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0055" windowHeight="7440" activeTab="9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</sheets>
  <definedNames>
    <definedName name="_xlnm.Print_Area" localSheetId="0">'1'!$B$2:$I$39</definedName>
    <definedName name="_xlnm.Print_Area" localSheetId="9">'10'!$B$2:$P$28</definedName>
    <definedName name="_xlnm.Print_Area" localSheetId="1">'2'!$B$2:$J$29</definedName>
    <definedName name="_xlnm.Print_Area" localSheetId="2">'3'!$B$2:$K$35</definedName>
    <definedName name="_xlnm.Print_Area" localSheetId="3">'4'!$B$2:$K$28</definedName>
    <definedName name="_xlnm.Print_Area" localSheetId="4">'5'!$B$2:$Q$38</definedName>
    <definedName name="_xlnm.Print_Area" localSheetId="5">'6'!$B$2:$Q$37</definedName>
    <definedName name="_xlnm.Print_Area" localSheetId="6">'7'!$B$2:$M$40</definedName>
    <definedName name="_xlnm.Print_Area" localSheetId="7">'8'!$B$2:$M$21</definedName>
    <definedName name="_xlnm.Print_Area" localSheetId="8">'9'!$B$2:$Q$37</definedName>
  </definedNames>
  <calcPr calcId="124519"/>
</workbook>
</file>

<file path=xl/calcChain.xml><?xml version="1.0" encoding="utf-8"?>
<calcChain xmlns="http://schemas.openxmlformats.org/spreadsheetml/2006/main">
  <c r="R5" i="12"/>
  <c r="R6" s="1"/>
  <c r="J18"/>
  <c r="N26"/>
  <c r="L26"/>
  <c r="J26"/>
  <c r="N25"/>
  <c r="L25"/>
  <c r="J25"/>
  <c r="N24"/>
  <c r="L24"/>
  <c r="J24"/>
  <c r="N23"/>
  <c r="L23"/>
  <c r="J23"/>
  <c r="J27" s="1"/>
  <c r="I26"/>
  <c r="I27" s="1"/>
  <c r="I25"/>
  <c r="I24"/>
  <c r="I23"/>
  <c r="F26"/>
  <c r="F25"/>
  <c r="F24"/>
  <c r="F23"/>
  <c r="O27"/>
  <c r="N27"/>
  <c r="M27"/>
  <c r="K27"/>
  <c r="H27"/>
  <c r="G27"/>
  <c r="E27"/>
  <c r="D27"/>
  <c r="N15"/>
  <c r="M15"/>
  <c r="N14"/>
  <c r="M14"/>
  <c r="N13"/>
  <c r="M13"/>
  <c r="N12"/>
  <c r="M12"/>
  <c r="N11"/>
  <c r="M11"/>
  <c r="N10"/>
  <c r="M10"/>
  <c r="L15"/>
  <c r="O15" s="1"/>
  <c r="I15"/>
  <c r="F15"/>
  <c r="L14"/>
  <c r="O14" s="1"/>
  <c r="I14"/>
  <c r="F14"/>
  <c r="L13"/>
  <c r="O13" s="1"/>
  <c r="I13"/>
  <c r="F13"/>
  <c r="L12"/>
  <c r="O12" s="1"/>
  <c r="I12"/>
  <c r="F12"/>
  <c r="L11"/>
  <c r="O11" s="1"/>
  <c r="I11"/>
  <c r="F11"/>
  <c r="L10"/>
  <c r="O10" s="1"/>
  <c r="I10"/>
  <c r="F10"/>
  <c r="C2"/>
  <c r="P35" i="11"/>
  <c r="O35"/>
  <c r="N35"/>
  <c r="O34"/>
  <c r="N34"/>
  <c r="P34" s="1"/>
  <c r="O33"/>
  <c r="N33"/>
  <c r="P33" s="1"/>
  <c r="P32"/>
  <c r="O32"/>
  <c r="N32"/>
  <c r="P31"/>
  <c r="O31"/>
  <c r="N31"/>
  <c r="O30"/>
  <c r="N30"/>
  <c r="P30" s="1"/>
  <c r="O29"/>
  <c r="N29"/>
  <c r="P29" s="1"/>
  <c r="P28"/>
  <c r="O28"/>
  <c r="N28"/>
  <c r="P27"/>
  <c r="O27"/>
  <c r="N27"/>
  <c r="O26"/>
  <c r="N26"/>
  <c r="P26" s="1"/>
  <c r="O25"/>
  <c r="N25"/>
  <c r="P25" s="1"/>
  <c r="P24"/>
  <c r="O24"/>
  <c r="N24"/>
  <c r="O23"/>
  <c r="O36" s="1"/>
  <c r="N23"/>
  <c r="M36"/>
  <c r="L36"/>
  <c r="K36"/>
  <c r="J36"/>
  <c r="I36"/>
  <c r="H36"/>
  <c r="G36"/>
  <c r="F36"/>
  <c r="E36"/>
  <c r="D36"/>
  <c r="P13"/>
  <c r="N13"/>
  <c r="L13"/>
  <c r="L14" s="1"/>
  <c r="P10"/>
  <c r="P11"/>
  <c r="P12"/>
  <c r="N11"/>
  <c r="N12"/>
  <c r="L11"/>
  <c r="L12"/>
  <c r="P9"/>
  <c r="N10"/>
  <c r="L10"/>
  <c r="L9"/>
  <c r="N9"/>
  <c r="J14"/>
  <c r="H14"/>
  <c r="F14"/>
  <c r="D14"/>
  <c r="C2"/>
  <c r="H19" i="10"/>
  <c r="G19"/>
  <c r="E19"/>
  <c r="D19"/>
  <c r="K18"/>
  <c r="J18"/>
  <c r="I18"/>
  <c r="F18"/>
  <c r="K17"/>
  <c r="J17"/>
  <c r="I17"/>
  <c r="F17"/>
  <c r="K16"/>
  <c r="K19" s="1"/>
  <c r="J16"/>
  <c r="I16"/>
  <c r="I19" s="1"/>
  <c r="F16"/>
  <c r="F19" s="1"/>
  <c r="H10"/>
  <c r="G10"/>
  <c r="E10"/>
  <c r="D10"/>
  <c r="K9"/>
  <c r="J9"/>
  <c r="L9" s="1"/>
  <c r="I9"/>
  <c r="F9"/>
  <c r="K8"/>
  <c r="J8"/>
  <c r="I8"/>
  <c r="F8"/>
  <c r="K7"/>
  <c r="K10" s="1"/>
  <c r="J7"/>
  <c r="L7" s="1"/>
  <c r="I7"/>
  <c r="I10" s="1"/>
  <c r="F7"/>
  <c r="F10" s="1"/>
  <c r="C2"/>
  <c r="H39" i="9"/>
  <c r="G39"/>
  <c r="E39"/>
  <c r="D39"/>
  <c r="K38"/>
  <c r="J38"/>
  <c r="L38" s="1"/>
  <c r="I38"/>
  <c r="F38"/>
  <c r="K37"/>
  <c r="J37"/>
  <c r="L37" s="1"/>
  <c r="I37"/>
  <c r="F37"/>
  <c r="K36"/>
  <c r="K39" s="1"/>
  <c r="J36"/>
  <c r="I36"/>
  <c r="I39" s="1"/>
  <c r="F36"/>
  <c r="F39" s="1"/>
  <c r="H30"/>
  <c r="G30"/>
  <c r="E30"/>
  <c r="D30"/>
  <c r="L29"/>
  <c r="K29"/>
  <c r="J29"/>
  <c r="I29"/>
  <c r="F29"/>
  <c r="K28"/>
  <c r="J28"/>
  <c r="L28" s="1"/>
  <c r="I28"/>
  <c r="F28"/>
  <c r="K27"/>
  <c r="K30" s="1"/>
  <c r="J27"/>
  <c r="L27" s="1"/>
  <c r="L30" s="1"/>
  <c r="I27"/>
  <c r="I30" s="1"/>
  <c r="F27"/>
  <c r="F30" s="1"/>
  <c r="H21"/>
  <c r="G21"/>
  <c r="E21"/>
  <c r="D21"/>
  <c r="K20"/>
  <c r="L20" s="1"/>
  <c r="J20"/>
  <c r="I20"/>
  <c r="F20"/>
  <c r="K19"/>
  <c r="J19"/>
  <c r="I19"/>
  <c r="F19"/>
  <c r="K18"/>
  <c r="K21" s="1"/>
  <c r="J18"/>
  <c r="L18" s="1"/>
  <c r="I18"/>
  <c r="F18"/>
  <c r="F21" s="1"/>
  <c r="J10"/>
  <c r="K10"/>
  <c r="J11"/>
  <c r="K11"/>
  <c r="K9"/>
  <c r="K12" s="1"/>
  <c r="J9"/>
  <c r="L11"/>
  <c r="H12"/>
  <c r="G12"/>
  <c r="I11"/>
  <c r="I10"/>
  <c r="I9"/>
  <c r="F11"/>
  <c r="F10"/>
  <c r="F9"/>
  <c r="E12"/>
  <c r="D12"/>
  <c r="C2"/>
  <c r="O36" i="8"/>
  <c r="P36"/>
  <c r="N36"/>
  <c r="M36"/>
  <c r="L36"/>
  <c r="K36"/>
  <c r="J36"/>
  <c r="I36"/>
  <c r="H36"/>
  <c r="G36"/>
  <c r="F36"/>
  <c r="E36"/>
  <c r="D36"/>
  <c r="N29"/>
  <c r="M29"/>
  <c r="L29"/>
  <c r="K29"/>
  <c r="J29"/>
  <c r="I29"/>
  <c r="H29"/>
  <c r="G29"/>
  <c r="F29"/>
  <c r="E29"/>
  <c r="D29"/>
  <c r="N22"/>
  <c r="M22"/>
  <c r="L22"/>
  <c r="K22"/>
  <c r="J22"/>
  <c r="I22"/>
  <c r="H22"/>
  <c r="G22"/>
  <c r="F22"/>
  <c r="E22"/>
  <c r="D22"/>
  <c r="P21"/>
  <c r="O21"/>
  <c r="P20"/>
  <c r="O20"/>
  <c r="P19"/>
  <c r="P22" s="1"/>
  <c r="O19"/>
  <c r="P23" i="7"/>
  <c r="N12" i="8"/>
  <c r="M12"/>
  <c r="L12"/>
  <c r="K12"/>
  <c r="J12"/>
  <c r="I12"/>
  <c r="H12"/>
  <c r="G12"/>
  <c r="F12"/>
  <c r="E12"/>
  <c r="D12"/>
  <c r="P11"/>
  <c r="O11"/>
  <c r="P10"/>
  <c r="O10"/>
  <c r="P9"/>
  <c r="O9"/>
  <c r="C2"/>
  <c r="P37" i="7"/>
  <c r="O37"/>
  <c r="N37"/>
  <c r="M37"/>
  <c r="L37"/>
  <c r="K37"/>
  <c r="J37"/>
  <c r="I37"/>
  <c r="H37"/>
  <c r="G37"/>
  <c r="F37"/>
  <c r="E37"/>
  <c r="D37"/>
  <c r="O23"/>
  <c r="N31"/>
  <c r="M31"/>
  <c r="L31"/>
  <c r="K31"/>
  <c r="J31"/>
  <c r="I31"/>
  <c r="H31"/>
  <c r="G31"/>
  <c r="F31"/>
  <c r="E31"/>
  <c r="D31"/>
  <c r="P30"/>
  <c r="O30"/>
  <c r="P29"/>
  <c r="O29"/>
  <c r="N24"/>
  <c r="M24"/>
  <c r="L24"/>
  <c r="K24"/>
  <c r="J24"/>
  <c r="I24"/>
  <c r="H24"/>
  <c r="G24"/>
  <c r="F24"/>
  <c r="E24"/>
  <c r="D24"/>
  <c r="P22"/>
  <c r="O22"/>
  <c r="P21"/>
  <c r="O21"/>
  <c r="N15"/>
  <c r="M15"/>
  <c r="L15"/>
  <c r="K15"/>
  <c r="J15"/>
  <c r="I15"/>
  <c r="H15"/>
  <c r="G15"/>
  <c r="F15"/>
  <c r="E15"/>
  <c r="P14"/>
  <c r="O14"/>
  <c r="P13"/>
  <c r="O13"/>
  <c r="P12"/>
  <c r="O12"/>
  <c r="P11"/>
  <c r="O11"/>
  <c r="P10"/>
  <c r="O10"/>
  <c r="P9"/>
  <c r="O9"/>
  <c r="D15"/>
  <c r="C2"/>
  <c r="H27" i="6"/>
  <c r="F27"/>
  <c r="D27"/>
  <c r="J26"/>
  <c r="J25"/>
  <c r="J24"/>
  <c r="J23"/>
  <c r="J22"/>
  <c r="J27" s="1"/>
  <c r="J12"/>
  <c r="H15"/>
  <c r="F15"/>
  <c r="D15"/>
  <c r="J14"/>
  <c r="J13"/>
  <c r="J11"/>
  <c r="J10"/>
  <c r="C2"/>
  <c r="H34" i="5"/>
  <c r="F34"/>
  <c r="J28"/>
  <c r="J29"/>
  <c r="J30"/>
  <c r="J31"/>
  <c r="J32"/>
  <c r="J25"/>
  <c r="J24"/>
  <c r="J27"/>
  <c r="J33"/>
  <c r="J23"/>
  <c r="D34"/>
  <c r="G15"/>
  <c r="F15"/>
  <c r="E15"/>
  <c r="D15"/>
  <c r="J10"/>
  <c r="I14"/>
  <c r="H14"/>
  <c r="I13"/>
  <c r="H13"/>
  <c r="I12"/>
  <c r="H12"/>
  <c r="I11"/>
  <c r="H11"/>
  <c r="I10"/>
  <c r="H10"/>
  <c r="C2"/>
  <c r="D3" i="4"/>
  <c r="H15"/>
  <c r="L36" i="9" l="1"/>
  <c r="L39" s="1"/>
  <c r="S5" i="12"/>
  <c r="T6"/>
  <c r="J5" s="1"/>
  <c r="I21" i="9"/>
  <c r="L27" i="12"/>
  <c r="F27"/>
  <c r="N36" i="11"/>
  <c r="P23"/>
  <c r="P36" s="1"/>
  <c r="N14"/>
  <c r="L16" i="10"/>
  <c r="L19" s="1"/>
  <c r="L17"/>
  <c r="L18"/>
  <c r="L8"/>
  <c r="L10" s="1"/>
  <c r="J10"/>
  <c r="J19"/>
  <c r="J39" i="9"/>
  <c r="J30"/>
  <c r="L10"/>
  <c r="L19"/>
  <c r="L21" s="1"/>
  <c r="J21"/>
  <c r="J12"/>
  <c r="L9"/>
  <c r="L12" s="1"/>
  <c r="I12"/>
  <c r="F12"/>
  <c r="O22" i="8"/>
  <c r="P12"/>
  <c r="P29" s="1"/>
  <c r="O12"/>
  <c r="O29" s="1"/>
  <c r="P24" i="7"/>
  <c r="O31"/>
  <c r="O15"/>
  <c r="P31"/>
  <c r="P15"/>
  <c r="O24"/>
  <c r="J15" i="6"/>
  <c r="J13" i="5"/>
  <c r="I15"/>
  <c r="J11"/>
  <c r="J34"/>
  <c r="J14"/>
  <c r="J12"/>
  <c r="H15"/>
  <c r="P14" i="11" l="1"/>
  <c r="J15" i="5"/>
</calcChain>
</file>

<file path=xl/sharedStrings.xml><?xml version="1.0" encoding="utf-8"?>
<sst xmlns="http://schemas.openxmlformats.org/spreadsheetml/2006/main" count="546" uniqueCount="199">
  <si>
    <t xml:space="preserve">jktLFkku ljdkj
</t>
  </si>
  <si>
    <t xml:space="preserve"> funs’kky;] ek/;fed f’k{kk jktLFkku chdkusj
</t>
  </si>
  <si>
    <t xml:space="preserve">’kkyk lead izi=
</t>
  </si>
  <si>
    <t xml:space="preserve"> (School Statistics Proforma)---(S.S.P.)
 </t>
  </si>
  <si>
    <t>Ái= dh iwfrZ dj ft-f’k-v- ¼ek-½ dk;kZy; dks 05 vDVwcj rd vfuok;Zr% miyC/k djkosaA</t>
  </si>
  <si>
    <t xml:space="preserve"> ¼lkaf[;dh vuqHkkx½
</t>
  </si>
  <si>
    <t xml:space="preserve"> lUnHkZ frfFk%&amp;</t>
  </si>
  <si>
    <t xml:space="preserve">o"kZ%&amp;
</t>
  </si>
  <si>
    <t>1-1 'kkyk dk uke o irk %&amp;</t>
  </si>
  <si>
    <t>1-2 'kkyk dh vkWfQl vkbZMh %&amp;</t>
  </si>
  <si>
    <t>1-3 ç/kkukpk;Z dk eksckbZy ua- %&amp;</t>
  </si>
  <si>
    <t>1-5 'kkyk dh bZ&amp;esy vkbZ-Mh- %&amp;</t>
  </si>
  <si>
    <t>1-6 ftyk %&amp;</t>
  </si>
  <si>
    <t xml:space="preserve">1-3 nwjHkk"k uacj dksM uacj lfgr %&amp; </t>
  </si>
  <si>
    <t>1-7 rglhy %&amp;</t>
  </si>
  <si>
    <t>1-9 xzke iapk;r %&amp;</t>
  </si>
  <si>
    <t>1-11 uxj ikfydk@ifj"kn@fuxe %&amp;</t>
  </si>
  <si>
    <t>1-13 fiudksM %&amp;</t>
  </si>
  <si>
    <t>1-8 iapk;r lfefr %&amp;</t>
  </si>
  <si>
    <t>1-10 fo/kkulHkk {ks= %&amp;</t>
  </si>
  <si>
    <t>1-12 Mkd?kj %&amp;</t>
  </si>
  <si>
    <t>1-14 'kgj@xzke dh tula[;k %&amp;</t>
  </si>
  <si>
    <t>¼tux.kuk 2011 ds vuqlkj½</t>
  </si>
  <si>
    <t>1-19 'kkyk ØeksUur o"kZ ¼jkT;kns'k Øekad lfgr½ %&amp;</t>
  </si>
  <si>
    <r>
      <rPr>
        <b/>
        <sz val="14"/>
        <color theme="1"/>
        <rFont val="DevLys 010"/>
      </rPr>
      <t xml:space="preserve">1- </t>
    </r>
    <r>
      <rPr>
        <b/>
        <u/>
        <sz val="14"/>
        <color theme="1"/>
        <rFont val="DevLys 010"/>
      </rPr>
      <t>'kkyk ls lacf/kr lkekU; fooj.k</t>
    </r>
  </si>
  <si>
    <t>¼c½ ek/;fed Nk=k %&amp;</t>
  </si>
  <si>
    <t>¼v½ ek/;fed Nk= %&amp;</t>
  </si>
  <si>
    <t>ykxw ugha</t>
  </si>
  <si>
    <t>¼l½ mPp ek/;fed Nk= %&amp;</t>
  </si>
  <si>
    <t>¼n½ mPp ek/;fed Nk=k %&amp;</t>
  </si>
  <si>
    <r>
      <t xml:space="preserve">1-15 utnhdh ek/;fed fo|ky;ksa dh nwjh </t>
    </r>
    <r>
      <rPr>
        <b/>
        <sz val="14"/>
        <color theme="1"/>
        <rFont val="DevLys 010"/>
      </rPr>
      <t>¼fd-eh-½</t>
    </r>
    <r>
      <rPr>
        <sz val="14"/>
        <color theme="1"/>
        <rFont val="DevLys 010"/>
      </rPr>
      <t xml:space="preserve"> %&amp;</t>
    </r>
  </si>
  <si>
    <r>
      <t xml:space="preserve">1-16 utnhdh mPp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</si>
  <si>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t xml:space="preserve">1-17 futh mPp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</si>
  <si>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t xml:space="preserve">1-18 futh ek/;fed fo|ky; dh nwjh </t>
    </r>
    <r>
      <rPr>
        <b/>
        <sz val="14"/>
        <color theme="1"/>
        <rFont val="DevLys 010"/>
      </rPr>
      <t>¼fd-eh½</t>
    </r>
    <r>
      <rPr>
        <sz val="14"/>
        <color theme="1"/>
        <rFont val="DevLys 010"/>
      </rPr>
      <t xml:space="preserve"> %&amp;</t>
    </r>
  </si>
  <si>
    <r>
      <rPr>
        <sz val="14"/>
        <color theme="1"/>
        <rFont val="Cambria"/>
        <family val="1"/>
        <scheme val="major"/>
      </rPr>
      <t>(I)</t>
    </r>
    <r>
      <rPr>
        <sz val="14"/>
        <color theme="1"/>
        <rFont val="DevLys 010"/>
      </rPr>
      <t xml:space="preserve"> ek/;fed Lrj %&amp;</t>
    </r>
  </si>
  <si>
    <r>
      <rPr>
        <sz val="14"/>
        <color theme="1"/>
        <rFont val="Cambria"/>
        <family val="1"/>
        <scheme val="major"/>
      </rPr>
      <t>(II)</t>
    </r>
    <r>
      <rPr>
        <sz val="14"/>
        <color theme="1"/>
        <rFont val="DevLys 010"/>
      </rPr>
      <t xml:space="preserve"> mPp ek/;fed Lrj %&amp;</t>
    </r>
  </si>
  <si>
    <r>
      <rPr>
        <b/>
        <sz val="16"/>
        <color theme="1"/>
        <rFont val="DevLys 010"/>
      </rPr>
      <t xml:space="preserve">2- </t>
    </r>
    <r>
      <rPr>
        <b/>
        <u/>
        <sz val="16"/>
        <color theme="1"/>
        <rFont val="DevLys 010"/>
      </rPr>
      <t>'kkyk Lrj] çcU/k ,oa ikB~;Øe ¼tks ykxw gks mls fpfàr djsa½</t>
    </r>
  </si>
  <si>
    <r>
      <t xml:space="preserve">2-1 </t>
    </r>
    <r>
      <rPr>
        <b/>
        <u/>
        <sz val="16"/>
        <color theme="1"/>
        <rFont val="DevLys 010"/>
      </rPr>
      <t>'kkyk Lrj</t>
    </r>
  </si>
  <si>
    <t>¼v½ jktdh; ¼vkns'k@lefUor@xSj lefUor½ %&amp;</t>
  </si>
  <si>
    <t>¼c½ xSj jktdh; %&amp;</t>
  </si>
  <si>
    <t>¼l½ ih-ih-ih- eksM ij lapkfyr %&amp;</t>
  </si>
  <si>
    <t>¼v½ vkj-ch-,l-bZ- %&amp;</t>
  </si>
  <si>
    <t>¼l½ lh-vkbZ--,l-bZ- %&amp;</t>
  </si>
  <si>
    <t>¼c½ lh-ch-,l-bZ- %&amp;</t>
  </si>
  <si>
    <t>¼n½ vkj-lh-,l-bZ- %&amp;</t>
  </si>
  <si>
    <t>2-3 'kkyk Hkou ,oa lfo/kk,¡ ¼tks ykxw gks mls fpfàr djsa½</t>
  </si>
  <si>
    <t>3-1 jktdh;@xSj jktdh; %&amp;</t>
  </si>
  <si>
    <t>3-2 fdjk;s ij@fcuk fdjk;s ij %&amp;</t>
  </si>
  <si>
    <t>3-3 dejksa dh la[;k %&amp;</t>
  </si>
  <si>
    <t>¼n½ dqy ;ksx %&amp;</t>
  </si>
  <si>
    <t>¼v½ iDds %&amp;</t>
  </si>
  <si>
    <t>¼l½ v)Z iDds %&amp;</t>
  </si>
  <si>
    <t>¼c½ dPps %&amp;</t>
  </si>
  <si>
    <t>3-4 ihus ds LoPN ikuh dh O;oLFkk&amp;miyC/k@vuqiyC/k %&amp;</t>
  </si>
  <si>
    <t>3-5 fctyh&amp;miyC/k@vuqiyC/k %&amp;</t>
  </si>
  <si>
    <t>3-7 dEI;qVj lqfo/kk&amp;miyC/k@vuqiyC/k %&amp;</t>
  </si>
  <si>
    <t>3-6 bUVjusV dh lqfo/kk ,oa bZ&amp;esy&amp;miyC/k@vuqiyC/k %&amp;</t>
  </si>
  <si>
    <t>3-8 'kkSpky; lqfo/kk&amp;miyC/k@vuqiyC/k ¼y³dksa ds fy,½%&amp;</t>
  </si>
  <si>
    <t>3-9 'kkSpky; lqfo/kk&amp;miyC/k@vuqiyC/k ¼y³fd;ksa ds fy,½%&amp;</t>
  </si>
  <si>
    <t>3-10 [ksyus gsrq i;kZIr eSnku&amp;miyC/k@vuqiyC/k %&amp;</t>
  </si>
  <si>
    <t>3-11 miyC/k ugha rks D;k dk;Zokgh dh xbZ gS %&amp;</t>
  </si>
  <si>
    <t>3-12 iqLrdky; lqfo/kk&amp;miyC/k@vuqiyC/k %&amp;</t>
  </si>
  <si>
    <t>3-13 ckfydkvksa gsrq i`Fkd ls eq=ky; lqfo/kk&amp;miyC/k@vuqiyC/k %&amp;</t>
  </si>
  <si>
    <t>¼lgf'k{kk okys fo|ky;ksa ds fy;s½</t>
  </si>
  <si>
    <t>3-14 fnO;kax fo|kfFkZ;ksa gsrq jsEi lqfo/kk&amp;miyC/k@vuqiyC/k %&amp;</t>
  </si>
  <si>
    <r>
      <rPr>
        <b/>
        <sz val="18"/>
        <color theme="1"/>
        <rFont val="DevLys 010"/>
      </rPr>
      <t xml:space="preserve">2-2 </t>
    </r>
    <r>
      <rPr>
        <b/>
        <u/>
        <sz val="18"/>
        <color theme="1"/>
        <rFont val="DevLys 010"/>
      </rPr>
      <t>çcU/k</t>
    </r>
  </si>
  <si>
    <r>
      <rPr>
        <b/>
        <sz val="18"/>
        <color theme="1"/>
        <rFont val="DevLys 010"/>
      </rPr>
      <t xml:space="preserve">2-3 </t>
    </r>
    <r>
      <rPr>
        <b/>
        <u/>
        <sz val="18"/>
        <color theme="1"/>
        <rFont val="DevLys 010"/>
      </rPr>
      <t>ikB~;Øe ,oa lEc)rk</t>
    </r>
  </si>
  <si>
    <t>lkj.kh la[;k&amp;1</t>
  </si>
  <si>
    <t>lkj.kh la[;k&amp;2</t>
  </si>
  <si>
    <t>v/;kidksa dh la[;k</t>
  </si>
  <si>
    <t>fooj.k</t>
  </si>
  <si>
    <t>çf'kf{kr</t>
  </si>
  <si>
    <t>iq:"k</t>
  </si>
  <si>
    <t>efgyk</t>
  </si>
  <si>
    <t>;ksx</t>
  </si>
  <si>
    <t>vçf'kf{kr</t>
  </si>
  <si>
    <t>1- vuq- tkfr</t>
  </si>
  <si>
    <t>2- vuq- tutkfr</t>
  </si>
  <si>
    <t>3- vks-ch-lh-</t>
  </si>
  <si>
    <t>4- ,l-ch-lh-</t>
  </si>
  <si>
    <t>5- lkekU;</t>
  </si>
  <si>
    <t>in</t>
  </si>
  <si>
    <t>Lohd`r in</t>
  </si>
  <si>
    <t>dk;Zjr la[;k</t>
  </si>
  <si>
    <t>1- ç/kkukpk;Z ¼m-fo-½</t>
  </si>
  <si>
    <t>2- ç/kkuk/;kid ¼ek-fo-½</t>
  </si>
  <si>
    <t>3- O;k[;krk ¼Ldwy f'k{kk½  dyk</t>
  </si>
  <si>
    <t>foKku</t>
  </si>
  <si>
    <t>okf.kT;</t>
  </si>
  <si>
    <t>dyk</t>
  </si>
  <si>
    <t>4- ofj"B v/;k- ¼xzsM&amp;kk½</t>
  </si>
  <si>
    <t>5- v/;kid</t>
  </si>
  <si>
    <t>7- 'kkjh- f'k{kd ¼xzsM&amp;kk½</t>
  </si>
  <si>
    <t>6- 'kkjh- f'k{kd ¼xzsM&amp;k½</t>
  </si>
  <si>
    <t>8- 'kkjh- f'k{kd ¼xzsM&amp;kkk½</t>
  </si>
  <si>
    <t>inokj v/;kidksa dk oxhZdj.k</t>
  </si>
  <si>
    <t>lkj.kh la[;k&amp;3 vU; deZpkjh</t>
  </si>
  <si>
    <t>ea=kyf;d deZpkjh ¼v½</t>
  </si>
  <si>
    <t>1- lgk- dk;kZy; v/kh{kd</t>
  </si>
  <si>
    <t>2- fyfid xzM&amp;k</t>
  </si>
  <si>
    <t>3- fyfid xzM&amp;kk</t>
  </si>
  <si>
    <t>4- teknkj</t>
  </si>
  <si>
    <t>5- lgk;d deZpkjh</t>
  </si>
  <si>
    <t>xSj 'kS{kf.kd deZpkjh ¼c½</t>
  </si>
  <si>
    <t>1- iqLrdky;k/;{k&amp;k</t>
  </si>
  <si>
    <t>2- iqLrdky;k/;{k&amp;kk</t>
  </si>
  <si>
    <t>3- iqLrdky;k/;{k&amp;kkk</t>
  </si>
  <si>
    <t>4- ç;ksx'kkyk lgk;d</t>
  </si>
  <si>
    <t>5- ç;ksx'kkyk ckyd</t>
  </si>
  <si>
    <t>lSD'ku la[;k</t>
  </si>
  <si>
    <t>d{kk</t>
  </si>
  <si>
    <t>vuqlwfpr tkfr</t>
  </si>
  <si>
    <t>Nk=</t>
  </si>
  <si>
    <t>Nk=k</t>
  </si>
  <si>
    <t>iqoZ çkFkfed</t>
  </si>
  <si>
    <t>d{kk&amp;01</t>
  </si>
  <si>
    <t>d{kk&amp;02</t>
  </si>
  <si>
    <t>d{kk&amp;03</t>
  </si>
  <si>
    <t>d{kk&amp;04</t>
  </si>
  <si>
    <t>d{kk&amp;05</t>
  </si>
  <si>
    <t>vuq- tkfr</t>
  </si>
  <si>
    <t>vuq- tutkfr</t>
  </si>
  <si>
    <t>vksfclh</t>
  </si>
  <si>
    <t>,lchlh</t>
  </si>
  <si>
    <t>lkekU;</t>
  </si>
  <si>
    <t>dqy ukekadu</t>
  </si>
  <si>
    <t>lkj.kh &amp;4 d{kkokj ukekadu rFkk lSD'ku la[;k</t>
  </si>
  <si>
    <t>d{kk&amp;06</t>
  </si>
  <si>
    <t>d{kk&amp;07</t>
  </si>
  <si>
    <t>d{kk&amp;08</t>
  </si>
  <si>
    <t>d{kk&amp;09</t>
  </si>
  <si>
    <t>d{kk&amp;10</t>
  </si>
  <si>
    <t>dqy d{kkokj ukekadu rFkk lSD'ku la[;k ¼d{kk 1 ls 10½</t>
  </si>
  <si>
    <t>;ksx ¼iwoZ çkFk- ls d{kk 1@10 rd½</t>
  </si>
  <si>
    <t>ladk;okj ukekadu % d{kk&amp;11</t>
  </si>
  <si>
    <t>ladk;okj ukekadu % d{kk&amp;12</t>
  </si>
  <si>
    <t>dqy d{kkokj ukekadu rFkk lSD'ku la[;k ¼d{kk 11 o 12½</t>
  </si>
  <si>
    <t>;ksx d{kk 11 o 12</t>
  </si>
  <si>
    <t>dqy d{kkokj ukekadu ¼egk;ksx½</t>
  </si>
  <si>
    <t>;ksx ¼iwoZ çkFk- ls d{kk 1@12 rd½</t>
  </si>
  <si>
    <t>lkj.kh la[;k&amp;5</t>
  </si>
  <si>
    <r>
      <t xml:space="preserve">¼1½ </t>
    </r>
    <r>
      <rPr>
        <b/>
        <u/>
        <sz val="16"/>
        <color theme="1"/>
        <rFont val="DevLys 010"/>
      </rPr>
      <t>eqfLye fo|kfFkZ;ksa dk ukekadu</t>
    </r>
  </si>
  <si>
    <t>jktdh;</t>
  </si>
  <si>
    <t>iwoZ çkFk- ls 5 oha rd</t>
  </si>
  <si>
    <t>6 ls 8</t>
  </si>
  <si>
    <t>9 ls 12</t>
  </si>
  <si>
    <t>xSj jktdh;</t>
  </si>
  <si>
    <r>
      <t xml:space="preserve">¼2½ </t>
    </r>
    <r>
      <rPr>
        <b/>
        <u/>
        <sz val="16"/>
        <color theme="1"/>
        <rFont val="DevLys 010"/>
      </rPr>
      <t>tSu fo|kfFkZ;ksa dk ukekadu</t>
    </r>
  </si>
  <si>
    <r>
      <t xml:space="preserve">¼3½ </t>
    </r>
    <r>
      <rPr>
        <b/>
        <u/>
        <sz val="16"/>
        <color theme="1"/>
        <rFont val="DevLys 010"/>
      </rPr>
      <t>ikjlh fo|kfFkZ;ksa dk ukekadu</t>
    </r>
  </si>
  <si>
    <r>
      <t xml:space="preserve">¼4½ </t>
    </r>
    <r>
      <rPr>
        <b/>
        <u/>
        <sz val="16"/>
        <color theme="1"/>
        <rFont val="DevLys 010"/>
      </rPr>
      <t>cSk) fo|kfFkZ;ksa dk ukekadu</t>
    </r>
  </si>
  <si>
    <r>
      <t>¼5½ blkbZ</t>
    </r>
    <r>
      <rPr>
        <b/>
        <u/>
        <sz val="16"/>
        <color theme="1"/>
        <rFont val="DevLys 010"/>
      </rPr>
      <t xml:space="preserve"> fo|kfFkZ;ksa dk ukekadu</t>
    </r>
  </si>
  <si>
    <r>
      <t xml:space="preserve">¼6½ </t>
    </r>
    <r>
      <rPr>
        <b/>
        <u/>
        <sz val="16"/>
        <color theme="1"/>
        <rFont val="DevLys 010"/>
      </rPr>
      <t>flD[k fo|kfFkZ;ksa dk ukekadu</t>
    </r>
  </si>
  <si>
    <t>lkj.kh la[;k&amp;6</t>
  </si>
  <si>
    <t>r`rh; Hkk"kk ysus okys fo|kfFkZ;ksa dk ukekadu ¼lkj.kh la-&amp;4 esa esa ls½</t>
  </si>
  <si>
    <t>Hkk"kk</t>
  </si>
  <si>
    <t>egk;ksx</t>
  </si>
  <si>
    <t>laLd`r</t>
  </si>
  <si>
    <t>mnwZ</t>
  </si>
  <si>
    <t>fla/kh</t>
  </si>
  <si>
    <t>iatkch</t>
  </si>
  <si>
    <t>xqtjkrh</t>
  </si>
  <si>
    <t>lkj.kh la[;k&amp;7</t>
  </si>
  <si>
    <t>lkekU; f'k{kk ds fy, fo|ky;ksa esa v/;;ujr~ fnO;kax cPpksa dh la[;k</t>
  </si>
  <si>
    <t>¼lkj.kh&amp;4 esa lfEefyr esa ls½</t>
  </si>
  <si>
    <t>d{kkokj vYila[;dksa dk ukekadu ¼lkj.kh la-&amp;4 esa lfEefyr esa ls½</t>
  </si>
  <si>
    <t>d{kk&amp;11</t>
  </si>
  <si>
    <t>d{kk&amp;12</t>
  </si>
  <si>
    <t>Jo.k fnO;kax</t>
  </si>
  <si>
    <t>vfLFk fnO;kax</t>
  </si>
  <si>
    <t>n`f"V fnO;kax</t>
  </si>
  <si>
    <t>ekufld fnO;kax</t>
  </si>
  <si>
    <t>vU; fnO;kax</t>
  </si>
  <si>
    <t>lkj.kh la[;k&amp;8</t>
  </si>
  <si>
    <t>fo|ky;ksa dk ijh{kk ifj.kke ¼o"kZ%</t>
  </si>
  <si>
    <t>½</t>
  </si>
  <si>
    <t>iathd`r</t>
  </si>
  <si>
    <t>çfo"V</t>
  </si>
  <si>
    <t>mÙkh.kZ</t>
  </si>
  <si>
    <t>mÙkh.kZ çfr'kr</t>
  </si>
  <si>
    <t>d{kk&amp;5 cksMZ</t>
  </si>
  <si>
    <t>d{kk&amp;8 cksMZ</t>
  </si>
  <si>
    <t>d{kk&amp;10 cksMZ</t>
  </si>
  <si>
    <t>foKku&amp;</t>
  </si>
  <si>
    <t>d{kk&amp;12 cksMZ dyk&amp;</t>
  </si>
  <si>
    <t>okf.kT;&amp;</t>
  </si>
  <si>
    <t>lkj.kh la[;k&amp;9</t>
  </si>
  <si>
    <t>fo|ky;ksa esa iqu% ços'kh fo|kfFkZ;ksa dh la[;k ¼o"kZ%</t>
  </si>
  <si>
    <t>d{kk&amp;9</t>
  </si>
  <si>
    <t xml:space="preserve">d{kk&amp;12 </t>
  </si>
  <si>
    <r>
      <t xml:space="preserve">dqy ;ksx    </t>
    </r>
    <r>
      <rPr>
        <b/>
        <sz val="14"/>
        <color theme="1"/>
        <rFont val="DevLys 010"/>
      </rPr>
      <t>¼d{kk 9 ls 12½</t>
    </r>
  </si>
  <si>
    <t>vuqlwfpr tutkfr</t>
  </si>
  <si>
    <t>leLr ;ksx</t>
  </si>
  <si>
    <t>2022-23</t>
  </si>
  <si>
    <t>-</t>
  </si>
  <si>
    <t>¼k½ d{kk 1 ls 10</t>
  </si>
  <si>
    <t>Prepared by :-</t>
  </si>
  <si>
    <t>ummed tarad</t>
  </si>
  <si>
    <t>teacher, gsss raimalwada</t>
  </si>
  <si>
    <t>mob.no.-9166973141</t>
  </si>
</sst>
</file>

<file path=xl/styles.xml><?xml version="1.0" encoding="utf-8"?>
<styleSheet xmlns="http://schemas.openxmlformats.org/spreadsheetml/2006/main">
  <numFmts count="2">
    <numFmt numFmtId="166" formatCode="0.0"/>
    <numFmt numFmtId="168" formatCode="[$-14009]d\ mmmm\ yyyy;@"/>
  </numFmts>
  <fonts count="34">
    <font>
      <sz val="11"/>
      <color theme="1"/>
      <name val="Calibri"/>
      <family val="2"/>
      <scheme val="minor"/>
    </font>
    <font>
      <sz val="11"/>
      <color theme="1"/>
      <name val="DevLys 010"/>
    </font>
    <font>
      <b/>
      <sz val="12"/>
      <color theme="1"/>
      <name val="DevLys 010"/>
    </font>
    <font>
      <b/>
      <sz val="14"/>
      <color theme="1"/>
      <name val="DevLys 010"/>
    </font>
    <font>
      <b/>
      <sz val="20"/>
      <color theme="1"/>
      <name val="DevLys 010"/>
    </font>
    <font>
      <b/>
      <u/>
      <sz val="14"/>
      <color theme="1"/>
      <name val="DevLys 010"/>
    </font>
    <font>
      <b/>
      <sz val="16"/>
      <color theme="1"/>
      <name val="DevLys 010"/>
    </font>
    <font>
      <sz val="14"/>
      <color theme="1"/>
      <name val="Cambria"/>
      <family val="1"/>
      <scheme val="major"/>
    </font>
    <font>
      <sz val="12"/>
      <color theme="1"/>
      <name val="DevLys 010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b/>
      <u/>
      <sz val="16"/>
      <color theme="1"/>
      <name val="DevLys 010"/>
    </font>
    <font>
      <sz val="16"/>
      <color theme="1"/>
      <name val="Calibri"/>
      <family val="2"/>
      <scheme val="minor"/>
    </font>
    <font>
      <sz val="16"/>
      <color theme="1"/>
      <name val="DevLys 010"/>
    </font>
    <font>
      <b/>
      <u/>
      <sz val="18"/>
      <color theme="1"/>
      <name val="DevLys 010"/>
    </font>
    <font>
      <b/>
      <sz val="18"/>
      <color theme="1"/>
      <name val="DevLys 010"/>
    </font>
    <font>
      <sz val="15"/>
      <color theme="1"/>
      <name val="DevLys 010"/>
    </font>
    <font>
      <b/>
      <u/>
      <sz val="20"/>
      <color theme="1"/>
      <name val="DevLys 010"/>
    </font>
    <font>
      <b/>
      <u/>
      <sz val="22"/>
      <color theme="1"/>
      <name val="DevLys 010"/>
    </font>
    <font>
      <sz val="20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8"/>
      <color theme="1"/>
      <name val="DevLys 010"/>
    </font>
    <font>
      <b/>
      <sz val="11"/>
      <color theme="1"/>
      <name val="DevLys 010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sz val="11"/>
      <color theme="1"/>
      <name val="AlgerianBasD"/>
      <family val="5"/>
    </font>
    <font>
      <sz val="30"/>
      <color rgb="FFFFFF00"/>
      <name val="AlgerianBasD"/>
      <family val="5"/>
    </font>
    <font>
      <sz val="16"/>
      <color rgb="FFFFFF00"/>
      <name val="AlgerianBasD"/>
      <family val="5"/>
    </font>
    <font>
      <sz val="24"/>
      <color rgb="FFFFFF00"/>
      <name val="AlgerianBasD"/>
      <family val="5"/>
    </font>
    <font>
      <sz val="10"/>
      <color theme="1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2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 indent="2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4" fillId="0" borderId="12" xfId="0" applyFont="1" applyBorder="1" applyAlignment="1" applyProtection="1">
      <alignment horizontal="right" vertical="center" indent="2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wrapText="1" indent="2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 wrapText="1" indent="2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left" vertical="center" wrapText="1" indent="2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166" fontId="20" fillId="0" borderId="0" xfId="0" applyNumberFormat="1" applyFont="1" applyBorder="1" applyAlignment="1" applyProtection="1">
      <alignment horizontal="right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166" fontId="6" fillId="0" borderId="10" xfId="0" applyNumberFormat="1" applyFont="1" applyBorder="1" applyAlignment="1" applyProtection="1">
      <alignment horizontal="left" vertical="center"/>
      <protection hidden="1"/>
    </xf>
    <xf numFmtId="166" fontId="6" fillId="0" borderId="0" xfId="0" applyNumberFormat="1" applyFont="1" applyBorder="1" applyAlignment="1" applyProtection="1">
      <alignment horizontal="left" vertical="center"/>
      <protection hidden="1"/>
    </xf>
    <xf numFmtId="166" fontId="20" fillId="0" borderId="10" xfId="0" applyNumberFormat="1" applyFont="1" applyBorder="1" applyAlignment="1" applyProtection="1">
      <alignment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3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hidden="1"/>
    </xf>
    <xf numFmtId="0" fontId="6" fillId="0" borderId="54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48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49" xfId="0" applyFont="1" applyBorder="1" applyAlignment="1" applyProtection="1">
      <alignment horizontal="center" vertical="center"/>
      <protection hidden="1"/>
    </xf>
    <xf numFmtId="0" fontId="6" fillId="0" borderId="55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166" fontId="6" fillId="0" borderId="0" xfId="0" applyNumberFormat="1" applyFont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center" vertical="center"/>
      <protection hidden="1"/>
    </xf>
    <xf numFmtId="0" fontId="22" fillId="0" borderId="19" xfId="0" applyFont="1" applyBorder="1" applyAlignment="1" applyProtection="1">
      <alignment horizontal="center" vertical="center"/>
      <protection hidden="1"/>
    </xf>
    <xf numFmtId="0" fontId="4" fillId="0" borderId="42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2" fontId="27" fillId="0" borderId="20" xfId="0" applyNumberFormat="1" applyFont="1" applyBorder="1" applyAlignment="1" applyProtection="1">
      <alignment horizontal="center" vertical="center"/>
      <protection hidden="1"/>
    </xf>
    <xf numFmtId="2" fontId="27" fillId="0" borderId="13" xfId="0" applyNumberFormat="1" applyFont="1" applyBorder="1" applyAlignment="1" applyProtection="1">
      <alignment horizontal="center" vertical="center"/>
      <protection hidden="1"/>
    </xf>
    <xf numFmtId="2" fontId="27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2" fontId="27" fillId="0" borderId="22" xfId="0" applyNumberFormat="1" applyFont="1" applyBorder="1" applyAlignment="1" applyProtection="1">
      <alignment horizontal="center" vertical="center"/>
      <protection hidden="1"/>
    </xf>
    <xf numFmtId="2" fontId="27" fillId="0" borderId="25" xfId="0" applyNumberFormat="1" applyFont="1" applyBorder="1" applyAlignment="1" applyProtection="1">
      <alignment horizontal="center" vertical="center"/>
      <protection hidden="1"/>
    </xf>
    <xf numFmtId="2" fontId="27" fillId="0" borderId="23" xfId="0" applyNumberFormat="1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/>
      <protection hidden="1"/>
    </xf>
    <xf numFmtId="0" fontId="27" fillId="0" borderId="28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26" fillId="0" borderId="30" xfId="0" applyFont="1" applyBorder="1" applyAlignment="1" applyProtection="1">
      <alignment horizontal="center" vertical="center"/>
      <protection hidden="1"/>
    </xf>
    <xf numFmtId="0" fontId="27" fillId="0" borderId="32" xfId="0" applyFont="1" applyBorder="1" applyAlignment="1" applyProtection="1">
      <alignment horizontal="center" vertical="center"/>
      <protection hidden="1"/>
    </xf>
    <xf numFmtId="0" fontId="27" fillId="0" borderId="31" xfId="0" applyFont="1" applyBorder="1" applyAlignment="1" applyProtection="1">
      <alignment horizontal="center" vertical="center"/>
      <protection hidden="1"/>
    </xf>
    <xf numFmtId="0" fontId="27" fillId="0" borderId="30" xfId="0" applyFont="1" applyBorder="1" applyAlignment="1" applyProtection="1">
      <alignment horizontal="center" vertical="center"/>
      <protection hidden="1"/>
    </xf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30" fillId="2" borderId="57" xfId="0" applyFont="1" applyFill="1" applyBorder="1" applyAlignment="1" applyProtection="1">
      <alignment horizontal="center" vertical="center"/>
      <protection hidden="1"/>
    </xf>
    <xf numFmtId="0" fontId="30" fillId="2" borderId="58" xfId="0" applyFont="1" applyFill="1" applyBorder="1" applyAlignment="1" applyProtection="1">
      <alignment horizontal="center" vertical="center"/>
      <protection hidden="1"/>
    </xf>
    <xf numFmtId="0" fontId="30" fillId="2" borderId="59" xfId="0" applyFont="1" applyFill="1" applyBorder="1" applyAlignment="1" applyProtection="1">
      <alignment horizontal="center" vertical="center"/>
      <protection hidden="1"/>
    </xf>
    <xf numFmtId="0" fontId="30" fillId="2" borderId="60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Border="1" applyAlignment="1" applyProtection="1">
      <alignment horizontal="center" vertical="center"/>
      <protection hidden="1"/>
    </xf>
    <xf numFmtId="0" fontId="30" fillId="2" borderId="61" xfId="0" applyFont="1" applyFill="1" applyBorder="1" applyAlignment="1" applyProtection="1">
      <alignment horizontal="center" vertical="center"/>
      <protection hidden="1"/>
    </xf>
    <xf numFmtId="0" fontId="29" fillId="2" borderId="60" xfId="0" applyFont="1" applyFill="1" applyBorder="1" applyAlignment="1" applyProtection="1">
      <alignment horizontal="center"/>
      <protection hidden="1"/>
    </xf>
    <xf numFmtId="0" fontId="29" fillId="2" borderId="61" xfId="0" applyFont="1" applyFill="1" applyBorder="1" applyAlignment="1" applyProtection="1">
      <alignment horizontal="center"/>
      <protection hidden="1"/>
    </xf>
    <xf numFmtId="0" fontId="32" fillId="2" borderId="60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0" fontId="32" fillId="2" borderId="61" xfId="0" applyFont="1" applyFill="1" applyBorder="1" applyAlignment="1" applyProtection="1">
      <alignment horizontal="center" vertical="center" wrapText="1"/>
      <protection hidden="1"/>
    </xf>
    <xf numFmtId="0" fontId="31" fillId="2" borderId="60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31" fillId="2" borderId="61" xfId="0" applyFont="1" applyFill="1" applyBorder="1" applyAlignment="1" applyProtection="1">
      <alignment horizontal="center" vertical="center" wrapText="1"/>
      <protection hidden="1"/>
    </xf>
    <xf numFmtId="0" fontId="31" fillId="2" borderId="62" xfId="0" applyFont="1" applyFill="1" applyBorder="1" applyAlignment="1" applyProtection="1">
      <alignment horizontal="center" vertical="center" wrapText="1"/>
      <protection hidden="1"/>
    </xf>
    <xf numFmtId="0" fontId="31" fillId="2" borderId="63" xfId="0" applyFont="1" applyFill="1" applyBorder="1" applyAlignment="1" applyProtection="1">
      <alignment horizontal="center" vertical="center" wrapText="1"/>
      <protection hidden="1"/>
    </xf>
    <xf numFmtId="0" fontId="31" fillId="2" borderId="64" xfId="0" applyFont="1" applyFill="1" applyBorder="1" applyAlignment="1" applyProtection="1">
      <alignment horizontal="center" vertical="center" wrapText="1"/>
      <protection hidden="1"/>
    </xf>
    <xf numFmtId="0" fontId="29" fillId="2" borderId="65" xfId="0" applyFont="1" applyFill="1" applyBorder="1" applyAlignment="1" applyProtection="1">
      <alignment horizontal="center"/>
      <protection hidden="1"/>
    </xf>
    <xf numFmtId="0" fontId="29" fillId="2" borderId="66" xfId="0" applyFont="1" applyFill="1" applyBorder="1" applyAlignment="1" applyProtection="1">
      <alignment horizontal="center"/>
      <protection hidden="1"/>
    </xf>
    <xf numFmtId="0" fontId="29" fillId="2" borderId="67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Border="1" applyAlignment="1" applyProtection="1">
      <alignment horizontal="right" vertical="center" wrapText="1"/>
      <protection hidden="1"/>
    </xf>
    <xf numFmtId="0" fontId="20" fillId="3" borderId="0" xfId="0" applyFont="1" applyFill="1" applyBorder="1" applyAlignment="1" applyProtection="1">
      <alignment horizontal="left" vertical="center"/>
      <protection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right" vertical="center"/>
      <protection hidden="1"/>
    </xf>
    <xf numFmtId="168" fontId="26" fillId="3" borderId="0" xfId="0" applyNumberFormat="1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vertical="center" wrapText="1"/>
      <protection hidden="1"/>
    </xf>
    <xf numFmtId="16" fontId="8" fillId="3" borderId="0" xfId="0" applyNumberFormat="1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wrapText="1"/>
      <protection hidden="1"/>
    </xf>
    <xf numFmtId="0" fontId="13" fillId="3" borderId="0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left" vertical="center" wrapText="1" indent="24"/>
      <protection hidden="1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top" wrapText="1" indent="4"/>
      <protection hidden="1"/>
    </xf>
    <xf numFmtId="0" fontId="33" fillId="3" borderId="0" xfId="0" applyFont="1" applyFill="1" applyBorder="1" applyAlignment="1" applyProtection="1">
      <alignment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1209675</xdr:colOff>
      <xdr:row>9</xdr:row>
      <xdr:rowOff>47625</xdr:rowOff>
    </xdr:from>
    <xdr:to>
      <xdr:col>5</xdr:col>
      <xdr:colOff>514350</xdr:colOff>
      <xdr:row>9</xdr:row>
      <xdr:rowOff>257175</xdr:rowOff>
    </xdr:to>
    <xdr:sp macro="" textlink="">
      <xdr:nvSpPr>
        <xdr:cNvPr id="2" name="Rectangle 1"/>
        <xdr:cNvSpPr/>
      </xdr:nvSpPr>
      <xdr:spPr>
        <a:xfrm>
          <a:off x="3552825" y="2324100"/>
          <a:ext cx="981075" cy="209550"/>
        </a:xfrm>
        <a:prstGeom prst="rect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>
              <a:latin typeface="DevLys 010" pitchFamily="2" charset="0"/>
            </a:rPr>
            <a:t>Hkkx&amp;1</a:t>
          </a:r>
        </a:p>
      </xdr:txBody>
    </xdr:sp>
    <xdr:clientData/>
  </xdr:twoCellAnchor>
  <xdr:twoCellAnchor editAs="oneCell">
    <xdr:from>
      <xdr:col>11</xdr:col>
      <xdr:colOff>19050</xdr:colOff>
      <xdr:row>4</xdr:row>
      <xdr:rowOff>19050</xdr:rowOff>
    </xdr:from>
    <xdr:to>
      <xdr:col>11</xdr:col>
      <xdr:colOff>1781175</xdr:colOff>
      <xdr:row>10</xdr:row>
      <xdr:rowOff>219075</xdr:rowOff>
    </xdr:to>
    <xdr:pic>
      <xdr:nvPicPr>
        <xdr:cNvPr id="3" name="Picture 2" descr="UMMED P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0" y="952500"/>
          <a:ext cx="1762125" cy="1771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460002</xdr:colOff>
      <xdr:row>2</xdr:row>
      <xdr:rowOff>71718</xdr:rowOff>
    </xdr:from>
    <xdr:to>
      <xdr:col>5</xdr:col>
      <xdr:colOff>537883</xdr:colOff>
      <xdr:row>2</xdr:row>
      <xdr:rowOff>268942</xdr:rowOff>
    </xdr:to>
    <xdr:sp macro="" textlink="">
      <xdr:nvSpPr>
        <xdr:cNvPr id="2" name="Rectangle 1"/>
        <xdr:cNvSpPr/>
      </xdr:nvSpPr>
      <xdr:spPr>
        <a:xfrm>
          <a:off x="3608855" y="609600"/>
          <a:ext cx="716616" cy="197224"/>
        </a:xfrm>
        <a:prstGeom prst="rect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>
              <a:latin typeface="DevLys 010" pitchFamily="2" charset="0"/>
            </a:rPr>
            <a:t>Hkkx&amp;2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FD40"/>
  <sheetViews>
    <sheetView showGridLines="0" showRowColHeaders="0" topLeftCell="A6" workbookViewId="0">
      <selection activeCell="E19" sqref="E19"/>
    </sheetView>
  </sheetViews>
  <sheetFormatPr defaultColWidth="0" defaultRowHeight="15" zeroHeight="1"/>
  <cols>
    <col min="1" max="1" width="2.28515625" style="2" customWidth="1"/>
    <col min="2" max="2" width="2.42578125" style="2" customWidth="1"/>
    <col min="3" max="3" width="2.28515625" style="2" customWidth="1"/>
    <col min="4" max="4" width="26.7109375" style="279" customWidth="1"/>
    <col min="5" max="5" width="25.140625" style="279" customWidth="1"/>
    <col min="6" max="6" width="24.42578125" style="279" customWidth="1"/>
    <col min="7" max="7" width="29.42578125" style="279" customWidth="1"/>
    <col min="8" max="8" width="2.7109375" style="2" customWidth="1"/>
    <col min="9" max="9" width="2.28515625" style="2" customWidth="1"/>
    <col min="10" max="10" width="2.5703125" style="2" customWidth="1"/>
    <col min="11" max="11" width="9.42578125" style="2" customWidth="1"/>
    <col min="12" max="12" width="27.140625" style="2" customWidth="1"/>
    <col min="13" max="13" width="9.42578125" style="2" customWidth="1"/>
    <col min="14" max="14" width="3" style="2" customWidth="1"/>
    <col min="15" max="16383" width="9.140625" style="2" hidden="1"/>
    <col min="16384" max="16384" width="4.42578125" style="2" hidden="1"/>
  </cols>
  <sheetData>
    <row r="1" spans="1:14" ht="10.5" customHeigh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15.75" thickBot="1">
      <c r="A2" s="234"/>
      <c r="B2" s="1"/>
      <c r="C2" s="1"/>
      <c r="D2" s="1"/>
      <c r="E2" s="1"/>
      <c r="F2" s="1"/>
      <c r="G2" s="1"/>
      <c r="H2" s="1"/>
      <c r="I2" s="1"/>
      <c r="J2" s="234"/>
      <c r="K2" s="234"/>
      <c r="L2" s="234"/>
      <c r="M2" s="234"/>
      <c r="N2" s="234"/>
    </row>
    <row r="3" spans="1:14" ht="26.25">
      <c r="A3" s="234"/>
      <c r="B3" s="1"/>
      <c r="C3" s="3"/>
      <c r="D3" s="256" t="s">
        <v>0</v>
      </c>
      <c r="E3" s="256"/>
      <c r="F3" s="256"/>
      <c r="G3" s="256"/>
      <c r="H3" s="4"/>
      <c r="I3" s="1"/>
      <c r="J3" s="234"/>
      <c r="K3" s="236" t="s">
        <v>195</v>
      </c>
      <c r="L3" s="237"/>
      <c r="M3" s="238"/>
      <c r="N3" s="234"/>
    </row>
    <row r="4" spans="1:14" ht="21" thickBot="1">
      <c r="A4" s="234"/>
      <c r="B4" s="1"/>
      <c r="C4" s="5"/>
      <c r="D4" s="257" t="s">
        <v>1</v>
      </c>
      <c r="E4" s="258"/>
      <c r="F4" s="258"/>
      <c r="G4" s="258"/>
      <c r="H4" s="6"/>
      <c r="I4" s="1"/>
      <c r="J4" s="234"/>
      <c r="K4" s="239"/>
      <c r="L4" s="240"/>
      <c r="M4" s="241"/>
      <c r="N4" s="234"/>
    </row>
    <row r="5" spans="1:14" ht="20.25">
      <c r="A5" s="234"/>
      <c r="B5" s="1"/>
      <c r="C5" s="5"/>
      <c r="D5" s="257" t="s">
        <v>5</v>
      </c>
      <c r="E5" s="258"/>
      <c r="F5" s="258"/>
      <c r="G5" s="258"/>
      <c r="H5" s="6"/>
      <c r="I5" s="1"/>
      <c r="J5" s="234"/>
      <c r="K5" s="242"/>
      <c r="L5" s="253"/>
      <c r="M5" s="243"/>
      <c r="N5" s="234"/>
    </row>
    <row r="6" spans="1:14" ht="21" thickBot="1">
      <c r="A6" s="234"/>
      <c r="B6" s="1"/>
      <c r="C6" s="5"/>
      <c r="D6" s="257" t="s">
        <v>2</v>
      </c>
      <c r="E6" s="258"/>
      <c r="F6" s="258"/>
      <c r="G6" s="258"/>
      <c r="H6" s="6"/>
      <c r="I6" s="1"/>
      <c r="J6" s="234"/>
      <c r="K6" s="242"/>
      <c r="L6" s="254"/>
      <c r="M6" s="243"/>
      <c r="N6" s="234"/>
    </row>
    <row r="7" spans="1:14" ht="21" customHeight="1">
      <c r="A7" s="234"/>
      <c r="B7" s="1"/>
      <c r="C7" s="5"/>
      <c r="D7" s="289" t="s">
        <v>3</v>
      </c>
      <c r="E7" s="289"/>
      <c r="F7" s="289"/>
      <c r="G7" s="259" t="s">
        <v>4</v>
      </c>
      <c r="H7" s="6"/>
      <c r="I7" s="1"/>
      <c r="J7" s="234"/>
      <c r="K7" s="242"/>
      <c r="L7" s="254"/>
      <c r="M7" s="243"/>
      <c r="N7" s="234"/>
    </row>
    <row r="8" spans="1:14" ht="18.75" customHeight="1">
      <c r="A8" s="234"/>
      <c r="B8" s="1"/>
      <c r="C8" s="5"/>
      <c r="D8" s="260" t="s">
        <v>7</v>
      </c>
      <c r="E8" s="260"/>
      <c r="F8" s="261" t="s">
        <v>192</v>
      </c>
      <c r="G8" s="262"/>
      <c r="H8" s="6"/>
      <c r="I8" s="1"/>
      <c r="J8" s="234"/>
      <c r="K8" s="242"/>
      <c r="L8" s="254"/>
      <c r="M8" s="243"/>
      <c r="N8" s="234"/>
    </row>
    <row r="9" spans="1:14" ht="21" thickBot="1">
      <c r="A9" s="234"/>
      <c r="B9" s="1"/>
      <c r="C9" s="5"/>
      <c r="D9" s="263" t="s">
        <v>6</v>
      </c>
      <c r="E9" s="263"/>
      <c r="F9" s="264">
        <v>44834</v>
      </c>
      <c r="G9" s="265"/>
      <c r="H9" s="6"/>
      <c r="I9" s="1"/>
      <c r="J9" s="234"/>
      <c r="K9" s="242"/>
      <c r="L9" s="254"/>
      <c r="M9" s="243"/>
      <c r="N9" s="234"/>
    </row>
    <row r="10" spans="1:14" ht="21.75" customHeight="1">
      <c r="A10" s="234"/>
      <c r="B10" s="1"/>
      <c r="C10" s="5"/>
      <c r="D10" s="266"/>
      <c r="E10" s="266"/>
      <c r="F10" s="266"/>
      <c r="G10" s="266"/>
      <c r="H10" s="6"/>
      <c r="I10" s="1"/>
      <c r="J10" s="234"/>
      <c r="K10" s="242"/>
      <c r="L10" s="254"/>
      <c r="M10" s="243"/>
      <c r="N10" s="234"/>
    </row>
    <row r="11" spans="1:14" ht="19.5" thickBot="1">
      <c r="A11" s="234"/>
      <c r="B11" s="1"/>
      <c r="C11" s="5"/>
      <c r="D11" s="267" t="s">
        <v>24</v>
      </c>
      <c r="E11" s="267"/>
      <c r="F11" s="267"/>
      <c r="G11" s="267"/>
      <c r="H11" s="6"/>
      <c r="I11" s="1"/>
      <c r="J11" s="234"/>
      <c r="K11" s="242"/>
      <c r="L11" s="255"/>
      <c r="M11" s="243"/>
      <c r="N11" s="234"/>
    </row>
    <row r="12" spans="1:14" s="8" customFormat="1" ht="29.25" customHeight="1">
      <c r="A12" s="234"/>
      <c r="B12" s="1"/>
      <c r="C12" s="5"/>
      <c r="D12" s="268" t="s">
        <v>8</v>
      </c>
      <c r="E12" s="290"/>
      <c r="F12" s="290"/>
      <c r="G12" s="290"/>
      <c r="H12" s="6"/>
      <c r="I12" s="1"/>
      <c r="J12" s="234"/>
      <c r="K12" s="244" t="s">
        <v>196</v>
      </c>
      <c r="L12" s="245"/>
      <c r="M12" s="246"/>
      <c r="N12" s="234"/>
    </row>
    <row r="13" spans="1:14" s="8" customFormat="1" ht="29.25" customHeight="1">
      <c r="A13" s="234"/>
      <c r="B13" s="1"/>
      <c r="C13" s="5"/>
      <c r="D13" s="269" t="s">
        <v>9</v>
      </c>
      <c r="E13" s="290"/>
      <c r="F13" s="290"/>
      <c r="G13" s="290"/>
      <c r="H13" s="6"/>
      <c r="I13" s="1"/>
      <c r="J13" s="234"/>
      <c r="K13" s="247" t="s">
        <v>197</v>
      </c>
      <c r="L13" s="248"/>
      <c r="M13" s="249"/>
      <c r="N13" s="234"/>
    </row>
    <row r="14" spans="1:14" s="8" customFormat="1" ht="29.25" customHeight="1" thickBot="1">
      <c r="A14" s="234"/>
      <c r="B14" s="1"/>
      <c r="C14" s="5"/>
      <c r="D14" s="271" t="s">
        <v>13</v>
      </c>
      <c r="E14" s="291"/>
      <c r="F14" s="271" t="s">
        <v>10</v>
      </c>
      <c r="G14" s="291"/>
      <c r="H14" s="6"/>
      <c r="I14" s="1"/>
      <c r="J14" s="234"/>
      <c r="K14" s="250" t="s">
        <v>198</v>
      </c>
      <c r="L14" s="251"/>
      <c r="M14" s="252"/>
      <c r="N14" s="234"/>
    </row>
    <row r="15" spans="1:14" s="8" customFormat="1" ht="29.25" customHeight="1">
      <c r="A15" s="234"/>
      <c r="B15" s="1"/>
      <c r="C15" s="5"/>
      <c r="D15" s="270" t="s">
        <v>11</v>
      </c>
      <c r="E15" s="291"/>
      <c r="F15" s="268" t="s">
        <v>12</v>
      </c>
      <c r="G15" s="291"/>
      <c r="H15" s="6"/>
      <c r="I15" s="1"/>
      <c r="J15" s="234"/>
      <c r="K15" s="235"/>
      <c r="L15" s="235"/>
      <c r="M15" s="235"/>
      <c r="N15" s="234"/>
    </row>
    <row r="16" spans="1:14" s="8" customFormat="1" ht="29.25" customHeight="1">
      <c r="A16" s="234"/>
      <c r="B16" s="1"/>
      <c r="C16" s="5"/>
      <c r="D16" s="268" t="s">
        <v>14</v>
      </c>
      <c r="E16" s="291"/>
      <c r="F16" s="268" t="s">
        <v>18</v>
      </c>
      <c r="G16" s="291"/>
      <c r="H16" s="6"/>
      <c r="I16" s="1"/>
      <c r="J16" s="234"/>
      <c r="K16" s="235"/>
      <c r="L16" s="235"/>
      <c r="M16" s="235"/>
      <c r="N16" s="234"/>
    </row>
    <row r="17" spans="1:14" s="8" customFormat="1" ht="29.25" customHeight="1">
      <c r="A17" s="234"/>
      <c r="B17" s="1"/>
      <c r="C17" s="5"/>
      <c r="D17" s="268" t="s">
        <v>15</v>
      </c>
      <c r="E17" s="291"/>
      <c r="F17" s="268" t="s">
        <v>19</v>
      </c>
      <c r="G17" s="291"/>
      <c r="H17" s="6"/>
      <c r="I17" s="1"/>
      <c r="J17" s="234"/>
      <c r="K17" s="235"/>
      <c r="L17" s="235"/>
      <c r="M17" s="235"/>
      <c r="N17" s="234"/>
    </row>
    <row r="18" spans="1:14" s="8" customFormat="1" ht="29.25" customHeight="1">
      <c r="A18" s="234"/>
      <c r="B18" s="1"/>
      <c r="C18" s="5"/>
      <c r="D18" s="295" t="s">
        <v>16</v>
      </c>
      <c r="E18" s="291"/>
      <c r="F18" s="268" t="s">
        <v>20</v>
      </c>
      <c r="G18" s="291"/>
      <c r="H18" s="6"/>
      <c r="I18" s="1"/>
      <c r="J18" s="234"/>
      <c r="K18" s="235"/>
      <c r="L18" s="235"/>
      <c r="M18" s="235"/>
      <c r="N18" s="234"/>
    </row>
    <row r="19" spans="1:14" s="8" customFormat="1" ht="29.25" customHeight="1">
      <c r="A19" s="234"/>
      <c r="B19" s="1"/>
      <c r="C19" s="5"/>
      <c r="D19" s="268" t="s">
        <v>17</v>
      </c>
      <c r="E19" s="291"/>
      <c r="F19" s="271" t="s">
        <v>21</v>
      </c>
      <c r="G19" s="291"/>
      <c r="H19" s="6"/>
      <c r="I19" s="1"/>
      <c r="J19" s="234"/>
      <c r="K19" s="235"/>
      <c r="L19" s="235"/>
      <c r="M19" s="235"/>
      <c r="N19" s="234"/>
    </row>
    <row r="20" spans="1:14" s="8" customFormat="1" ht="29.25" customHeight="1">
      <c r="A20" s="234"/>
      <c r="B20" s="1"/>
      <c r="C20" s="5"/>
      <c r="D20" s="268"/>
      <c r="E20" s="268"/>
      <c r="F20" s="272" t="s">
        <v>22</v>
      </c>
      <c r="G20" s="268"/>
      <c r="H20" s="6"/>
      <c r="I20" s="1"/>
      <c r="J20" s="234"/>
      <c r="K20" s="235"/>
      <c r="L20" s="235"/>
      <c r="M20" s="235"/>
      <c r="N20" s="234"/>
    </row>
    <row r="21" spans="1:14" s="8" customFormat="1" ht="29.25" customHeight="1">
      <c r="A21" s="234"/>
      <c r="B21" s="1"/>
      <c r="C21" s="5"/>
      <c r="D21" s="273" t="s">
        <v>30</v>
      </c>
      <c r="E21" s="273"/>
      <c r="F21" s="290"/>
      <c r="G21" s="290"/>
      <c r="H21" s="6"/>
      <c r="I21" s="1"/>
      <c r="J21" s="234"/>
      <c r="K21" s="235"/>
      <c r="L21" s="235"/>
      <c r="M21" s="235"/>
      <c r="N21" s="234"/>
    </row>
    <row r="22" spans="1:14" s="8" customFormat="1" ht="29.25" customHeight="1">
      <c r="A22" s="234"/>
      <c r="B22" s="1"/>
      <c r="C22" s="5"/>
      <c r="D22" s="273" t="s">
        <v>31</v>
      </c>
      <c r="E22" s="273"/>
      <c r="F22" s="290"/>
      <c r="G22" s="290"/>
      <c r="H22" s="6"/>
      <c r="I22" s="1"/>
      <c r="J22" s="234"/>
      <c r="K22" s="235"/>
      <c r="L22" s="235"/>
      <c r="M22" s="235"/>
      <c r="N22" s="234"/>
    </row>
    <row r="23" spans="1:14" s="8" customFormat="1" ht="29.25" customHeight="1">
      <c r="A23" s="234"/>
      <c r="B23" s="1"/>
      <c r="C23" s="5"/>
      <c r="D23" s="273" t="s">
        <v>32</v>
      </c>
      <c r="E23" s="273"/>
      <c r="F23" s="290"/>
      <c r="G23" s="290"/>
      <c r="H23" s="6"/>
      <c r="I23" s="1"/>
      <c r="J23" s="234"/>
      <c r="K23" s="235"/>
      <c r="L23" s="235"/>
      <c r="M23" s="235"/>
      <c r="N23" s="234"/>
    </row>
    <row r="24" spans="1:14" s="8" customFormat="1" ht="29.25" customHeight="1">
      <c r="A24" s="234"/>
      <c r="B24" s="1"/>
      <c r="C24" s="5"/>
      <c r="D24" s="273" t="s">
        <v>33</v>
      </c>
      <c r="E24" s="273"/>
      <c r="F24" s="290"/>
      <c r="G24" s="290"/>
      <c r="H24" s="6"/>
      <c r="I24" s="1"/>
      <c r="J24" s="234"/>
      <c r="K24" s="235"/>
      <c r="L24" s="235"/>
      <c r="M24" s="235"/>
      <c r="N24" s="234"/>
    </row>
    <row r="25" spans="1:14" s="8" customFormat="1" ht="29.25" customHeight="1">
      <c r="A25" s="234"/>
      <c r="B25" s="1"/>
      <c r="C25" s="5"/>
      <c r="D25" s="274" t="s">
        <v>23</v>
      </c>
      <c r="E25" s="274"/>
      <c r="F25" s="274"/>
      <c r="G25" s="274"/>
      <c r="H25" s="6"/>
      <c r="I25" s="1"/>
      <c r="J25" s="234"/>
      <c r="K25" s="235"/>
      <c r="L25" s="235"/>
      <c r="M25" s="235"/>
      <c r="N25" s="234"/>
    </row>
    <row r="26" spans="1:14" s="8" customFormat="1" ht="29.25" customHeight="1">
      <c r="A26" s="234"/>
      <c r="B26" s="1"/>
      <c r="C26" s="5"/>
      <c r="D26" s="268" t="s">
        <v>34</v>
      </c>
      <c r="E26" s="290"/>
      <c r="F26" s="290"/>
      <c r="G26" s="290"/>
      <c r="H26" s="6"/>
      <c r="I26" s="1"/>
      <c r="J26" s="234"/>
      <c r="K26" s="235"/>
      <c r="L26" s="235"/>
      <c r="M26" s="235"/>
      <c r="N26" s="234"/>
    </row>
    <row r="27" spans="1:14" s="8" customFormat="1" ht="29.25" customHeight="1">
      <c r="A27" s="234"/>
      <c r="B27" s="1"/>
      <c r="C27" s="5"/>
      <c r="D27" s="268" t="s">
        <v>35</v>
      </c>
      <c r="E27" s="290"/>
      <c r="F27" s="290"/>
      <c r="G27" s="290"/>
      <c r="H27" s="6"/>
      <c r="I27" s="1"/>
      <c r="J27" s="234"/>
      <c r="K27" s="235"/>
      <c r="L27" s="235"/>
      <c r="M27" s="235"/>
      <c r="N27" s="234"/>
    </row>
    <row r="28" spans="1:14" s="9" customFormat="1" ht="29.25" customHeight="1">
      <c r="A28" s="234"/>
      <c r="B28" s="1"/>
      <c r="C28" s="5"/>
      <c r="D28" s="275" t="s">
        <v>36</v>
      </c>
      <c r="E28" s="275"/>
      <c r="F28" s="275"/>
      <c r="G28" s="275"/>
      <c r="H28" s="6"/>
      <c r="I28" s="1"/>
      <c r="J28" s="234"/>
      <c r="K28" s="235"/>
      <c r="L28" s="235"/>
      <c r="M28" s="235"/>
      <c r="N28" s="234"/>
    </row>
    <row r="29" spans="1:14" s="9" customFormat="1" ht="29.25" customHeight="1">
      <c r="A29" s="234"/>
      <c r="B29" s="1"/>
      <c r="C29" s="5"/>
      <c r="D29" s="276" t="s">
        <v>37</v>
      </c>
      <c r="E29" s="276"/>
      <c r="F29" s="276"/>
      <c r="G29" s="276"/>
      <c r="H29" s="6"/>
      <c r="I29" s="1"/>
      <c r="J29" s="234"/>
      <c r="K29" s="235"/>
      <c r="L29" s="235"/>
      <c r="M29" s="235"/>
      <c r="N29" s="234"/>
    </row>
    <row r="30" spans="1:14" s="9" customFormat="1" ht="29.25" customHeight="1">
      <c r="A30" s="234"/>
      <c r="B30" s="1"/>
      <c r="C30" s="5"/>
      <c r="D30" s="276" t="s">
        <v>26</v>
      </c>
      <c r="E30" s="276"/>
      <c r="F30" s="276"/>
      <c r="G30" s="276"/>
      <c r="H30" s="6"/>
      <c r="I30" s="1"/>
      <c r="J30" s="234"/>
      <c r="K30" s="235"/>
      <c r="L30" s="235"/>
      <c r="M30" s="235"/>
      <c r="N30" s="234"/>
    </row>
    <row r="31" spans="1:14" s="9" customFormat="1" ht="29.25" customHeight="1">
      <c r="A31" s="234"/>
      <c r="B31" s="1"/>
      <c r="C31" s="5"/>
      <c r="D31" s="277" t="s">
        <v>27</v>
      </c>
      <c r="E31" s="277"/>
      <c r="F31" s="277"/>
      <c r="G31" s="277"/>
      <c r="H31" s="6"/>
      <c r="I31" s="1"/>
      <c r="J31" s="234"/>
      <c r="K31" s="235"/>
      <c r="L31" s="235"/>
      <c r="M31" s="235"/>
      <c r="N31" s="234"/>
    </row>
    <row r="32" spans="1:14" s="9" customFormat="1" ht="29.25" customHeight="1">
      <c r="A32" s="234"/>
      <c r="B32" s="1"/>
      <c r="C32" s="5"/>
      <c r="D32" s="276" t="s">
        <v>25</v>
      </c>
      <c r="E32" s="276"/>
      <c r="F32" s="276"/>
      <c r="G32" s="276"/>
      <c r="H32" s="6"/>
      <c r="I32" s="1"/>
      <c r="J32" s="234"/>
      <c r="K32" s="235"/>
      <c r="L32" s="235"/>
      <c r="M32" s="235"/>
      <c r="N32" s="234"/>
    </row>
    <row r="33" spans="1:14" s="9" customFormat="1" ht="29.25" customHeight="1">
      <c r="A33" s="234"/>
      <c r="B33" s="1"/>
      <c r="C33" s="5"/>
      <c r="D33" s="277" t="s">
        <v>194</v>
      </c>
      <c r="E33" s="277"/>
      <c r="F33" s="277"/>
      <c r="G33" s="277"/>
      <c r="H33" s="6"/>
      <c r="I33" s="1"/>
      <c r="J33" s="234"/>
      <c r="K33" s="235"/>
      <c r="L33" s="235"/>
      <c r="M33" s="235"/>
      <c r="N33" s="234"/>
    </row>
    <row r="34" spans="1:14" s="9" customFormat="1" ht="27" customHeight="1">
      <c r="A34" s="234"/>
      <c r="B34" s="1"/>
      <c r="C34" s="5"/>
      <c r="D34" s="276" t="s">
        <v>28</v>
      </c>
      <c r="E34" s="276"/>
      <c r="F34" s="276"/>
      <c r="G34" s="276"/>
      <c r="H34" s="6"/>
      <c r="I34" s="1"/>
      <c r="J34" s="234"/>
      <c r="K34" s="235"/>
      <c r="L34" s="235"/>
      <c r="M34" s="235"/>
      <c r="N34" s="234"/>
    </row>
    <row r="35" spans="1:14" s="9" customFormat="1" ht="24.75" customHeight="1">
      <c r="A35" s="234"/>
      <c r="B35" s="1"/>
      <c r="C35" s="5"/>
      <c r="D35" s="277" t="s">
        <v>27</v>
      </c>
      <c r="E35" s="277"/>
      <c r="F35" s="277"/>
      <c r="G35" s="277"/>
      <c r="H35" s="6"/>
      <c r="I35" s="1"/>
      <c r="J35" s="234"/>
      <c r="K35" s="235"/>
      <c r="L35" s="235"/>
      <c r="M35" s="235"/>
      <c r="N35" s="234"/>
    </row>
    <row r="36" spans="1:14" s="9" customFormat="1" ht="29.25" customHeight="1">
      <c r="A36" s="234"/>
      <c r="B36" s="1"/>
      <c r="C36" s="5"/>
      <c r="D36" s="276" t="s">
        <v>29</v>
      </c>
      <c r="E36" s="276"/>
      <c r="F36" s="276"/>
      <c r="G36" s="276"/>
      <c r="H36" s="6"/>
      <c r="I36" s="1"/>
      <c r="J36" s="234"/>
      <c r="K36" s="235"/>
      <c r="L36" s="235"/>
      <c r="M36" s="235"/>
      <c r="N36" s="234"/>
    </row>
    <row r="37" spans="1:14" s="9" customFormat="1" ht="23.25" customHeight="1">
      <c r="A37" s="234"/>
      <c r="B37" s="1"/>
      <c r="C37" s="5"/>
      <c r="D37" s="277" t="s">
        <v>27</v>
      </c>
      <c r="E37" s="277"/>
      <c r="F37" s="277"/>
      <c r="G37" s="277"/>
      <c r="H37" s="6"/>
      <c r="I37" s="1"/>
      <c r="J37" s="234"/>
      <c r="K37" s="235"/>
      <c r="L37" s="235"/>
      <c r="M37" s="235"/>
      <c r="N37" s="234"/>
    </row>
    <row r="38" spans="1:14" ht="15.75" thickBot="1">
      <c r="A38" s="234"/>
      <c r="B38" s="1"/>
      <c r="C38" s="10"/>
      <c r="D38" s="278"/>
      <c r="E38" s="278"/>
      <c r="F38" s="278"/>
      <c r="G38" s="278"/>
      <c r="H38" s="11"/>
      <c r="I38" s="1"/>
      <c r="J38" s="234"/>
      <c r="K38" s="235"/>
      <c r="L38" s="235"/>
      <c r="M38" s="235"/>
      <c r="N38" s="234"/>
    </row>
    <row r="39" spans="1:14" ht="12" customHeight="1">
      <c r="A39" s="234"/>
      <c r="B39" s="1"/>
      <c r="C39" s="12"/>
      <c r="D39" s="12"/>
      <c r="E39" s="12"/>
      <c r="F39" s="12"/>
      <c r="G39" s="12"/>
      <c r="H39" s="12"/>
      <c r="I39" s="1"/>
      <c r="J39" s="234"/>
      <c r="K39" s="235"/>
      <c r="L39" s="235"/>
      <c r="M39" s="235"/>
      <c r="N39" s="234"/>
    </row>
    <row r="40" spans="1:14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5"/>
      <c r="L40" s="235"/>
      <c r="M40" s="235"/>
      <c r="N40" s="234"/>
    </row>
  </sheetData>
  <sheetProtection password="E8FA" sheet="1" objects="1" scenarios="1" formatCells="0" formatColumns="0" formatRows="0" selectLockedCells="1"/>
  <mergeCells count="54">
    <mergeCell ref="A1:A40"/>
    <mergeCell ref="K1:M2"/>
    <mergeCell ref="K3:M4"/>
    <mergeCell ref="L5:L11"/>
    <mergeCell ref="K12:M12"/>
    <mergeCell ref="K13:M13"/>
    <mergeCell ref="K14:M14"/>
    <mergeCell ref="K15:M40"/>
    <mergeCell ref="N1:N40"/>
    <mergeCell ref="K5:K11"/>
    <mergeCell ref="M5:M11"/>
    <mergeCell ref="B3:B39"/>
    <mergeCell ref="I2:I39"/>
    <mergeCell ref="B1:I1"/>
    <mergeCell ref="B40:J40"/>
    <mergeCell ref="J1:J39"/>
    <mergeCell ref="D28:G28"/>
    <mergeCell ref="D29:G29"/>
    <mergeCell ref="D30:G30"/>
    <mergeCell ref="D25:G25"/>
    <mergeCell ref="E26:G26"/>
    <mergeCell ref="E27:G27"/>
    <mergeCell ref="D3:G3"/>
    <mergeCell ref="D4:G4"/>
    <mergeCell ref="D5:G5"/>
    <mergeCell ref="D6:G6"/>
    <mergeCell ref="F24:G24"/>
    <mergeCell ref="D10:G10"/>
    <mergeCell ref="D11:G11"/>
    <mergeCell ref="D21:E21"/>
    <mergeCell ref="D22:E22"/>
    <mergeCell ref="D23:E23"/>
    <mergeCell ref="D24:E24"/>
    <mergeCell ref="E12:G12"/>
    <mergeCell ref="E13:G13"/>
    <mergeCell ref="F21:G21"/>
    <mergeCell ref="F22:G22"/>
    <mergeCell ref="F23:G23"/>
    <mergeCell ref="C39:H39"/>
    <mergeCell ref="B2:H2"/>
    <mergeCell ref="D36:G36"/>
    <mergeCell ref="D37:G37"/>
    <mergeCell ref="D38:G38"/>
    <mergeCell ref="H3:H38"/>
    <mergeCell ref="C3:C38"/>
    <mergeCell ref="D31:G31"/>
    <mergeCell ref="D32:G32"/>
    <mergeCell ref="D33:G33"/>
    <mergeCell ref="D34:G34"/>
    <mergeCell ref="D35:G35"/>
    <mergeCell ref="D8:E8"/>
    <mergeCell ref="D9:E9"/>
    <mergeCell ref="D7:F7"/>
    <mergeCell ref="G7:G9"/>
  </mergeCells>
  <dataValidations count="2">
    <dataValidation type="list" allowBlank="1" showInputMessage="1" showErrorMessage="1" sqref="D33:G33 D31:G31">
      <formula1>"ykxw ugha,¼k½ d{kk 1 ls 10, ¼kk½ d{kk 06 ls 10,¼kkk½ d{kk 09 ls 10"</formula1>
    </dataValidation>
    <dataValidation type="list" allowBlank="1" showInputMessage="1" showErrorMessage="1" sqref="D35:G35 D37:G37">
      <formula1>"ykxw ugha,¼k½ d{kk 1 ls 12, ¼kk½ d{kk 06 ls 12,¼kkk½ d{kk 09 ls 12"</formula1>
    </dataValidation>
  </dataValidations>
  <pageMargins left="0.32" right="0.21" top="0.24" bottom="0.24" header="0.22" footer="0.2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9"/>
  <sheetViews>
    <sheetView showGridLines="0" showRowColHeaders="0" tabSelected="1" topLeftCell="A12" zoomScale="85" zoomScaleNormal="85" workbookViewId="0">
      <selection activeCell="H25" sqref="H25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6.5703125" style="13" customWidth="1"/>
    <col min="4" max="12" width="7.5703125" style="13" customWidth="1"/>
    <col min="13" max="13" width="8.140625" style="13" customWidth="1"/>
    <col min="14" max="15" width="7.5703125" style="13" customWidth="1"/>
    <col min="16" max="16" width="2.7109375" style="2" customWidth="1"/>
    <col min="17" max="17" width="3.28515625" style="2" customWidth="1"/>
    <col min="18" max="19" width="9.140625" style="2" hidden="1"/>
    <col min="20" max="20" width="0" style="2" hidden="1"/>
    <col min="21" max="16384" width="9.140625" style="2" hidden="1"/>
  </cols>
  <sheetData>
    <row r="1" spans="1:20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0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4"/>
      <c r="Q2" s="234"/>
    </row>
    <row r="3" spans="1:20" s="75" customFormat="1" ht="17.25" customHeight="1">
      <c r="A3" s="234"/>
      <c r="B3" s="5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6"/>
      <c r="Q3" s="234"/>
    </row>
    <row r="4" spans="1:20" ht="21" customHeight="1">
      <c r="A4" s="234"/>
      <c r="B4" s="5"/>
      <c r="C4" s="14" t="s">
        <v>172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6"/>
      <c r="Q4" s="234"/>
    </row>
    <row r="5" spans="1:20" ht="21" customHeight="1">
      <c r="A5" s="234"/>
      <c r="B5" s="5"/>
      <c r="C5" s="201" t="s">
        <v>173</v>
      </c>
      <c r="D5" s="201"/>
      <c r="E5" s="201"/>
      <c r="F5" s="201"/>
      <c r="G5" s="201"/>
      <c r="H5" s="201"/>
      <c r="I5" s="201"/>
      <c r="J5" s="202" t="str">
        <f>CONCATENATE(R6,S6,T6)</f>
        <v>2021-2022</v>
      </c>
      <c r="K5" s="202"/>
      <c r="L5" s="203" t="s">
        <v>174</v>
      </c>
      <c r="M5" s="203"/>
      <c r="N5" s="203"/>
      <c r="O5" s="203"/>
      <c r="P5" s="6"/>
      <c r="Q5" s="234"/>
      <c r="R5" s="2">
        <f>YEAR('1'!F9)</f>
        <v>2022</v>
      </c>
      <c r="S5" s="2">
        <f>R5+1</f>
        <v>2023</v>
      </c>
    </row>
    <row r="6" spans="1:20" ht="21" thickBot="1">
      <c r="A6" s="234"/>
      <c r="B6" s="5"/>
      <c r="C6" s="17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6"/>
      <c r="Q6" s="234"/>
      <c r="R6" s="2">
        <f>R5-1</f>
        <v>2021</v>
      </c>
      <c r="S6" s="2" t="s">
        <v>193</v>
      </c>
      <c r="T6" s="2">
        <f>R6+1</f>
        <v>2022</v>
      </c>
    </row>
    <row r="7" spans="1:20" s="120" customFormat="1" ht="21" customHeight="1">
      <c r="A7" s="234"/>
      <c r="B7" s="5"/>
      <c r="C7" s="152" t="s">
        <v>110</v>
      </c>
      <c r="D7" s="118" t="s">
        <v>175</v>
      </c>
      <c r="E7" s="204"/>
      <c r="F7" s="119"/>
      <c r="G7" s="118" t="s">
        <v>176</v>
      </c>
      <c r="H7" s="204"/>
      <c r="I7" s="119"/>
      <c r="J7" s="118" t="s">
        <v>177</v>
      </c>
      <c r="K7" s="204"/>
      <c r="L7" s="119"/>
      <c r="M7" s="118" t="s">
        <v>178</v>
      </c>
      <c r="N7" s="204"/>
      <c r="O7" s="119"/>
      <c r="P7" s="6"/>
      <c r="Q7" s="234"/>
    </row>
    <row r="8" spans="1:20" s="120" customFormat="1" ht="21">
      <c r="A8" s="234"/>
      <c r="B8" s="5"/>
      <c r="C8" s="154"/>
      <c r="D8" s="32" t="s">
        <v>112</v>
      </c>
      <c r="E8" s="34" t="s">
        <v>113</v>
      </c>
      <c r="F8" s="33" t="s">
        <v>74</v>
      </c>
      <c r="G8" s="32" t="s">
        <v>112</v>
      </c>
      <c r="H8" s="34" t="s">
        <v>113</v>
      </c>
      <c r="I8" s="33" t="s">
        <v>74</v>
      </c>
      <c r="J8" s="32" t="s">
        <v>112</v>
      </c>
      <c r="K8" s="34" t="s">
        <v>113</v>
      </c>
      <c r="L8" s="33" t="s">
        <v>74</v>
      </c>
      <c r="M8" s="32" t="s">
        <v>112</v>
      </c>
      <c r="N8" s="34" t="s">
        <v>113</v>
      </c>
      <c r="O8" s="33" t="s">
        <v>74</v>
      </c>
      <c r="P8" s="6"/>
      <c r="Q8" s="234"/>
    </row>
    <row r="9" spans="1:20" s="120" customFormat="1" ht="21">
      <c r="A9" s="234"/>
      <c r="B9" s="5"/>
      <c r="C9" s="155">
        <v>1</v>
      </c>
      <c r="D9" s="123">
        <v>2</v>
      </c>
      <c r="E9" s="156">
        <v>3</v>
      </c>
      <c r="F9" s="124">
        <v>2</v>
      </c>
      <c r="G9" s="123">
        <v>3</v>
      </c>
      <c r="H9" s="156">
        <v>2</v>
      </c>
      <c r="I9" s="124">
        <v>3</v>
      </c>
      <c r="J9" s="123">
        <v>2</v>
      </c>
      <c r="K9" s="156">
        <v>3</v>
      </c>
      <c r="L9" s="124">
        <v>2</v>
      </c>
      <c r="M9" s="123">
        <v>3</v>
      </c>
      <c r="N9" s="156">
        <v>2</v>
      </c>
      <c r="O9" s="124">
        <v>14</v>
      </c>
      <c r="P9" s="6"/>
      <c r="Q9" s="234"/>
    </row>
    <row r="10" spans="1:20" s="74" customFormat="1" ht="36" customHeight="1">
      <c r="A10" s="234"/>
      <c r="B10" s="5"/>
      <c r="C10" s="157" t="s">
        <v>179</v>
      </c>
      <c r="D10" s="226"/>
      <c r="E10" s="227"/>
      <c r="F10" s="205">
        <f>D10+E10</f>
        <v>0</v>
      </c>
      <c r="G10" s="226"/>
      <c r="H10" s="227"/>
      <c r="I10" s="205">
        <f>G10+H10</f>
        <v>0</v>
      </c>
      <c r="J10" s="226"/>
      <c r="K10" s="227"/>
      <c r="L10" s="205">
        <f>J10+K10</f>
        <v>0</v>
      </c>
      <c r="M10" s="206">
        <f>IF(J10=0,0,J10/G10*100)</f>
        <v>0</v>
      </c>
      <c r="N10" s="207">
        <f>IF(K10=0,0,K10/H10*100)</f>
        <v>0</v>
      </c>
      <c r="O10" s="208">
        <f>IF(L10=0,0,L10/I10*100)</f>
        <v>0</v>
      </c>
      <c r="P10" s="6"/>
      <c r="Q10" s="234"/>
    </row>
    <row r="11" spans="1:20" s="74" customFormat="1" ht="36" customHeight="1">
      <c r="A11" s="234"/>
      <c r="B11" s="5"/>
      <c r="C11" s="158" t="s">
        <v>180</v>
      </c>
      <c r="D11" s="226"/>
      <c r="E11" s="227"/>
      <c r="F11" s="205">
        <f t="shared" ref="F11:F15" si="0">D11+E11</f>
        <v>0</v>
      </c>
      <c r="G11" s="226"/>
      <c r="H11" s="227"/>
      <c r="I11" s="205">
        <f t="shared" ref="I11:I15" si="1">G11+H11</f>
        <v>0</v>
      </c>
      <c r="J11" s="226"/>
      <c r="K11" s="227"/>
      <c r="L11" s="205">
        <f t="shared" ref="L11:L15" si="2">J11+K11</f>
        <v>0</v>
      </c>
      <c r="M11" s="206">
        <f t="shared" ref="M11:M15" si="3">IF(J11=0,0,J11/G11*100)</f>
        <v>0</v>
      </c>
      <c r="N11" s="207">
        <f t="shared" ref="N11:N15" si="4">IF(K11=0,0,K11/H11*100)</f>
        <v>0</v>
      </c>
      <c r="O11" s="208">
        <f t="shared" ref="O11:O15" si="5">IF(L11=0,0,L11/I11*100)</f>
        <v>0</v>
      </c>
      <c r="P11" s="6"/>
      <c r="Q11" s="234"/>
    </row>
    <row r="12" spans="1:20" s="74" customFormat="1" ht="36" customHeight="1">
      <c r="A12" s="234"/>
      <c r="B12" s="5"/>
      <c r="C12" s="158" t="s">
        <v>181</v>
      </c>
      <c r="D12" s="226"/>
      <c r="E12" s="227"/>
      <c r="F12" s="205">
        <f t="shared" si="0"/>
        <v>0</v>
      </c>
      <c r="G12" s="226"/>
      <c r="H12" s="227"/>
      <c r="I12" s="205">
        <f t="shared" si="1"/>
        <v>0</v>
      </c>
      <c r="J12" s="226"/>
      <c r="K12" s="227"/>
      <c r="L12" s="205">
        <f t="shared" si="2"/>
        <v>0</v>
      </c>
      <c r="M12" s="206">
        <f t="shared" si="3"/>
        <v>0</v>
      </c>
      <c r="N12" s="207">
        <f t="shared" si="4"/>
        <v>0</v>
      </c>
      <c r="O12" s="208">
        <f t="shared" si="5"/>
        <v>0</v>
      </c>
      <c r="P12" s="6"/>
      <c r="Q12" s="234"/>
    </row>
    <row r="13" spans="1:20" s="74" customFormat="1" ht="36" customHeight="1">
      <c r="A13" s="234"/>
      <c r="B13" s="5"/>
      <c r="C13" s="158" t="s">
        <v>183</v>
      </c>
      <c r="D13" s="226"/>
      <c r="E13" s="227"/>
      <c r="F13" s="205">
        <f t="shared" si="0"/>
        <v>0</v>
      </c>
      <c r="G13" s="226"/>
      <c r="H13" s="227"/>
      <c r="I13" s="205">
        <f t="shared" si="1"/>
        <v>0</v>
      </c>
      <c r="J13" s="226"/>
      <c r="K13" s="227"/>
      <c r="L13" s="205">
        <f t="shared" si="2"/>
        <v>0</v>
      </c>
      <c r="M13" s="206">
        <f t="shared" si="3"/>
        <v>0</v>
      </c>
      <c r="N13" s="207">
        <f t="shared" si="4"/>
        <v>0</v>
      </c>
      <c r="O13" s="208">
        <f t="shared" si="5"/>
        <v>0</v>
      </c>
      <c r="P13" s="6"/>
      <c r="Q13" s="234"/>
    </row>
    <row r="14" spans="1:20" s="74" customFormat="1" ht="36" customHeight="1">
      <c r="A14" s="234"/>
      <c r="B14" s="5"/>
      <c r="C14" s="158" t="s">
        <v>182</v>
      </c>
      <c r="D14" s="226"/>
      <c r="E14" s="227"/>
      <c r="F14" s="205">
        <f t="shared" si="0"/>
        <v>0</v>
      </c>
      <c r="G14" s="226"/>
      <c r="H14" s="227"/>
      <c r="I14" s="205">
        <f t="shared" si="1"/>
        <v>0</v>
      </c>
      <c r="J14" s="226"/>
      <c r="K14" s="227"/>
      <c r="L14" s="205">
        <f t="shared" si="2"/>
        <v>0</v>
      </c>
      <c r="M14" s="206">
        <f t="shared" si="3"/>
        <v>0</v>
      </c>
      <c r="N14" s="207">
        <f t="shared" si="4"/>
        <v>0</v>
      </c>
      <c r="O14" s="208">
        <f t="shared" si="5"/>
        <v>0</v>
      </c>
      <c r="P14" s="6"/>
      <c r="Q14" s="234"/>
    </row>
    <row r="15" spans="1:20" s="74" customFormat="1" ht="36" customHeight="1" thickBot="1">
      <c r="A15" s="234"/>
      <c r="B15" s="5"/>
      <c r="C15" s="159" t="s">
        <v>184</v>
      </c>
      <c r="D15" s="228"/>
      <c r="E15" s="229"/>
      <c r="F15" s="209">
        <f t="shared" si="0"/>
        <v>0</v>
      </c>
      <c r="G15" s="228"/>
      <c r="H15" s="229"/>
      <c r="I15" s="209">
        <f t="shared" si="1"/>
        <v>0</v>
      </c>
      <c r="J15" s="228"/>
      <c r="K15" s="229"/>
      <c r="L15" s="209">
        <f t="shared" si="2"/>
        <v>0</v>
      </c>
      <c r="M15" s="210">
        <f t="shared" si="3"/>
        <v>0</v>
      </c>
      <c r="N15" s="211">
        <f t="shared" si="4"/>
        <v>0</v>
      </c>
      <c r="O15" s="212">
        <f t="shared" si="5"/>
        <v>0</v>
      </c>
      <c r="P15" s="6"/>
      <c r="Q15" s="234"/>
    </row>
    <row r="16" spans="1:20" s="74" customFormat="1" ht="24" customHeight="1">
      <c r="A16" s="234"/>
      <c r="B16" s="5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6"/>
      <c r="Q16" s="234"/>
    </row>
    <row r="17" spans="1:17" ht="21" customHeight="1">
      <c r="A17" s="234"/>
      <c r="B17" s="5"/>
      <c r="C17" s="14" t="s">
        <v>185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6"/>
      <c r="Q17" s="234"/>
    </row>
    <row r="18" spans="1:17" ht="21" customHeight="1">
      <c r="A18" s="234"/>
      <c r="B18" s="5"/>
      <c r="C18" s="201" t="s">
        <v>186</v>
      </c>
      <c r="D18" s="201"/>
      <c r="E18" s="201"/>
      <c r="F18" s="201"/>
      <c r="G18" s="201"/>
      <c r="H18" s="201"/>
      <c r="I18" s="201"/>
      <c r="J18" s="202" t="str">
        <f>'1'!F8</f>
        <v>2022-23</v>
      </c>
      <c r="K18" s="202"/>
      <c r="L18" s="203" t="s">
        <v>174</v>
      </c>
      <c r="M18" s="203"/>
      <c r="N18" s="203"/>
      <c r="O18" s="203"/>
      <c r="P18" s="6"/>
      <c r="Q18" s="234"/>
    </row>
    <row r="19" spans="1:17" ht="21" thickBot="1">
      <c r="A19" s="234"/>
      <c r="B19" s="5"/>
      <c r="C19" s="17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6"/>
      <c r="Q19" s="234"/>
    </row>
    <row r="20" spans="1:17" s="120" customFormat="1" ht="21" customHeight="1">
      <c r="A20" s="234"/>
      <c r="B20" s="5"/>
      <c r="C20" s="152" t="s">
        <v>110</v>
      </c>
      <c r="D20" s="118" t="s">
        <v>111</v>
      </c>
      <c r="E20" s="204"/>
      <c r="F20" s="119"/>
      <c r="G20" s="118" t="s">
        <v>190</v>
      </c>
      <c r="H20" s="204"/>
      <c r="I20" s="119"/>
      <c r="J20" s="152" t="s">
        <v>191</v>
      </c>
      <c r="K20" s="214"/>
      <c r="L20" s="214"/>
      <c r="M20" s="214"/>
      <c r="N20" s="214"/>
      <c r="O20" s="215"/>
      <c r="P20" s="6"/>
      <c r="Q20" s="234"/>
    </row>
    <row r="21" spans="1:17" s="120" customFormat="1" ht="21">
      <c r="A21" s="234"/>
      <c r="B21" s="5"/>
      <c r="C21" s="154"/>
      <c r="D21" s="32" t="s">
        <v>112</v>
      </c>
      <c r="E21" s="34" t="s">
        <v>113</v>
      </c>
      <c r="F21" s="33" t="s">
        <v>74</v>
      </c>
      <c r="G21" s="32" t="s">
        <v>112</v>
      </c>
      <c r="H21" s="34" t="s">
        <v>113</v>
      </c>
      <c r="I21" s="33" t="s">
        <v>74</v>
      </c>
      <c r="J21" s="154" t="s">
        <v>112</v>
      </c>
      <c r="K21" s="179"/>
      <c r="L21" s="180" t="s">
        <v>113</v>
      </c>
      <c r="M21" s="179"/>
      <c r="N21" s="180" t="s">
        <v>74</v>
      </c>
      <c r="O21" s="181"/>
      <c r="P21" s="6"/>
      <c r="Q21" s="234"/>
    </row>
    <row r="22" spans="1:17" s="120" customFormat="1" ht="21">
      <c r="A22" s="234"/>
      <c r="B22" s="5"/>
      <c r="C22" s="155">
        <v>1</v>
      </c>
      <c r="D22" s="123">
        <v>2</v>
      </c>
      <c r="E22" s="156">
        <v>3</v>
      </c>
      <c r="F22" s="124">
        <v>4</v>
      </c>
      <c r="G22" s="123">
        <v>5</v>
      </c>
      <c r="H22" s="156">
        <v>6</v>
      </c>
      <c r="I22" s="124">
        <v>7</v>
      </c>
      <c r="J22" s="183">
        <v>8</v>
      </c>
      <c r="K22" s="184"/>
      <c r="L22" s="185">
        <v>9</v>
      </c>
      <c r="M22" s="184"/>
      <c r="N22" s="185">
        <v>10</v>
      </c>
      <c r="O22" s="186"/>
      <c r="P22" s="6"/>
      <c r="Q22" s="234"/>
    </row>
    <row r="23" spans="1:17" s="74" customFormat="1" ht="33.75" customHeight="1">
      <c r="A23" s="234"/>
      <c r="B23" s="5"/>
      <c r="C23" s="157" t="s">
        <v>187</v>
      </c>
      <c r="D23" s="226"/>
      <c r="E23" s="227"/>
      <c r="F23" s="205">
        <f>D23+E23</f>
        <v>0</v>
      </c>
      <c r="G23" s="226"/>
      <c r="H23" s="227"/>
      <c r="I23" s="205">
        <f>G23+H23</f>
        <v>0</v>
      </c>
      <c r="J23" s="154">
        <f>D23+G23</f>
        <v>0</v>
      </c>
      <c r="K23" s="179"/>
      <c r="L23" s="180">
        <f>E23+H23</f>
        <v>0</v>
      </c>
      <c r="M23" s="179"/>
      <c r="N23" s="180">
        <f>F23+I23</f>
        <v>0</v>
      </c>
      <c r="O23" s="181"/>
      <c r="P23" s="6"/>
      <c r="Q23" s="234"/>
    </row>
    <row r="24" spans="1:17" s="74" customFormat="1" ht="33.75" customHeight="1">
      <c r="A24" s="234"/>
      <c r="B24" s="5"/>
      <c r="C24" s="158" t="s">
        <v>131</v>
      </c>
      <c r="D24" s="226"/>
      <c r="E24" s="227"/>
      <c r="F24" s="205">
        <f t="shared" ref="F24:F26" si="6">D24+E24</f>
        <v>0</v>
      </c>
      <c r="G24" s="226"/>
      <c r="H24" s="227"/>
      <c r="I24" s="205">
        <f t="shared" ref="I24:I26" si="7">G24+H24</f>
        <v>0</v>
      </c>
      <c r="J24" s="154">
        <f>D24+G24</f>
        <v>0</v>
      </c>
      <c r="K24" s="179"/>
      <c r="L24" s="180">
        <f>E24+H24</f>
        <v>0</v>
      </c>
      <c r="M24" s="179"/>
      <c r="N24" s="180">
        <f>F24+I24</f>
        <v>0</v>
      </c>
      <c r="O24" s="181"/>
      <c r="P24" s="6"/>
      <c r="Q24" s="234"/>
    </row>
    <row r="25" spans="1:17" s="74" customFormat="1" ht="33.75" customHeight="1">
      <c r="A25" s="234"/>
      <c r="B25" s="5"/>
      <c r="C25" s="158" t="s">
        <v>165</v>
      </c>
      <c r="D25" s="226"/>
      <c r="E25" s="227"/>
      <c r="F25" s="205">
        <f t="shared" si="6"/>
        <v>0</v>
      </c>
      <c r="G25" s="226"/>
      <c r="H25" s="227"/>
      <c r="I25" s="205">
        <f t="shared" si="7"/>
        <v>0</v>
      </c>
      <c r="J25" s="154">
        <f>D25+G25</f>
        <v>0</v>
      </c>
      <c r="K25" s="179"/>
      <c r="L25" s="180">
        <f>E25+H25</f>
        <v>0</v>
      </c>
      <c r="M25" s="179"/>
      <c r="N25" s="180">
        <f>F25+I25</f>
        <v>0</v>
      </c>
      <c r="O25" s="181"/>
      <c r="P25" s="6"/>
      <c r="Q25" s="234"/>
    </row>
    <row r="26" spans="1:17" s="74" customFormat="1" ht="33.75" customHeight="1" thickBot="1">
      <c r="A26" s="234"/>
      <c r="B26" s="5"/>
      <c r="C26" s="187" t="s">
        <v>188</v>
      </c>
      <c r="D26" s="230"/>
      <c r="E26" s="231"/>
      <c r="F26" s="216">
        <f t="shared" si="6"/>
        <v>0</v>
      </c>
      <c r="G26" s="230"/>
      <c r="H26" s="231"/>
      <c r="I26" s="216">
        <f t="shared" si="7"/>
        <v>0</v>
      </c>
      <c r="J26" s="154">
        <f>D26+G26</f>
        <v>0</v>
      </c>
      <c r="K26" s="179"/>
      <c r="L26" s="180">
        <f>E26+H26</f>
        <v>0</v>
      </c>
      <c r="M26" s="179"/>
      <c r="N26" s="180">
        <f>F26+I26</f>
        <v>0</v>
      </c>
      <c r="O26" s="181"/>
      <c r="P26" s="6"/>
      <c r="Q26" s="234"/>
    </row>
    <row r="27" spans="1:17" s="74" customFormat="1" ht="41.25" customHeight="1" thickBot="1">
      <c r="A27" s="234"/>
      <c r="B27" s="5"/>
      <c r="C27" s="217" t="s">
        <v>189</v>
      </c>
      <c r="D27" s="218">
        <f>SUM(D23:D26)</f>
        <v>0</v>
      </c>
      <c r="E27" s="219">
        <f t="shared" ref="E27:O27" si="8">SUM(E23:E26)</f>
        <v>0</v>
      </c>
      <c r="F27" s="220">
        <f t="shared" si="8"/>
        <v>0</v>
      </c>
      <c r="G27" s="221">
        <f t="shared" si="8"/>
        <v>0</v>
      </c>
      <c r="H27" s="219">
        <f t="shared" si="8"/>
        <v>0</v>
      </c>
      <c r="I27" s="220">
        <f t="shared" si="8"/>
        <v>0</v>
      </c>
      <c r="J27" s="222">
        <f t="shared" si="8"/>
        <v>0</v>
      </c>
      <c r="K27" s="223">
        <f t="shared" si="8"/>
        <v>0</v>
      </c>
      <c r="L27" s="224">
        <f t="shared" si="8"/>
        <v>0</v>
      </c>
      <c r="M27" s="223">
        <f t="shared" si="8"/>
        <v>0</v>
      </c>
      <c r="N27" s="224">
        <f t="shared" si="8"/>
        <v>0</v>
      </c>
      <c r="O27" s="225">
        <f t="shared" si="8"/>
        <v>0</v>
      </c>
      <c r="P27" s="6"/>
      <c r="Q27" s="234"/>
    </row>
    <row r="28" spans="1:17" s="19" customFormat="1" ht="20.25" customHeight="1" thickBot="1">
      <c r="A28" s="234"/>
      <c r="B28" s="10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11"/>
      <c r="Q28" s="234"/>
    </row>
    <row r="29" spans="1:17" ht="12" customHeight="1">
      <c r="A29" s="234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4"/>
    </row>
  </sheetData>
  <sheetProtection password="E8FA" sheet="1" objects="1" scenarios="1" formatCells="0" formatColumns="0" formatRows="0" selectLockedCells="1"/>
  <mergeCells count="48">
    <mergeCell ref="J27:K27"/>
    <mergeCell ref="L27:M27"/>
    <mergeCell ref="N27:O27"/>
    <mergeCell ref="Q1:Q29"/>
    <mergeCell ref="A2:A29"/>
    <mergeCell ref="J26:K26"/>
    <mergeCell ref="L26:M26"/>
    <mergeCell ref="N26:O26"/>
    <mergeCell ref="J24:K24"/>
    <mergeCell ref="L24:M24"/>
    <mergeCell ref="N24:O24"/>
    <mergeCell ref="J25:K25"/>
    <mergeCell ref="L25:M25"/>
    <mergeCell ref="N25:O25"/>
    <mergeCell ref="J22:K22"/>
    <mergeCell ref="L22:M22"/>
    <mergeCell ref="N22:O22"/>
    <mergeCell ref="J23:K23"/>
    <mergeCell ref="L23:M23"/>
    <mergeCell ref="N23:O23"/>
    <mergeCell ref="C20:C21"/>
    <mergeCell ref="D20:F20"/>
    <mergeCell ref="G20:I20"/>
    <mergeCell ref="C16:O16"/>
    <mergeCell ref="J20:O20"/>
    <mergeCell ref="J21:K21"/>
    <mergeCell ref="L21:M21"/>
    <mergeCell ref="N21:O21"/>
    <mergeCell ref="M7:O7"/>
    <mergeCell ref="J5:K5"/>
    <mergeCell ref="C17:O17"/>
    <mergeCell ref="C18:I18"/>
    <mergeCell ref="J18:K18"/>
    <mergeCell ref="C19:O19"/>
    <mergeCell ref="C28:O28"/>
    <mergeCell ref="B29:P29"/>
    <mergeCell ref="C5:I5"/>
    <mergeCell ref="D7:F7"/>
    <mergeCell ref="G7:I7"/>
    <mergeCell ref="C3:O3"/>
    <mergeCell ref="C4:O4"/>
    <mergeCell ref="C6:O6"/>
    <mergeCell ref="C7:C8"/>
    <mergeCell ref="J7:L7"/>
    <mergeCell ref="A1:P1"/>
    <mergeCell ref="B2:B28"/>
    <mergeCell ref="C2:O2"/>
    <mergeCell ref="P2:P28"/>
  </mergeCells>
  <pageMargins left="0.32" right="0.21" top="0.24" bottom="0.24" header="0.22" footer="0.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XFD30"/>
  <sheetViews>
    <sheetView showGridLines="0" showRowColHeaders="0" topLeftCell="A5" zoomScale="85" zoomScaleNormal="85" workbookViewId="0">
      <selection activeCell="F15" sqref="F15"/>
    </sheetView>
  </sheetViews>
  <sheetFormatPr defaultColWidth="0" defaultRowHeight="15" zeroHeight="1"/>
  <cols>
    <col min="1" max="2" width="2.140625" style="2" customWidth="1"/>
    <col min="3" max="3" width="2.28515625" style="2" customWidth="1"/>
    <col min="4" max="4" width="22.28515625" style="279" customWidth="1"/>
    <col min="5" max="6" width="18.42578125" style="279" customWidth="1"/>
    <col min="7" max="7" width="21" style="279" customWidth="1"/>
    <col min="8" max="8" width="23.5703125" style="279" customWidth="1"/>
    <col min="9" max="9" width="2.7109375" style="2" customWidth="1"/>
    <col min="10" max="10" width="3.5703125" style="2" customWidth="1"/>
    <col min="11" max="11" width="2.5703125" style="2" customWidth="1"/>
    <col min="12" max="16383" width="9.140625" style="2" hidden="1"/>
    <col min="16384" max="16384" width="3.42578125" style="2" hidden="1"/>
  </cols>
  <sheetData>
    <row r="1" spans="1:1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.75" thickBot="1">
      <c r="A2" s="234"/>
      <c r="B2" s="1"/>
      <c r="C2" s="1"/>
      <c r="D2" s="1"/>
      <c r="E2" s="1"/>
      <c r="F2" s="1"/>
      <c r="G2" s="1"/>
      <c r="H2" s="1"/>
      <c r="I2" s="1"/>
      <c r="J2" s="1"/>
      <c r="K2" s="234"/>
    </row>
    <row r="3" spans="1:11" ht="24" customHeight="1">
      <c r="A3" s="234"/>
      <c r="B3" s="6"/>
      <c r="C3" s="3"/>
      <c r="D3" s="280">
        <f>'1'!E12</f>
        <v>0</v>
      </c>
      <c r="E3" s="280"/>
      <c r="F3" s="280"/>
      <c r="G3" s="280"/>
      <c r="H3" s="280"/>
      <c r="I3" s="4"/>
      <c r="J3" s="73"/>
      <c r="K3" s="234"/>
    </row>
    <row r="4" spans="1:11" ht="27.75" customHeight="1">
      <c r="A4" s="234"/>
      <c r="B4" s="6"/>
      <c r="C4" s="5"/>
      <c r="D4" s="281" t="s">
        <v>65</v>
      </c>
      <c r="E4" s="281"/>
      <c r="F4" s="281"/>
      <c r="G4" s="281"/>
      <c r="H4" s="281"/>
      <c r="I4" s="6"/>
      <c r="J4" s="73"/>
      <c r="K4" s="234"/>
    </row>
    <row r="5" spans="1:11" s="8" customFormat="1" ht="38.25" customHeight="1">
      <c r="A5" s="234"/>
      <c r="B5" s="6"/>
      <c r="C5" s="5"/>
      <c r="D5" s="282" t="s">
        <v>38</v>
      </c>
      <c r="E5" s="282"/>
      <c r="F5" s="282"/>
      <c r="G5" s="290"/>
      <c r="H5" s="290"/>
      <c r="I5" s="6"/>
      <c r="J5" s="73"/>
      <c r="K5" s="234"/>
    </row>
    <row r="6" spans="1:11" s="8" customFormat="1" ht="38.25" customHeight="1">
      <c r="A6" s="234"/>
      <c r="B6" s="6"/>
      <c r="C6" s="5"/>
      <c r="D6" s="282" t="s">
        <v>39</v>
      </c>
      <c r="E6" s="282"/>
      <c r="F6" s="282"/>
      <c r="G6" s="290"/>
      <c r="H6" s="290"/>
      <c r="I6" s="6"/>
      <c r="J6" s="73"/>
      <c r="K6" s="234"/>
    </row>
    <row r="7" spans="1:11" s="8" customFormat="1" ht="38.25" customHeight="1">
      <c r="A7" s="234"/>
      <c r="B7" s="6"/>
      <c r="C7" s="5"/>
      <c r="D7" s="282" t="s">
        <v>40</v>
      </c>
      <c r="E7" s="282"/>
      <c r="F7" s="282"/>
      <c r="G7" s="290"/>
      <c r="H7" s="290"/>
      <c r="I7" s="6"/>
      <c r="J7" s="73"/>
      <c r="K7" s="234"/>
    </row>
    <row r="8" spans="1:11" ht="38.25" customHeight="1">
      <c r="A8" s="234"/>
      <c r="B8" s="6"/>
      <c r="C8" s="5"/>
      <c r="D8" s="281" t="s">
        <v>66</v>
      </c>
      <c r="E8" s="281"/>
      <c r="F8" s="281"/>
      <c r="G8" s="281"/>
      <c r="H8" s="281"/>
      <c r="I8" s="6"/>
      <c r="J8" s="73"/>
      <c r="K8" s="234"/>
    </row>
    <row r="9" spans="1:11" s="8" customFormat="1" ht="38.25" customHeight="1">
      <c r="A9" s="234"/>
      <c r="B9" s="6"/>
      <c r="C9" s="5"/>
      <c r="D9" s="283" t="s">
        <v>41</v>
      </c>
      <c r="E9" s="290"/>
      <c r="F9" s="290"/>
      <c r="G9" s="283" t="s">
        <v>43</v>
      </c>
      <c r="H9" s="291"/>
      <c r="I9" s="6"/>
      <c r="J9" s="73"/>
      <c r="K9" s="234"/>
    </row>
    <row r="10" spans="1:11" s="8" customFormat="1" ht="38.25" customHeight="1">
      <c r="A10" s="234"/>
      <c r="B10" s="6"/>
      <c r="C10" s="5"/>
      <c r="D10" s="283" t="s">
        <v>42</v>
      </c>
      <c r="E10" s="290"/>
      <c r="F10" s="290"/>
      <c r="G10" s="283" t="s">
        <v>44</v>
      </c>
      <c r="H10" s="291"/>
      <c r="I10" s="6"/>
      <c r="J10" s="73"/>
      <c r="K10" s="234"/>
    </row>
    <row r="11" spans="1:11" ht="38.25" customHeight="1">
      <c r="A11" s="234"/>
      <c r="B11" s="6"/>
      <c r="C11" s="5"/>
      <c r="D11" s="284" t="s">
        <v>45</v>
      </c>
      <c r="E11" s="284"/>
      <c r="F11" s="281"/>
      <c r="G11" s="281"/>
      <c r="H11" s="281"/>
      <c r="I11" s="6"/>
      <c r="J11" s="73"/>
      <c r="K11" s="234"/>
    </row>
    <row r="12" spans="1:11" s="8" customFormat="1" ht="38.25" customHeight="1">
      <c r="A12" s="234"/>
      <c r="B12" s="6"/>
      <c r="C12" s="5"/>
      <c r="D12" s="282" t="s">
        <v>46</v>
      </c>
      <c r="E12" s="282"/>
      <c r="F12" s="282"/>
      <c r="G12" s="292"/>
      <c r="H12" s="292"/>
      <c r="I12" s="6"/>
      <c r="J12" s="73"/>
      <c r="K12" s="234"/>
    </row>
    <row r="13" spans="1:11" s="8" customFormat="1" ht="38.25" customHeight="1">
      <c r="A13" s="234"/>
      <c r="B13" s="6"/>
      <c r="C13" s="5"/>
      <c r="D13" s="282" t="s">
        <v>47</v>
      </c>
      <c r="E13" s="282"/>
      <c r="F13" s="282"/>
      <c r="G13" s="292"/>
      <c r="H13" s="292"/>
      <c r="I13" s="6"/>
      <c r="J13" s="73"/>
      <c r="K13" s="234"/>
    </row>
    <row r="14" spans="1:11" s="8" customFormat="1" ht="38.25" customHeight="1">
      <c r="A14" s="234"/>
      <c r="B14" s="6"/>
      <c r="C14" s="5"/>
      <c r="D14" s="268" t="s">
        <v>48</v>
      </c>
      <c r="E14" s="283" t="s">
        <v>50</v>
      </c>
      <c r="F14" s="293"/>
      <c r="G14" s="283" t="s">
        <v>52</v>
      </c>
      <c r="H14" s="293"/>
      <c r="I14" s="6"/>
      <c r="J14" s="73"/>
      <c r="K14" s="234"/>
    </row>
    <row r="15" spans="1:11" s="8" customFormat="1" ht="38.25" customHeight="1">
      <c r="A15" s="234"/>
      <c r="B15" s="6"/>
      <c r="C15" s="5"/>
      <c r="D15" s="283"/>
      <c r="E15" s="283" t="s">
        <v>51</v>
      </c>
      <c r="F15" s="293"/>
      <c r="G15" s="285" t="s">
        <v>49</v>
      </c>
      <c r="H15" s="15">
        <f>F14+H14+F15</f>
        <v>0</v>
      </c>
      <c r="I15" s="6"/>
      <c r="J15" s="73"/>
      <c r="K15" s="234"/>
    </row>
    <row r="16" spans="1:11" s="8" customFormat="1" ht="38.25" customHeight="1">
      <c r="A16" s="234"/>
      <c r="B16" s="6"/>
      <c r="C16" s="5"/>
      <c r="D16" s="286" t="s">
        <v>53</v>
      </c>
      <c r="E16" s="286"/>
      <c r="F16" s="286"/>
      <c r="G16" s="292"/>
      <c r="H16" s="292"/>
      <c r="I16" s="6"/>
      <c r="J16" s="73"/>
      <c r="K16" s="234"/>
    </row>
    <row r="17" spans="1:11" s="8" customFormat="1" ht="38.25" customHeight="1">
      <c r="A17" s="234"/>
      <c r="B17" s="6"/>
      <c r="C17" s="5"/>
      <c r="D17" s="286" t="s">
        <v>54</v>
      </c>
      <c r="E17" s="286"/>
      <c r="F17" s="286"/>
      <c r="G17" s="292"/>
      <c r="H17" s="292"/>
      <c r="I17" s="6"/>
      <c r="J17" s="73"/>
      <c r="K17" s="234"/>
    </row>
    <row r="18" spans="1:11" s="8" customFormat="1" ht="38.25" customHeight="1">
      <c r="A18" s="234"/>
      <c r="B18" s="6"/>
      <c r="C18" s="5"/>
      <c r="D18" s="286" t="s">
        <v>56</v>
      </c>
      <c r="E18" s="286"/>
      <c r="F18" s="286"/>
      <c r="G18" s="292"/>
      <c r="H18" s="292"/>
      <c r="I18" s="6"/>
      <c r="J18" s="73"/>
      <c r="K18" s="234"/>
    </row>
    <row r="19" spans="1:11" s="8" customFormat="1" ht="38.25" customHeight="1">
      <c r="A19" s="234"/>
      <c r="B19" s="6"/>
      <c r="C19" s="5"/>
      <c r="D19" s="286" t="s">
        <v>55</v>
      </c>
      <c r="E19" s="286"/>
      <c r="F19" s="286"/>
      <c r="G19" s="292"/>
      <c r="H19" s="292"/>
      <c r="I19" s="6"/>
      <c r="J19" s="73"/>
      <c r="K19" s="234"/>
    </row>
    <row r="20" spans="1:11" s="8" customFormat="1" ht="38.25" customHeight="1">
      <c r="A20" s="234"/>
      <c r="B20" s="6"/>
      <c r="C20" s="5"/>
      <c r="D20" s="286" t="s">
        <v>57</v>
      </c>
      <c r="E20" s="286"/>
      <c r="F20" s="286"/>
      <c r="G20" s="292"/>
      <c r="H20" s="292"/>
      <c r="I20" s="6"/>
      <c r="J20" s="73"/>
      <c r="K20" s="234"/>
    </row>
    <row r="21" spans="1:11" s="8" customFormat="1" ht="38.25" customHeight="1">
      <c r="A21" s="234"/>
      <c r="B21" s="6"/>
      <c r="C21" s="5"/>
      <c r="D21" s="286" t="s">
        <v>58</v>
      </c>
      <c r="E21" s="286"/>
      <c r="F21" s="286"/>
      <c r="G21" s="292"/>
      <c r="H21" s="292"/>
      <c r="I21" s="6"/>
      <c r="J21" s="73"/>
      <c r="K21" s="234"/>
    </row>
    <row r="22" spans="1:11" s="8" customFormat="1" ht="38.25" customHeight="1">
      <c r="A22" s="234"/>
      <c r="B22" s="6"/>
      <c r="C22" s="5"/>
      <c r="D22" s="286" t="s">
        <v>59</v>
      </c>
      <c r="E22" s="286"/>
      <c r="F22" s="286"/>
      <c r="G22" s="292"/>
      <c r="H22" s="292"/>
      <c r="I22" s="6"/>
      <c r="J22" s="73"/>
      <c r="K22" s="234"/>
    </row>
    <row r="23" spans="1:11" s="8" customFormat="1" ht="38.25" customHeight="1">
      <c r="A23" s="234"/>
      <c r="B23" s="6"/>
      <c r="C23" s="5"/>
      <c r="D23" s="286" t="s">
        <v>60</v>
      </c>
      <c r="E23" s="286"/>
      <c r="F23" s="286"/>
      <c r="G23" s="292"/>
      <c r="H23" s="292"/>
      <c r="I23" s="6"/>
      <c r="J23" s="73"/>
      <c r="K23" s="234"/>
    </row>
    <row r="24" spans="1:11" s="8" customFormat="1" ht="38.25" customHeight="1">
      <c r="A24" s="234"/>
      <c r="B24" s="6"/>
      <c r="C24" s="5"/>
      <c r="D24" s="286" t="s">
        <v>61</v>
      </c>
      <c r="E24" s="286"/>
      <c r="F24" s="286"/>
      <c r="G24" s="292"/>
      <c r="H24" s="292"/>
      <c r="I24" s="6"/>
      <c r="J24" s="73"/>
      <c r="K24" s="234"/>
    </row>
    <row r="25" spans="1:11" s="8" customFormat="1" ht="38.25" customHeight="1">
      <c r="A25" s="234"/>
      <c r="B25" s="6"/>
      <c r="C25" s="5"/>
      <c r="D25" s="287" t="s">
        <v>62</v>
      </c>
      <c r="E25" s="287"/>
      <c r="F25" s="287"/>
      <c r="G25" s="292"/>
      <c r="H25" s="292"/>
      <c r="I25" s="6"/>
      <c r="J25" s="73"/>
      <c r="K25" s="234"/>
    </row>
    <row r="26" spans="1:11" s="9" customFormat="1" ht="38.25" customHeight="1">
      <c r="A26" s="234"/>
      <c r="B26" s="6"/>
      <c r="C26" s="5"/>
      <c r="D26" s="294" t="s">
        <v>63</v>
      </c>
      <c r="E26" s="294"/>
      <c r="F26" s="294"/>
      <c r="G26" s="294"/>
      <c r="H26" s="294"/>
      <c r="I26" s="6"/>
      <c r="J26" s="73"/>
      <c r="K26" s="234"/>
    </row>
    <row r="27" spans="1:11" s="9" customFormat="1" ht="30" customHeight="1">
      <c r="A27" s="234"/>
      <c r="B27" s="6"/>
      <c r="C27" s="5"/>
      <c r="D27" s="288" t="s">
        <v>64</v>
      </c>
      <c r="E27" s="288"/>
      <c r="F27" s="288"/>
      <c r="G27" s="292"/>
      <c r="H27" s="292"/>
      <c r="I27" s="6"/>
      <c r="J27" s="73"/>
      <c r="K27" s="234"/>
    </row>
    <row r="28" spans="1:11" ht="15.75" thickBot="1">
      <c r="A28" s="234"/>
      <c r="B28" s="6"/>
      <c r="C28" s="10"/>
      <c r="D28" s="278"/>
      <c r="E28" s="278"/>
      <c r="F28" s="278"/>
      <c r="G28" s="278"/>
      <c r="H28" s="278"/>
      <c r="I28" s="11"/>
      <c r="J28" s="73"/>
      <c r="K28" s="234"/>
    </row>
    <row r="29" spans="1:11" ht="21.75" customHeight="1">
      <c r="A29" s="234"/>
      <c r="B29" s="1"/>
      <c r="C29" s="1"/>
      <c r="D29" s="1"/>
      <c r="E29" s="1"/>
      <c r="F29" s="1"/>
      <c r="G29" s="1"/>
      <c r="H29" s="1"/>
      <c r="I29" s="1"/>
      <c r="J29" s="1"/>
      <c r="K29" s="234"/>
    </row>
    <row r="30" spans="1:11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</sheetData>
  <sheetProtection password="E8FA" sheet="1" objects="1" scenarios="1" formatCells="0" formatColumns="0" formatRows="0" selectLockedCells="1"/>
  <mergeCells count="50">
    <mergeCell ref="A1:J1"/>
    <mergeCell ref="K1:K30"/>
    <mergeCell ref="B29:J29"/>
    <mergeCell ref="A2:A29"/>
    <mergeCell ref="A30:J30"/>
    <mergeCell ref="C3:C28"/>
    <mergeCell ref="I3:I28"/>
    <mergeCell ref="D4:H4"/>
    <mergeCell ref="B2:J2"/>
    <mergeCell ref="J3:J28"/>
    <mergeCell ref="D3:H3"/>
    <mergeCell ref="D19:F19"/>
    <mergeCell ref="G19:H19"/>
    <mergeCell ref="D12:F12"/>
    <mergeCell ref="G12:H12"/>
    <mergeCell ref="D13:F13"/>
    <mergeCell ref="G13:H13"/>
    <mergeCell ref="D8:H8"/>
    <mergeCell ref="D11:H11"/>
    <mergeCell ref="D26:H26"/>
    <mergeCell ref="D24:F24"/>
    <mergeCell ref="G24:H24"/>
    <mergeCell ref="D25:F25"/>
    <mergeCell ref="G25:H25"/>
    <mergeCell ref="D20:F20"/>
    <mergeCell ref="G20:H20"/>
    <mergeCell ref="D21:F21"/>
    <mergeCell ref="G21:H21"/>
    <mergeCell ref="D22:F22"/>
    <mergeCell ref="G22:H22"/>
    <mergeCell ref="D6:F6"/>
    <mergeCell ref="D7:F7"/>
    <mergeCell ref="G5:H5"/>
    <mergeCell ref="G6:H6"/>
    <mergeCell ref="G7:H7"/>
    <mergeCell ref="D27:F27"/>
    <mergeCell ref="G27:H27"/>
    <mergeCell ref="B3:B28"/>
    <mergeCell ref="D17:F17"/>
    <mergeCell ref="G17:H17"/>
    <mergeCell ref="D18:F18"/>
    <mergeCell ref="G18:H18"/>
    <mergeCell ref="D23:F23"/>
    <mergeCell ref="G23:H23"/>
    <mergeCell ref="E10:F10"/>
    <mergeCell ref="E9:F9"/>
    <mergeCell ref="D16:F16"/>
    <mergeCell ref="G16:H16"/>
    <mergeCell ref="D28:H28"/>
    <mergeCell ref="D5:F5"/>
  </mergeCells>
  <pageMargins left="0.32" right="0.21" top="0.24" bottom="0.24" header="0.22" footer="0.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showGridLines="0" showRowColHeaders="0" topLeftCell="A23" zoomScale="85" zoomScaleNormal="85" workbookViewId="0">
      <selection activeCell="H33" sqref="H33:I33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32.85546875" style="13" customWidth="1"/>
    <col min="4" max="5" width="9.5703125" style="13" customWidth="1"/>
    <col min="6" max="9" width="9.28515625" style="13" customWidth="1"/>
    <col min="10" max="10" width="18.7109375" style="13" customWidth="1"/>
    <col min="11" max="11" width="2.7109375" style="2" customWidth="1"/>
    <col min="12" max="12" width="3.42578125" style="2" customWidth="1"/>
    <col min="13" max="16384" width="9.140625" style="2" hidden="1"/>
  </cols>
  <sheetData>
    <row r="1" spans="1:12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4"/>
      <c r="L2" s="234"/>
    </row>
    <row r="3" spans="1:12" ht="21.75" customHeight="1">
      <c r="A3" s="234"/>
      <c r="B3" s="5"/>
      <c r="C3" s="7"/>
      <c r="D3" s="7"/>
      <c r="E3" s="7"/>
      <c r="F3" s="7"/>
      <c r="G3" s="7"/>
      <c r="H3" s="7"/>
      <c r="I3" s="7"/>
      <c r="J3" s="7"/>
      <c r="K3" s="6"/>
      <c r="L3" s="234"/>
    </row>
    <row r="4" spans="1:12" ht="20.25">
      <c r="A4" s="234"/>
      <c r="B4" s="5"/>
      <c r="C4" s="17" t="s">
        <v>67</v>
      </c>
      <c r="D4" s="17"/>
      <c r="E4" s="17"/>
      <c r="F4" s="17"/>
      <c r="G4" s="17"/>
      <c r="H4" s="17"/>
      <c r="I4" s="17"/>
      <c r="J4" s="17"/>
      <c r="K4" s="6"/>
      <c r="L4" s="234"/>
    </row>
    <row r="5" spans="1:12" ht="20.25">
      <c r="A5" s="234"/>
      <c r="B5" s="5"/>
      <c r="C5" s="17" t="s">
        <v>69</v>
      </c>
      <c r="D5" s="17"/>
      <c r="E5" s="17"/>
      <c r="F5" s="17"/>
      <c r="G5" s="17"/>
      <c r="H5" s="17"/>
      <c r="I5" s="17"/>
      <c r="J5" s="17"/>
      <c r="K5" s="6"/>
      <c r="L5" s="234"/>
    </row>
    <row r="6" spans="1:12" ht="21" thickBot="1">
      <c r="A6" s="234"/>
      <c r="B6" s="5"/>
      <c r="C6" s="18"/>
      <c r="D6" s="18"/>
      <c r="E6" s="18"/>
      <c r="F6" s="18"/>
      <c r="G6" s="18"/>
      <c r="H6" s="18"/>
      <c r="I6" s="18"/>
      <c r="J6" s="18"/>
      <c r="K6" s="6"/>
      <c r="L6" s="234"/>
    </row>
    <row r="7" spans="1:12" s="19" customFormat="1" ht="23.25">
      <c r="A7" s="234"/>
      <c r="B7" s="5"/>
      <c r="C7" s="20" t="s">
        <v>70</v>
      </c>
      <c r="D7" s="21" t="s">
        <v>71</v>
      </c>
      <c r="E7" s="22"/>
      <c r="F7" s="21" t="s">
        <v>75</v>
      </c>
      <c r="G7" s="22"/>
      <c r="H7" s="21" t="s">
        <v>71</v>
      </c>
      <c r="I7" s="23"/>
      <c r="J7" s="22"/>
      <c r="K7" s="6"/>
      <c r="L7" s="234"/>
    </row>
    <row r="8" spans="1:12" s="19" customFormat="1" ht="23.25">
      <c r="A8" s="234"/>
      <c r="B8" s="5"/>
      <c r="C8" s="24"/>
      <c r="D8" s="25" t="s">
        <v>72</v>
      </c>
      <c r="E8" s="26" t="s">
        <v>73</v>
      </c>
      <c r="F8" s="25" t="s">
        <v>72</v>
      </c>
      <c r="G8" s="26" t="s">
        <v>73</v>
      </c>
      <c r="H8" s="25" t="s">
        <v>72</v>
      </c>
      <c r="I8" s="27" t="s">
        <v>73</v>
      </c>
      <c r="J8" s="26" t="s">
        <v>74</v>
      </c>
      <c r="K8" s="6"/>
      <c r="L8" s="234"/>
    </row>
    <row r="9" spans="1:12" s="19" customFormat="1" ht="18.75">
      <c r="A9" s="234"/>
      <c r="B9" s="5"/>
      <c r="C9" s="52">
        <v>1</v>
      </c>
      <c r="D9" s="112">
        <v>2</v>
      </c>
      <c r="E9" s="58">
        <v>3</v>
      </c>
      <c r="F9" s="112">
        <v>4</v>
      </c>
      <c r="G9" s="58">
        <v>5</v>
      </c>
      <c r="H9" s="112">
        <v>6</v>
      </c>
      <c r="I9" s="113">
        <v>7</v>
      </c>
      <c r="J9" s="58">
        <v>8</v>
      </c>
      <c r="K9" s="6"/>
      <c r="L9" s="234"/>
    </row>
    <row r="10" spans="1:12" s="19" customFormat="1" ht="33.75" customHeight="1">
      <c r="A10" s="234"/>
      <c r="B10" s="5"/>
      <c r="C10" s="31" t="s">
        <v>76</v>
      </c>
      <c r="D10" s="91"/>
      <c r="E10" s="92"/>
      <c r="F10" s="91"/>
      <c r="G10" s="92"/>
      <c r="H10" s="32">
        <f>D10+F10</f>
        <v>0</v>
      </c>
      <c r="I10" s="34">
        <f>E10+G10</f>
        <v>0</v>
      </c>
      <c r="J10" s="26">
        <f>H10+I10</f>
        <v>0</v>
      </c>
      <c r="K10" s="6"/>
      <c r="L10" s="234"/>
    </row>
    <row r="11" spans="1:12" s="19" customFormat="1" ht="33.75" customHeight="1">
      <c r="A11" s="234"/>
      <c r="B11" s="5"/>
      <c r="C11" s="31" t="s">
        <v>77</v>
      </c>
      <c r="D11" s="91"/>
      <c r="E11" s="92"/>
      <c r="F11" s="91"/>
      <c r="G11" s="92"/>
      <c r="H11" s="32">
        <f t="shared" ref="H11:H14" si="0">D11+F11</f>
        <v>0</v>
      </c>
      <c r="I11" s="34">
        <f t="shared" ref="I11:I14" si="1">E11+G11</f>
        <v>0</v>
      </c>
      <c r="J11" s="33">
        <f t="shared" ref="J11:J14" si="2">H11+I11</f>
        <v>0</v>
      </c>
      <c r="K11" s="6"/>
      <c r="L11" s="234"/>
    </row>
    <row r="12" spans="1:12" s="19" customFormat="1" ht="33.75" customHeight="1">
      <c r="A12" s="234"/>
      <c r="B12" s="5"/>
      <c r="C12" s="31" t="s">
        <v>78</v>
      </c>
      <c r="D12" s="91"/>
      <c r="E12" s="92"/>
      <c r="F12" s="91"/>
      <c r="G12" s="92"/>
      <c r="H12" s="32">
        <f t="shared" si="0"/>
        <v>0</v>
      </c>
      <c r="I12" s="34">
        <f t="shared" si="1"/>
        <v>0</v>
      </c>
      <c r="J12" s="33">
        <f t="shared" si="2"/>
        <v>0</v>
      </c>
      <c r="K12" s="6"/>
      <c r="L12" s="234"/>
    </row>
    <row r="13" spans="1:12" s="19" customFormat="1" ht="33.75" customHeight="1">
      <c r="A13" s="234"/>
      <c r="B13" s="5"/>
      <c r="C13" s="31" t="s">
        <v>79</v>
      </c>
      <c r="D13" s="91"/>
      <c r="E13" s="92"/>
      <c r="F13" s="91"/>
      <c r="G13" s="92"/>
      <c r="H13" s="32">
        <f t="shared" si="0"/>
        <v>0</v>
      </c>
      <c r="I13" s="34">
        <f t="shared" si="1"/>
        <v>0</v>
      </c>
      <c r="J13" s="33">
        <f t="shared" si="2"/>
        <v>0</v>
      </c>
      <c r="K13" s="6"/>
      <c r="L13" s="234"/>
    </row>
    <row r="14" spans="1:12" s="19" customFormat="1" ht="33.75" customHeight="1" thickBot="1">
      <c r="A14" s="234"/>
      <c r="B14" s="5"/>
      <c r="C14" s="35" t="s">
        <v>80</v>
      </c>
      <c r="D14" s="93"/>
      <c r="E14" s="94"/>
      <c r="F14" s="93"/>
      <c r="G14" s="94"/>
      <c r="H14" s="36">
        <f t="shared" si="0"/>
        <v>0</v>
      </c>
      <c r="I14" s="38">
        <f t="shared" si="1"/>
        <v>0</v>
      </c>
      <c r="J14" s="37">
        <f t="shared" si="2"/>
        <v>0</v>
      </c>
      <c r="K14" s="6"/>
      <c r="L14" s="234"/>
    </row>
    <row r="15" spans="1:12" s="39" customFormat="1" ht="38.25" customHeight="1" thickBot="1">
      <c r="A15" s="234"/>
      <c r="B15" s="5"/>
      <c r="C15" s="40" t="s">
        <v>74</v>
      </c>
      <c r="D15" s="41">
        <f>SUM(D10:D14)</f>
        <v>0</v>
      </c>
      <c r="E15" s="42">
        <f t="shared" ref="E15:J15" si="3">SUM(E10:E14)</f>
        <v>0</v>
      </c>
      <c r="F15" s="41">
        <f t="shared" si="3"/>
        <v>0</v>
      </c>
      <c r="G15" s="42">
        <f t="shared" si="3"/>
        <v>0</v>
      </c>
      <c r="H15" s="41">
        <f t="shared" si="3"/>
        <v>0</v>
      </c>
      <c r="I15" s="43">
        <f t="shared" si="3"/>
        <v>0</v>
      </c>
      <c r="J15" s="42">
        <f t="shared" si="3"/>
        <v>0</v>
      </c>
      <c r="K15" s="6"/>
      <c r="L15" s="234"/>
    </row>
    <row r="16" spans="1:12" s="19" customFormat="1" ht="18.75">
      <c r="A16" s="234"/>
      <c r="B16" s="5"/>
      <c r="C16" s="44"/>
      <c r="D16" s="44"/>
      <c r="E16" s="44"/>
      <c r="F16" s="44"/>
      <c r="G16" s="44"/>
      <c r="H16" s="44"/>
      <c r="I16" s="44"/>
      <c r="J16" s="44"/>
      <c r="K16" s="6"/>
      <c r="L16" s="234"/>
    </row>
    <row r="17" spans="1:12" ht="20.25">
      <c r="A17" s="234"/>
      <c r="B17" s="5"/>
      <c r="C17" s="17" t="s">
        <v>68</v>
      </c>
      <c r="D17" s="17"/>
      <c r="E17" s="17"/>
      <c r="F17" s="17"/>
      <c r="G17" s="17"/>
      <c r="H17" s="17"/>
      <c r="I17" s="17"/>
      <c r="J17" s="17"/>
      <c r="K17" s="6"/>
      <c r="L17" s="234"/>
    </row>
    <row r="18" spans="1:12" ht="20.25">
      <c r="A18" s="234"/>
      <c r="B18" s="5"/>
      <c r="C18" s="17" t="s">
        <v>95</v>
      </c>
      <c r="D18" s="17"/>
      <c r="E18" s="17"/>
      <c r="F18" s="17"/>
      <c r="G18" s="17"/>
      <c r="H18" s="17"/>
      <c r="I18" s="17"/>
      <c r="J18" s="17"/>
      <c r="K18" s="6"/>
      <c r="L18" s="234"/>
    </row>
    <row r="19" spans="1:12" ht="21" thickBot="1">
      <c r="A19" s="234"/>
      <c r="B19" s="5"/>
      <c r="C19" s="18"/>
      <c r="D19" s="18"/>
      <c r="E19" s="18"/>
      <c r="F19" s="18"/>
      <c r="G19" s="18"/>
      <c r="H19" s="18"/>
      <c r="I19" s="18"/>
      <c r="J19" s="18"/>
      <c r="K19" s="6"/>
      <c r="L19" s="234"/>
    </row>
    <row r="20" spans="1:12" s="19" customFormat="1" ht="23.25">
      <c r="A20" s="234"/>
      <c r="B20" s="5"/>
      <c r="C20" s="20" t="s">
        <v>81</v>
      </c>
      <c r="D20" s="45" t="s">
        <v>82</v>
      </c>
      <c r="E20" s="46"/>
      <c r="F20" s="45" t="s">
        <v>83</v>
      </c>
      <c r="G20" s="47"/>
      <c r="H20" s="47"/>
      <c r="I20" s="47"/>
      <c r="J20" s="46"/>
      <c r="K20" s="6"/>
      <c r="L20" s="234"/>
    </row>
    <row r="21" spans="1:12" s="19" customFormat="1" ht="23.25">
      <c r="A21" s="234"/>
      <c r="B21" s="5"/>
      <c r="C21" s="24"/>
      <c r="D21" s="48"/>
      <c r="E21" s="49"/>
      <c r="F21" s="50" t="s">
        <v>72</v>
      </c>
      <c r="G21" s="51"/>
      <c r="H21" s="51" t="s">
        <v>73</v>
      </c>
      <c r="I21" s="51"/>
      <c r="J21" s="26" t="s">
        <v>74</v>
      </c>
      <c r="K21" s="6"/>
      <c r="L21" s="234"/>
    </row>
    <row r="22" spans="1:12" s="19" customFormat="1" ht="23.25">
      <c r="A22" s="234"/>
      <c r="B22" s="5"/>
      <c r="C22" s="52">
        <v>1</v>
      </c>
      <c r="D22" s="53">
        <v>2</v>
      </c>
      <c r="E22" s="54"/>
      <c r="F22" s="55">
        <v>3</v>
      </c>
      <c r="G22" s="56"/>
      <c r="H22" s="57">
        <v>4</v>
      </c>
      <c r="I22" s="57"/>
      <c r="J22" s="58">
        <v>5</v>
      </c>
      <c r="K22" s="6"/>
      <c r="L22" s="234"/>
    </row>
    <row r="23" spans="1:12" s="19" customFormat="1" ht="35.25" customHeight="1">
      <c r="A23" s="234"/>
      <c r="B23" s="5"/>
      <c r="C23" s="59" t="s">
        <v>84</v>
      </c>
      <c r="D23" s="95"/>
      <c r="E23" s="96"/>
      <c r="F23" s="97"/>
      <c r="G23" s="98"/>
      <c r="H23" s="99"/>
      <c r="I23" s="99"/>
      <c r="J23" s="60">
        <f>F23+H23</f>
        <v>0</v>
      </c>
      <c r="K23" s="6"/>
      <c r="L23" s="234"/>
    </row>
    <row r="24" spans="1:12" s="19" customFormat="1" ht="35.25" customHeight="1">
      <c r="A24" s="234"/>
      <c r="B24" s="5"/>
      <c r="C24" s="59" t="s">
        <v>85</v>
      </c>
      <c r="D24" s="95"/>
      <c r="E24" s="96"/>
      <c r="F24" s="97"/>
      <c r="G24" s="98"/>
      <c r="H24" s="99"/>
      <c r="I24" s="99"/>
      <c r="J24" s="60">
        <f t="shared" ref="J24:J33" si="4">F24+H24</f>
        <v>0</v>
      </c>
      <c r="K24" s="6"/>
      <c r="L24" s="234"/>
    </row>
    <row r="25" spans="1:12" s="19" customFormat="1" ht="23.25" customHeight="1">
      <c r="A25" s="234"/>
      <c r="B25" s="5"/>
      <c r="C25" s="61" t="s">
        <v>86</v>
      </c>
      <c r="D25" s="100"/>
      <c r="E25" s="101"/>
      <c r="F25" s="97"/>
      <c r="G25" s="98"/>
      <c r="H25" s="98"/>
      <c r="I25" s="98"/>
      <c r="J25" s="62">
        <f>F25+H25</f>
        <v>0</v>
      </c>
      <c r="K25" s="6"/>
      <c r="L25" s="234"/>
    </row>
    <row r="26" spans="1:12" s="19" customFormat="1" ht="19.5" customHeight="1">
      <c r="A26" s="234"/>
      <c r="B26" s="5"/>
      <c r="C26" s="64" t="s">
        <v>89</v>
      </c>
      <c r="D26" s="102"/>
      <c r="E26" s="103"/>
      <c r="F26" s="97"/>
      <c r="G26" s="98"/>
      <c r="H26" s="98"/>
      <c r="I26" s="98"/>
      <c r="J26" s="62"/>
      <c r="K26" s="6"/>
      <c r="L26" s="234"/>
    </row>
    <row r="27" spans="1:12" s="19" customFormat="1" ht="35.25" customHeight="1">
      <c r="A27" s="234"/>
      <c r="B27" s="5"/>
      <c r="C27" s="64" t="s">
        <v>87</v>
      </c>
      <c r="D27" s="95"/>
      <c r="E27" s="96"/>
      <c r="F27" s="97"/>
      <c r="G27" s="98"/>
      <c r="H27" s="99"/>
      <c r="I27" s="99"/>
      <c r="J27" s="60">
        <f t="shared" si="4"/>
        <v>0</v>
      </c>
      <c r="K27" s="6"/>
      <c r="L27" s="234"/>
    </row>
    <row r="28" spans="1:12" s="19" customFormat="1" ht="35.25" customHeight="1">
      <c r="A28" s="234"/>
      <c r="B28" s="5"/>
      <c r="C28" s="63" t="s">
        <v>88</v>
      </c>
      <c r="D28" s="95"/>
      <c r="E28" s="96"/>
      <c r="F28" s="97"/>
      <c r="G28" s="98"/>
      <c r="H28" s="99"/>
      <c r="I28" s="99"/>
      <c r="J28" s="60">
        <f t="shared" ref="J28:J32" si="5">F28+H28</f>
        <v>0</v>
      </c>
      <c r="K28" s="6"/>
      <c r="L28" s="234"/>
    </row>
    <row r="29" spans="1:12" s="19" customFormat="1" ht="35.25" customHeight="1">
      <c r="A29" s="234"/>
      <c r="B29" s="5"/>
      <c r="C29" s="59" t="s">
        <v>90</v>
      </c>
      <c r="D29" s="95"/>
      <c r="E29" s="96"/>
      <c r="F29" s="97"/>
      <c r="G29" s="98"/>
      <c r="H29" s="99"/>
      <c r="I29" s="99"/>
      <c r="J29" s="60">
        <f t="shared" si="5"/>
        <v>0</v>
      </c>
      <c r="K29" s="6"/>
      <c r="L29" s="234"/>
    </row>
    <row r="30" spans="1:12" s="19" customFormat="1" ht="35.25" customHeight="1">
      <c r="A30" s="234"/>
      <c r="B30" s="5"/>
      <c r="C30" s="59" t="s">
        <v>91</v>
      </c>
      <c r="D30" s="95"/>
      <c r="E30" s="96"/>
      <c r="F30" s="97"/>
      <c r="G30" s="98"/>
      <c r="H30" s="99"/>
      <c r="I30" s="99"/>
      <c r="J30" s="60">
        <f t="shared" si="5"/>
        <v>0</v>
      </c>
      <c r="K30" s="6"/>
      <c r="L30" s="234"/>
    </row>
    <row r="31" spans="1:12" s="19" customFormat="1" ht="35.25" customHeight="1">
      <c r="A31" s="234"/>
      <c r="B31" s="5"/>
      <c r="C31" s="59" t="s">
        <v>93</v>
      </c>
      <c r="D31" s="95"/>
      <c r="E31" s="96"/>
      <c r="F31" s="97"/>
      <c r="G31" s="98"/>
      <c r="H31" s="99"/>
      <c r="I31" s="99"/>
      <c r="J31" s="60">
        <f t="shared" si="5"/>
        <v>0</v>
      </c>
      <c r="K31" s="6"/>
      <c r="L31" s="234"/>
    </row>
    <row r="32" spans="1:12" s="19" customFormat="1" ht="35.25" customHeight="1">
      <c r="A32" s="234"/>
      <c r="B32" s="5"/>
      <c r="C32" s="59" t="s">
        <v>92</v>
      </c>
      <c r="D32" s="95"/>
      <c r="E32" s="96"/>
      <c r="F32" s="97"/>
      <c r="G32" s="98"/>
      <c r="H32" s="99"/>
      <c r="I32" s="99"/>
      <c r="J32" s="60">
        <f t="shared" si="5"/>
        <v>0</v>
      </c>
      <c r="K32" s="6"/>
      <c r="L32" s="234"/>
    </row>
    <row r="33" spans="1:12" s="19" customFormat="1" ht="35.25" customHeight="1" thickBot="1">
      <c r="A33" s="234"/>
      <c r="B33" s="5"/>
      <c r="C33" s="65" t="s">
        <v>94</v>
      </c>
      <c r="D33" s="104"/>
      <c r="E33" s="105"/>
      <c r="F33" s="106"/>
      <c r="G33" s="107"/>
      <c r="H33" s="108"/>
      <c r="I33" s="108"/>
      <c r="J33" s="66">
        <f t="shared" si="4"/>
        <v>0</v>
      </c>
      <c r="K33" s="6"/>
      <c r="L33" s="234"/>
    </row>
    <row r="34" spans="1:12" s="39" customFormat="1" ht="38.25" customHeight="1" thickBot="1">
      <c r="A34" s="234"/>
      <c r="B34" s="5"/>
      <c r="C34" s="40" t="s">
        <v>74</v>
      </c>
      <c r="D34" s="67">
        <f>SUM(D23:D33)</f>
        <v>0</v>
      </c>
      <c r="E34" s="68"/>
      <c r="F34" s="69">
        <f>SUM(F23:F33)</f>
        <v>0</v>
      </c>
      <c r="G34" s="70"/>
      <c r="H34" s="69">
        <f>SUM(H23:H33)</f>
        <v>0</v>
      </c>
      <c r="I34" s="70"/>
      <c r="J34" s="71">
        <f t="shared" ref="J34" si="6">SUM(J23:J33)</f>
        <v>0</v>
      </c>
      <c r="K34" s="6"/>
      <c r="L34" s="234"/>
    </row>
    <row r="35" spans="1:12" s="19" customFormat="1" ht="20.25" customHeight="1" thickBot="1">
      <c r="A35" s="234"/>
      <c r="B35" s="10"/>
      <c r="C35" s="72"/>
      <c r="D35" s="72"/>
      <c r="E35" s="72"/>
      <c r="F35" s="72"/>
      <c r="G35" s="72"/>
      <c r="H35" s="72"/>
      <c r="I35" s="72"/>
      <c r="J35" s="72"/>
      <c r="K35" s="11"/>
      <c r="L35" s="234"/>
    </row>
    <row r="36" spans="1:12" ht="12" customHeight="1">
      <c r="A36" s="234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4"/>
    </row>
    <row r="37" spans="1:12" hidden="1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</row>
  </sheetData>
  <sheetProtection password="E8FA" sheet="1" objects="1" scenarios="1" formatCells="0" formatColumns="0" formatRows="0" selectLockedCells="1"/>
  <mergeCells count="63">
    <mergeCell ref="L1:L37"/>
    <mergeCell ref="A2:A36"/>
    <mergeCell ref="A37:K37"/>
    <mergeCell ref="H29:I29"/>
    <mergeCell ref="H30:I30"/>
    <mergeCell ref="H31:I31"/>
    <mergeCell ref="H32:I32"/>
    <mergeCell ref="D34:E34"/>
    <mergeCell ref="F34:G34"/>
    <mergeCell ref="H34:I34"/>
    <mergeCell ref="J25:J26"/>
    <mergeCell ref="D28:E28"/>
    <mergeCell ref="D29:E29"/>
    <mergeCell ref="D30:E30"/>
    <mergeCell ref="D31:E31"/>
    <mergeCell ref="D32:E32"/>
    <mergeCell ref="F28:G28"/>
    <mergeCell ref="F29:G29"/>
    <mergeCell ref="F30:G30"/>
    <mergeCell ref="F31:G31"/>
    <mergeCell ref="H23:I23"/>
    <mergeCell ref="H24:I24"/>
    <mergeCell ref="H27:I27"/>
    <mergeCell ref="H33:I33"/>
    <mergeCell ref="D25:E26"/>
    <mergeCell ref="F25:G26"/>
    <mergeCell ref="H25:I26"/>
    <mergeCell ref="F32:G32"/>
    <mergeCell ref="H28:I28"/>
    <mergeCell ref="D23:E23"/>
    <mergeCell ref="D24:E24"/>
    <mergeCell ref="D27:E27"/>
    <mergeCell ref="D33:E33"/>
    <mergeCell ref="F21:G21"/>
    <mergeCell ref="F22:G22"/>
    <mergeCell ref="F23:G23"/>
    <mergeCell ref="F24:G24"/>
    <mergeCell ref="C16:J16"/>
    <mergeCell ref="F20:J20"/>
    <mergeCell ref="D20:E21"/>
    <mergeCell ref="D22:E22"/>
    <mergeCell ref="H21:I21"/>
    <mergeCell ref="H22:I22"/>
    <mergeCell ref="C35:J35"/>
    <mergeCell ref="B36:K36"/>
    <mergeCell ref="C7:C8"/>
    <mergeCell ref="D7:E7"/>
    <mergeCell ref="F7:G7"/>
    <mergeCell ref="H7:J7"/>
    <mergeCell ref="C6:J6"/>
    <mergeCell ref="C17:J17"/>
    <mergeCell ref="F27:G27"/>
    <mergeCell ref="F33:G33"/>
    <mergeCell ref="C18:J18"/>
    <mergeCell ref="C19:J19"/>
    <mergeCell ref="C20:C21"/>
    <mergeCell ref="C3:J3"/>
    <mergeCell ref="C4:J4"/>
    <mergeCell ref="A1:K1"/>
    <mergeCell ref="B2:B35"/>
    <mergeCell ref="C2:J2"/>
    <mergeCell ref="K2:K35"/>
    <mergeCell ref="C5:J5"/>
  </mergeCells>
  <pageMargins left="0.32" right="0.21" top="0.24" bottom="0.24" header="0.22" footer="0.2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RowColHeaders="0" zoomScale="85" zoomScaleNormal="85" workbookViewId="0">
      <selection activeCell="F10" sqref="F10:G10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32.85546875" style="13" customWidth="1"/>
    <col min="4" max="5" width="9.5703125" style="13" customWidth="1"/>
    <col min="6" max="9" width="9.28515625" style="13" customWidth="1"/>
    <col min="10" max="10" width="18.7109375" style="13" customWidth="1"/>
    <col min="11" max="12" width="2.7109375" style="2" customWidth="1"/>
    <col min="13" max="16384" width="9.140625" style="2" hidden="1"/>
  </cols>
  <sheetData>
    <row r="1" spans="1:12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4"/>
      <c r="L2" s="234"/>
    </row>
    <row r="3" spans="1:12" ht="21.75" customHeight="1">
      <c r="A3" s="234"/>
      <c r="B3" s="5"/>
      <c r="C3" s="7"/>
      <c r="D3" s="7"/>
      <c r="E3" s="7"/>
      <c r="F3" s="7"/>
      <c r="G3" s="7"/>
      <c r="H3" s="7"/>
      <c r="I3" s="7"/>
      <c r="J3" s="7"/>
      <c r="K3" s="6"/>
      <c r="L3" s="234"/>
    </row>
    <row r="4" spans="1:12" ht="20.25">
      <c r="A4" s="234"/>
      <c r="B4" s="5"/>
      <c r="C4" s="17" t="s">
        <v>96</v>
      </c>
      <c r="D4" s="17"/>
      <c r="E4" s="17"/>
      <c r="F4" s="17"/>
      <c r="G4" s="17"/>
      <c r="H4" s="17"/>
      <c r="I4" s="17"/>
      <c r="J4" s="17"/>
      <c r="K4" s="6"/>
      <c r="L4" s="234"/>
    </row>
    <row r="5" spans="1:12" ht="20.25">
      <c r="A5" s="234"/>
      <c r="B5" s="5"/>
      <c r="C5" s="17" t="s">
        <v>97</v>
      </c>
      <c r="D5" s="17"/>
      <c r="E5" s="17"/>
      <c r="F5" s="17"/>
      <c r="G5" s="17"/>
      <c r="H5" s="17"/>
      <c r="I5" s="17"/>
      <c r="J5" s="17"/>
      <c r="K5" s="6"/>
      <c r="L5" s="234"/>
    </row>
    <row r="6" spans="1:12" ht="21" thickBot="1">
      <c r="A6" s="234"/>
      <c r="B6" s="5"/>
      <c r="C6" s="18"/>
      <c r="D6" s="18"/>
      <c r="E6" s="18"/>
      <c r="F6" s="18"/>
      <c r="G6" s="18"/>
      <c r="H6" s="18"/>
      <c r="I6" s="18"/>
      <c r="J6" s="18"/>
      <c r="K6" s="6"/>
      <c r="L6" s="234"/>
    </row>
    <row r="7" spans="1:12" s="19" customFormat="1" ht="23.25">
      <c r="A7" s="234"/>
      <c r="B7" s="5"/>
      <c r="C7" s="20" t="s">
        <v>81</v>
      </c>
      <c r="D7" s="45" t="s">
        <v>82</v>
      </c>
      <c r="E7" s="46"/>
      <c r="F7" s="45" t="s">
        <v>83</v>
      </c>
      <c r="G7" s="47"/>
      <c r="H7" s="47"/>
      <c r="I7" s="47"/>
      <c r="J7" s="46"/>
      <c r="K7" s="6"/>
      <c r="L7" s="234"/>
    </row>
    <row r="8" spans="1:12" s="19" customFormat="1" ht="23.25">
      <c r="A8" s="234"/>
      <c r="B8" s="5"/>
      <c r="C8" s="24"/>
      <c r="D8" s="48"/>
      <c r="E8" s="49"/>
      <c r="F8" s="50" t="s">
        <v>72</v>
      </c>
      <c r="G8" s="51"/>
      <c r="H8" s="51" t="s">
        <v>73</v>
      </c>
      <c r="I8" s="51"/>
      <c r="J8" s="26" t="s">
        <v>74</v>
      </c>
      <c r="K8" s="6"/>
      <c r="L8" s="234"/>
    </row>
    <row r="9" spans="1:12" s="19" customFormat="1" ht="23.25">
      <c r="A9" s="234"/>
      <c r="B9" s="5"/>
      <c r="C9" s="52">
        <v>1</v>
      </c>
      <c r="D9" s="53">
        <v>2</v>
      </c>
      <c r="E9" s="54"/>
      <c r="F9" s="55">
        <v>3</v>
      </c>
      <c r="G9" s="56"/>
      <c r="H9" s="57">
        <v>4</v>
      </c>
      <c r="I9" s="57"/>
      <c r="J9" s="58">
        <v>5</v>
      </c>
      <c r="K9" s="6"/>
      <c r="L9" s="234"/>
    </row>
    <row r="10" spans="1:12" s="19" customFormat="1" ht="35.25" customHeight="1">
      <c r="A10" s="234"/>
      <c r="B10" s="5"/>
      <c r="C10" s="59" t="s">
        <v>98</v>
      </c>
      <c r="D10" s="81"/>
      <c r="E10" s="82"/>
      <c r="F10" s="83"/>
      <c r="G10" s="84"/>
      <c r="H10" s="85"/>
      <c r="I10" s="85"/>
      <c r="J10" s="60">
        <f>F10+H10</f>
        <v>0</v>
      </c>
      <c r="K10" s="6"/>
      <c r="L10" s="234"/>
    </row>
    <row r="11" spans="1:12" s="19" customFormat="1" ht="35.25" customHeight="1">
      <c r="A11" s="234"/>
      <c r="B11" s="5"/>
      <c r="C11" s="59" t="s">
        <v>99</v>
      </c>
      <c r="D11" s="81"/>
      <c r="E11" s="82"/>
      <c r="F11" s="83"/>
      <c r="G11" s="84"/>
      <c r="H11" s="85"/>
      <c r="I11" s="85"/>
      <c r="J11" s="60">
        <f t="shared" ref="J11:J14" si="0">F11+H11</f>
        <v>0</v>
      </c>
      <c r="K11" s="6"/>
      <c r="L11" s="234"/>
    </row>
    <row r="12" spans="1:12" s="19" customFormat="1" ht="35.25" customHeight="1">
      <c r="A12" s="234"/>
      <c r="B12" s="5"/>
      <c r="C12" s="59" t="s">
        <v>100</v>
      </c>
      <c r="D12" s="81"/>
      <c r="E12" s="82"/>
      <c r="F12" s="81"/>
      <c r="G12" s="109"/>
      <c r="H12" s="110"/>
      <c r="I12" s="111"/>
      <c r="J12" s="60">
        <f t="shared" si="0"/>
        <v>0</v>
      </c>
      <c r="K12" s="6"/>
      <c r="L12" s="234"/>
    </row>
    <row r="13" spans="1:12" s="19" customFormat="1" ht="35.25" customHeight="1">
      <c r="A13" s="234"/>
      <c r="B13" s="5"/>
      <c r="C13" s="59" t="s">
        <v>101</v>
      </c>
      <c r="D13" s="81"/>
      <c r="E13" s="82"/>
      <c r="F13" s="83"/>
      <c r="G13" s="84"/>
      <c r="H13" s="85"/>
      <c r="I13" s="85"/>
      <c r="J13" s="60">
        <f t="shared" si="0"/>
        <v>0</v>
      </c>
      <c r="K13" s="6"/>
      <c r="L13" s="234"/>
    </row>
    <row r="14" spans="1:12" s="19" customFormat="1" ht="35.25" customHeight="1" thickBot="1">
      <c r="A14" s="234"/>
      <c r="B14" s="5"/>
      <c r="C14" s="65" t="s">
        <v>102</v>
      </c>
      <c r="D14" s="86"/>
      <c r="E14" s="87"/>
      <c r="F14" s="88"/>
      <c r="G14" s="89"/>
      <c r="H14" s="90"/>
      <c r="I14" s="90"/>
      <c r="J14" s="66">
        <f t="shared" si="0"/>
        <v>0</v>
      </c>
      <c r="K14" s="6"/>
      <c r="L14" s="234"/>
    </row>
    <row r="15" spans="1:12" s="39" customFormat="1" ht="38.25" customHeight="1" thickBot="1">
      <c r="A15" s="234"/>
      <c r="B15" s="5"/>
      <c r="C15" s="40" t="s">
        <v>74</v>
      </c>
      <c r="D15" s="67">
        <f>SUM(D10:D14)</f>
        <v>0</v>
      </c>
      <c r="E15" s="68"/>
      <c r="F15" s="69">
        <f>SUM(F10:F14)</f>
        <v>0</v>
      </c>
      <c r="G15" s="70"/>
      <c r="H15" s="69">
        <f>SUM(H10:H14)</f>
        <v>0</v>
      </c>
      <c r="I15" s="70"/>
      <c r="J15" s="71">
        <f>SUM(J10:J14)</f>
        <v>0</v>
      </c>
      <c r="K15" s="6"/>
      <c r="L15" s="234"/>
    </row>
    <row r="16" spans="1:12" ht="20.25">
      <c r="A16" s="234"/>
      <c r="B16" s="5"/>
      <c r="C16" s="17"/>
      <c r="D16" s="17"/>
      <c r="E16" s="17"/>
      <c r="F16" s="17"/>
      <c r="G16" s="17"/>
      <c r="H16" s="17"/>
      <c r="I16" s="17"/>
      <c r="J16" s="17"/>
      <c r="K16" s="6"/>
      <c r="L16" s="234"/>
    </row>
    <row r="17" spans="1:12" ht="20.25">
      <c r="A17" s="234"/>
      <c r="B17" s="5"/>
      <c r="C17" s="17" t="s">
        <v>103</v>
      </c>
      <c r="D17" s="17"/>
      <c r="E17" s="17"/>
      <c r="F17" s="17"/>
      <c r="G17" s="17"/>
      <c r="H17" s="17"/>
      <c r="I17" s="17"/>
      <c r="J17" s="17"/>
      <c r="K17" s="6"/>
      <c r="L17" s="234"/>
    </row>
    <row r="18" spans="1:12" ht="21" thickBot="1">
      <c r="A18" s="234"/>
      <c r="B18" s="5"/>
      <c r="C18" s="18"/>
      <c r="D18" s="18"/>
      <c r="E18" s="18"/>
      <c r="F18" s="18"/>
      <c r="G18" s="18"/>
      <c r="H18" s="18"/>
      <c r="I18" s="18"/>
      <c r="J18" s="18"/>
      <c r="K18" s="6"/>
      <c r="L18" s="234"/>
    </row>
    <row r="19" spans="1:12" s="19" customFormat="1" ht="23.25">
      <c r="A19" s="234"/>
      <c r="B19" s="5"/>
      <c r="C19" s="20" t="s">
        <v>81</v>
      </c>
      <c r="D19" s="45" t="s">
        <v>82</v>
      </c>
      <c r="E19" s="46"/>
      <c r="F19" s="45" t="s">
        <v>83</v>
      </c>
      <c r="G19" s="47"/>
      <c r="H19" s="47"/>
      <c r="I19" s="47"/>
      <c r="J19" s="46"/>
      <c r="K19" s="6"/>
      <c r="L19" s="234"/>
    </row>
    <row r="20" spans="1:12" s="19" customFormat="1" ht="23.25">
      <c r="A20" s="234"/>
      <c r="B20" s="5"/>
      <c r="C20" s="24"/>
      <c r="D20" s="48"/>
      <c r="E20" s="49"/>
      <c r="F20" s="50" t="s">
        <v>72</v>
      </c>
      <c r="G20" s="51"/>
      <c r="H20" s="51" t="s">
        <v>73</v>
      </c>
      <c r="I20" s="51"/>
      <c r="J20" s="26" t="s">
        <v>74</v>
      </c>
      <c r="K20" s="6"/>
      <c r="L20" s="234"/>
    </row>
    <row r="21" spans="1:12" s="19" customFormat="1" ht="23.25">
      <c r="A21" s="234"/>
      <c r="B21" s="5"/>
      <c r="C21" s="52">
        <v>1</v>
      </c>
      <c r="D21" s="53">
        <v>2</v>
      </c>
      <c r="E21" s="54"/>
      <c r="F21" s="55">
        <v>3</v>
      </c>
      <c r="G21" s="56"/>
      <c r="H21" s="57">
        <v>4</v>
      </c>
      <c r="I21" s="57"/>
      <c r="J21" s="58">
        <v>5</v>
      </c>
      <c r="K21" s="6"/>
      <c r="L21" s="234"/>
    </row>
    <row r="22" spans="1:12" s="19" customFormat="1" ht="35.25" customHeight="1">
      <c r="A22" s="234"/>
      <c r="B22" s="5"/>
      <c r="C22" s="59" t="s">
        <v>104</v>
      </c>
      <c r="D22" s="81"/>
      <c r="E22" s="82"/>
      <c r="F22" s="83"/>
      <c r="G22" s="84"/>
      <c r="H22" s="85"/>
      <c r="I22" s="85"/>
      <c r="J22" s="60">
        <f>F22+H22</f>
        <v>0</v>
      </c>
      <c r="K22" s="6"/>
      <c r="L22" s="234"/>
    </row>
    <row r="23" spans="1:12" s="19" customFormat="1" ht="35.25" customHeight="1">
      <c r="A23" s="234"/>
      <c r="B23" s="5"/>
      <c r="C23" s="59" t="s">
        <v>105</v>
      </c>
      <c r="D23" s="81"/>
      <c r="E23" s="82"/>
      <c r="F23" s="83"/>
      <c r="G23" s="84"/>
      <c r="H23" s="85"/>
      <c r="I23" s="85"/>
      <c r="J23" s="60">
        <f t="shared" ref="J23:J26" si="1">F23+H23</f>
        <v>0</v>
      </c>
      <c r="K23" s="6"/>
      <c r="L23" s="234"/>
    </row>
    <row r="24" spans="1:12" s="19" customFormat="1" ht="35.25" customHeight="1">
      <c r="A24" s="234"/>
      <c r="B24" s="5"/>
      <c r="C24" s="59" t="s">
        <v>106</v>
      </c>
      <c r="D24" s="81"/>
      <c r="E24" s="82"/>
      <c r="F24" s="81"/>
      <c r="G24" s="109"/>
      <c r="H24" s="110"/>
      <c r="I24" s="111"/>
      <c r="J24" s="60">
        <f t="shared" si="1"/>
        <v>0</v>
      </c>
      <c r="K24" s="6"/>
      <c r="L24" s="234"/>
    </row>
    <row r="25" spans="1:12" s="19" customFormat="1" ht="35.25" customHeight="1">
      <c r="A25" s="234"/>
      <c r="B25" s="5"/>
      <c r="C25" s="59" t="s">
        <v>107</v>
      </c>
      <c r="D25" s="81"/>
      <c r="E25" s="82"/>
      <c r="F25" s="83"/>
      <c r="G25" s="84"/>
      <c r="H25" s="85"/>
      <c r="I25" s="85"/>
      <c r="J25" s="60">
        <f t="shared" si="1"/>
        <v>0</v>
      </c>
      <c r="K25" s="6"/>
      <c r="L25" s="234"/>
    </row>
    <row r="26" spans="1:12" s="19" customFormat="1" ht="35.25" customHeight="1" thickBot="1">
      <c r="A26" s="234"/>
      <c r="B26" s="5"/>
      <c r="C26" s="65" t="s">
        <v>108</v>
      </c>
      <c r="D26" s="86"/>
      <c r="E26" s="87"/>
      <c r="F26" s="88"/>
      <c r="G26" s="89"/>
      <c r="H26" s="90"/>
      <c r="I26" s="90"/>
      <c r="J26" s="66">
        <f t="shared" si="1"/>
        <v>0</v>
      </c>
      <c r="K26" s="6"/>
      <c r="L26" s="234"/>
    </row>
    <row r="27" spans="1:12" s="39" customFormat="1" ht="38.25" customHeight="1" thickBot="1">
      <c r="A27" s="234"/>
      <c r="B27" s="5"/>
      <c r="C27" s="40" t="s">
        <v>74</v>
      </c>
      <c r="D27" s="67">
        <f>SUM(D22:D26)</f>
        <v>0</v>
      </c>
      <c r="E27" s="68"/>
      <c r="F27" s="69">
        <f>SUM(F22:F26)</f>
        <v>0</v>
      </c>
      <c r="G27" s="70"/>
      <c r="H27" s="69">
        <f>SUM(H22:H26)</f>
        <v>0</v>
      </c>
      <c r="I27" s="70"/>
      <c r="J27" s="71">
        <f>SUM(J22:J26)</f>
        <v>0</v>
      </c>
      <c r="K27" s="6"/>
      <c r="L27" s="234"/>
    </row>
    <row r="28" spans="1:12" s="19" customFormat="1" ht="20.25" customHeight="1" thickBot="1">
      <c r="A28" s="234"/>
      <c r="B28" s="10"/>
      <c r="C28" s="72"/>
      <c r="D28" s="72"/>
      <c r="E28" s="72"/>
      <c r="F28" s="72"/>
      <c r="G28" s="72"/>
      <c r="H28" s="72"/>
      <c r="I28" s="72"/>
      <c r="J28" s="72"/>
      <c r="K28" s="11"/>
      <c r="L28" s="234"/>
    </row>
    <row r="29" spans="1:12" ht="12" customHeight="1">
      <c r="A29" s="234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4"/>
    </row>
    <row r="30" spans="1:12" hidden="1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</sheetData>
  <sheetProtection password="E8FA" sheet="1" objects="1" scenarios="1" formatCells="0" formatColumns="0" formatRows="0" selectLockedCells="1"/>
  <mergeCells count="68">
    <mergeCell ref="D27:E27"/>
    <mergeCell ref="F27:G27"/>
    <mergeCell ref="H27:I27"/>
    <mergeCell ref="L1:L30"/>
    <mergeCell ref="A2:A30"/>
    <mergeCell ref="B30:K30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F20:G20"/>
    <mergeCell ref="H20:I20"/>
    <mergeCell ref="D21:E21"/>
    <mergeCell ref="F21:G21"/>
    <mergeCell ref="H21:I21"/>
    <mergeCell ref="D22:E22"/>
    <mergeCell ref="F22:G22"/>
    <mergeCell ref="H22:I22"/>
    <mergeCell ref="D15:E15"/>
    <mergeCell ref="F15:G15"/>
    <mergeCell ref="H15:I15"/>
    <mergeCell ref="C28:J28"/>
    <mergeCell ref="B29:K29"/>
    <mergeCell ref="C17:J17"/>
    <mergeCell ref="C18:J18"/>
    <mergeCell ref="C19:C20"/>
    <mergeCell ref="D19:E20"/>
    <mergeCell ref="F19:J19"/>
    <mergeCell ref="D13:E13"/>
    <mergeCell ref="F13:G13"/>
    <mergeCell ref="H13:I13"/>
    <mergeCell ref="D14:E14"/>
    <mergeCell ref="F14:G14"/>
    <mergeCell ref="H14:I14"/>
    <mergeCell ref="D12:E12"/>
    <mergeCell ref="F12:G12"/>
    <mergeCell ref="H12:I12"/>
    <mergeCell ref="D10:E10"/>
    <mergeCell ref="F10:G10"/>
    <mergeCell ref="H10:I10"/>
    <mergeCell ref="D11:E11"/>
    <mergeCell ref="F11:G11"/>
    <mergeCell ref="H11:I11"/>
    <mergeCell ref="C7:C8"/>
    <mergeCell ref="D7:E8"/>
    <mergeCell ref="F7:J7"/>
    <mergeCell ref="F8:G8"/>
    <mergeCell ref="H8:I8"/>
    <mergeCell ref="D9:E9"/>
    <mergeCell ref="F9:G9"/>
    <mergeCell ref="H9:I9"/>
    <mergeCell ref="C16:J16"/>
    <mergeCell ref="C5:J5"/>
    <mergeCell ref="C6:J6"/>
    <mergeCell ref="A1:K1"/>
    <mergeCell ref="B2:B28"/>
    <mergeCell ref="C2:J2"/>
    <mergeCell ref="K2:K28"/>
    <mergeCell ref="C3:J3"/>
    <mergeCell ref="C4:J4"/>
  </mergeCells>
  <pageMargins left="0.32" right="0.21" top="0.24" bottom="0.24" header="0.22" footer="0.2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0"/>
  <sheetViews>
    <sheetView showGridLines="0" showRowColHeaders="0" topLeftCell="A14" zoomScale="85" zoomScaleNormal="85" workbookViewId="0">
      <selection activeCell="D29" sqref="D29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5.7109375" style="13" customWidth="1"/>
    <col min="4" max="4" width="8.28515625" style="13" customWidth="1"/>
    <col min="5" max="16" width="7" style="13" customWidth="1"/>
    <col min="17" max="17" width="2.7109375" style="2" customWidth="1"/>
    <col min="18" max="18" width="3.28515625" style="2" customWidth="1"/>
    <col min="19" max="16384" width="9.140625" style="2" hidden="1"/>
  </cols>
  <sheetData>
    <row r="1" spans="1:18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4"/>
      <c r="R2" s="234"/>
    </row>
    <row r="3" spans="1:18" ht="7.5" customHeight="1">
      <c r="A3" s="23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234"/>
    </row>
    <row r="4" spans="1:18" ht="20.25">
      <c r="A4" s="234"/>
      <c r="B4" s="5"/>
      <c r="C4" s="17" t="s">
        <v>126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6"/>
      <c r="R4" s="234"/>
    </row>
    <row r="5" spans="1:18" ht="21" thickBot="1">
      <c r="A5" s="234"/>
      <c r="B5" s="5"/>
      <c r="C5" s="114">
        <v>4.0999999999999996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6"/>
      <c r="R5" s="234"/>
    </row>
    <row r="6" spans="1:18" s="120" customFormat="1" ht="21">
      <c r="A6" s="234"/>
      <c r="B6" s="5"/>
      <c r="C6" s="115" t="s">
        <v>110</v>
      </c>
      <c r="D6" s="116" t="s">
        <v>109</v>
      </c>
      <c r="E6" s="115" t="s">
        <v>120</v>
      </c>
      <c r="F6" s="117"/>
      <c r="G6" s="118" t="s">
        <v>121</v>
      </c>
      <c r="H6" s="119"/>
      <c r="I6" s="115" t="s">
        <v>122</v>
      </c>
      <c r="J6" s="117"/>
      <c r="K6" s="115" t="s">
        <v>123</v>
      </c>
      <c r="L6" s="117"/>
      <c r="M6" s="115" t="s">
        <v>124</v>
      </c>
      <c r="N6" s="117"/>
      <c r="O6" s="118" t="s">
        <v>125</v>
      </c>
      <c r="P6" s="119"/>
      <c r="Q6" s="6"/>
      <c r="R6" s="234"/>
    </row>
    <row r="7" spans="1:18" s="120" customFormat="1" ht="21">
      <c r="A7" s="234"/>
      <c r="B7" s="5"/>
      <c r="C7" s="121"/>
      <c r="D7" s="122"/>
      <c r="E7" s="32" t="s">
        <v>112</v>
      </c>
      <c r="F7" s="33" t="s">
        <v>113</v>
      </c>
      <c r="G7" s="32" t="s">
        <v>112</v>
      </c>
      <c r="H7" s="33" t="s">
        <v>113</v>
      </c>
      <c r="I7" s="32" t="s">
        <v>112</v>
      </c>
      <c r="J7" s="33" t="s">
        <v>113</v>
      </c>
      <c r="K7" s="32" t="s">
        <v>112</v>
      </c>
      <c r="L7" s="33" t="s">
        <v>113</v>
      </c>
      <c r="M7" s="32" t="s">
        <v>112</v>
      </c>
      <c r="N7" s="33" t="s">
        <v>113</v>
      </c>
      <c r="O7" s="32" t="s">
        <v>112</v>
      </c>
      <c r="P7" s="33" t="s">
        <v>113</v>
      </c>
      <c r="Q7" s="6"/>
      <c r="R7" s="234"/>
    </row>
    <row r="8" spans="1:18" s="120" customFormat="1" ht="21">
      <c r="A8" s="234"/>
      <c r="B8" s="5"/>
      <c r="C8" s="123">
        <v>1</v>
      </c>
      <c r="D8" s="124">
        <v>2</v>
      </c>
      <c r="E8" s="123">
        <v>3</v>
      </c>
      <c r="F8" s="124">
        <v>4</v>
      </c>
      <c r="G8" s="123">
        <v>5</v>
      </c>
      <c r="H8" s="124">
        <v>6</v>
      </c>
      <c r="I8" s="123">
        <v>7</v>
      </c>
      <c r="J8" s="124">
        <v>8</v>
      </c>
      <c r="K8" s="123">
        <v>9</v>
      </c>
      <c r="L8" s="124">
        <v>10</v>
      </c>
      <c r="M8" s="123">
        <v>11</v>
      </c>
      <c r="N8" s="124">
        <v>12</v>
      </c>
      <c r="O8" s="123">
        <v>13</v>
      </c>
      <c r="P8" s="124">
        <v>14</v>
      </c>
      <c r="Q8" s="6"/>
      <c r="R8" s="234"/>
    </row>
    <row r="9" spans="1:18" s="74" customFormat="1" ht="35.25" customHeight="1">
      <c r="A9" s="234"/>
      <c r="B9" s="5"/>
      <c r="C9" s="125" t="s">
        <v>114</v>
      </c>
      <c r="D9" s="140"/>
      <c r="E9" s="141"/>
      <c r="F9" s="140"/>
      <c r="G9" s="141"/>
      <c r="H9" s="140"/>
      <c r="I9" s="141"/>
      <c r="J9" s="140"/>
      <c r="K9" s="141"/>
      <c r="L9" s="140"/>
      <c r="M9" s="141"/>
      <c r="N9" s="142"/>
      <c r="O9" s="25">
        <f>E9+G9+I9+K9+M9</f>
        <v>0</v>
      </c>
      <c r="P9" s="60">
        <f>F9+H9+J9+L9+N9</f>
        <v>0</v>
      </c>
      <c r="Q9" s="6"/>
      <c r="R9" s="234"/>
    </row>
    <row r="10" spans="1:18" s="74" customFormat="1" ht="35.25" customHeight="1">
      <c r="A10" s="234"/>
      <c r="B10" s="5"/>
      <c r="C10" s="125" t="s">
        <v>115</v>
      </c>
      <c r="D10" s="140"/>
      <c r="E10" s="141"/>
      <c r="F10" s="140"/>
      <c r="G10" s="141"/>
      <c r="H10" s="140"/>
      <c r="I10" s="141"/>
      <c r="J10" s="140"/>
      <c r="K10" s="141"/>
      <c r="L10" s="140"/>
      <c r="M10" s="141"/>
      <c r="N10" s="142"/>
      <c r="O10" s="25">
        <f t="shared" ref="O10:O14" si="0">E10+G10+I10+K10+M10</f>
        <v>0</v>
      </c>
      <c r="P10" s="60">
        <f t="shared" ref="P10:P14" si="1">F10+H10+J10+L10+N10</f>
        <v>0</v>
      </c>
      <c r="Q10" s="6"/>
      <c r="R10" s="234"/>
    </row>
    <row r="11" spans="1:18" s="74" customFormat="1" ht="35.25" customHeight="1">
      <c r="A11" s="234"/>
      <c r="B11" s="5"/>
      <c r="C11" s="125" t="s">
        <v>116</v>
      </c>
      <c r="D11" s="140"/>
      <c r="E11" s="141"/>
      <c r="F11" s="140"/>
      <c r="G11" s="141"/>
      <c r="H11" s="140"/>
      <c r="I11" s="141"/>
      <c r="J11" s="140"/>
      <c r="K11" s="141"/>
      <c r="L11" s="140"/>
      <c r="M11" s="141"/>
      <c r="N11" s="142"/>
      <c r="O11" s="25">
        <f t="shared" si="0"/>
        <v>0</v>
      </c>
      <c r="P11" s="60">
        <f t="shared" si="1"/>
        <v>0</v>
      </c>
      <c r="Q11" s="6"/>
      <c r="R11" s="234"/>
    </row>
    <row r="12" spans="1:18" s="74" customFormat="1" ht="35.25" customHeight="1">
      <c r="A12" s="234"/>
      <c r="B12" s="5"/>
      <c r="C12" s="125" t="s">
        <v>117</v>
      </c>
      <c r="D12" s="140"/>
      <c r="E12" s="141"/>
      <c r="F12" s="140"/>
      <c r="G12" s="141"/>
      <c r="H12" s="140"/>
      <c r="I12" s="141"/>
      <c r="J12" s="140"/>
      <c r="K12" s="141"/>
      <c r="L12" s="140"/>
      <c r="M12" s="141"/>
      <c r="N12" s="142"/>
      <c r="O12" s="25">
        <f t="shared" si="0"/>
        <v>0</v>
      </c>
      <c r="P12" s="60">
        <f t="shared" si="1"/>
        <v>0</v>
      </c>
      <c r="Q12" s="6"/>
      <c r="R12" s="234"/>
    </row>
    <row r="13" spans="1:18" s="74" customFormat="1" ht="35.25" customHeight="1">
      <c r="A13" s="234"/>
      <c r="B13" s="5"/>
      <c r="C13" s="125" t="s">
        <v>118</v>
      </c>
      <c r="D13" s="140"/>
      <c r="E13" s="141"/>
      <c r="F13" s="140"/>
      <c r="G13" s="141"/>
      <c r="H13" s="140"/>
      <c r="I13" s="141"/>
      <c r="J13" s="140"/>
      <c r="K13" s="141"/>
      <c r="L13" s="140"/>
      <c r="M13" s="141"/>
      <c r="N13" s="142"/>
      <c r="O13" s="25">
        <f t="shared" si="0"/>
        <v>0</v>
      </c>
      <c r="P13" s="60">
        <f t="shared" si="1"/>
        <v>0</v>
      </c>
      <c r="Q13" s="6"/>
      <c r="R13" s="234"/>
    </row>
    <row r="14" spans="1:18" s="74" customFormat="1" ht="35.25" customHeight="1" thickBot="1">
      <c r="A14" s="234"/>
      <c r="B14" s="5"/>
      <c r="C14" s="126" t="s">
        <v>119</v>
      </c>
      <c r="D14" s="143"/>
      <c r="E14" s="144"/>
      <c r="F14" s="143"/>
      <c r="G14" s="144"/>
      <c r="H14" s="143"/>
      <c r="I14" s="144"/>
      <c r="J14" s="143"/>
      <c r="K14" s="144"/>
      <c r="L14" s="143"/>
      <c r="M14" s="144"/>
      <c r="N14" s="145"/>
      <c r="O14" s="129">
        <f t="shared" si="0"/>
        <v>0</v>
      </c>
      <c r="P14" s="130">
        <f t="shared" si="1"/>
        <v>0</v>
      </c>
      <c r="Q14" s="6"/>
      <c r="R14" s="234"/>
    </row>
    <row r="15" spans="1:18" s="75" customFormat="1" ht="27" thickBot="1">
      <c r="A15" s="234"/>
      <c r="B15" s="5"/>
      <c r="C15" s="41" t="s">
        <v>74</v>
      </c>
      <c r="D15" s="131">
        <f>SUM(D9:D14)</f>
        <v>0</v>
      </c>
      <c r="E15" s="132">
        <f t="shared" ref="E15:P15" si="2">SUM(E9:E14)</f>
        <v>0</v>
      </c>
      <c r="F15" s="131">
        <f t="shared" si="2"/>
        <v>0</v>
      </c>
      <c r="G15" s="132">
        <f t="shared" si="2"/>
        <v>0</v>
      </c>
      <c r="H15" s="131">
        <f t="shared" si="2"/>
        <v>0</v>
      </c>
      <c r="I15" s="132">
        <f t="shared" si="2"/>
        <v>0</v>
      </c>
      <c r="J15" s="131">
        <f t="shared" si="2"/>
        <v>0</v>
      </c>
      <c r="K15" s="132">
        <f t="shared" si="2"/>
        <v>0</v>
      </c>
      <c r="L15" s="131">
        <f t="shared" si="2"/>
        <v>0</v>
      </c>
      <c r="M15" s="132">
        <f t="shared" si="2"/>
        <v>0</v>
      </c>
      <c r="N15" s="131">
        <f t="shared" si="2"/>
        <v>0</v>
      </c>
      <c r="O15" s="132">
        <f t="shared" si="2"/>
        <v>0</v>
      </c>
      <c r="P15" s="131">
        <f t="shared" si="2"/>
        <v>0</v>
      </c>
      <c r="Q15" s="6"/>
      <c r="R15" s="234"/>
    </row>
    <row r="16" spans="1:18" s="75" customFormat="1" ht="17.25" customHeight="1">
      <c r="A16" s="234"/>
      <c r="B16" s="5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6"/>
      <c r="R16" s="234"/>
    </row>
    <row r="17" spans="1:18" ht="21" thickBot="1">
      <c r="A17" s="234"/>
      <c r="B17" s="5"/>
      <c r="C17" s="114">
        <v>4.2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6"/>
      <c r="R17" s="234"/>
    </row>
    <row r="18" spans="1:18" s="120" customFormat="1" ht="21">
      <c r="A18" s="234"/>
      <c r="B18" s="5"/>
      <c r="C18" s="115" t="s">
        <v>110</v>
      </c>
      <c r="D18" s="116" t="s">
        <v>109</v>
      </c>
      <c r="E18" s="115" t="s">
        <v>120</v>
      </c>
      <c r="F18" s="117"/>
      <c r="G18" s="118" t="s">
        <v>121</v>
      </c>
      <c r="H18" s="119"/>
      <c r="I18" s="115" t="s">
        <v>122</v>
      </c>
      <c r="J18" s="117"/>
      <c r="K18" s="115" t="s">
        <v>123</v>
      </c>
      <c r="L18" s="117"/>
      <c r="M18" s="115" t="s">
        <v>124</v>
      </c>
      <c r="N18" s="117"/>
      <c r="O18" s="115" t="s">
        <v>125</v>
      </c>
      <c r="P18" s="117"/>
      <c r="Q18" s="6"/>
      <c r="R18" s="234"/>
    </row>
    <row r="19" spans="1:18" s="120" customFormat="1" ht="21">
      <c r="A19" s="234"/>
      <c r="B19" s="5"/>
      <c r="C19" s="121"/>
      <c r="D19" s="122"/>
      <c r="E19" s="32" t="s">
        <v>112</v>
      </c>
      <c r="F19" s="33" t="s">
        <v>113</v>
      </c>
      <c r="G19" s="32" t="s">
        <v>112</v>
      </c>
      <c r="H19" s="33" t="s">
        <v>113</v>
      </c>
      <c r="I19" s="32" t="s">
        <v>112</v>
      </c>
      <c r="J19" s="33" t="s">
        <v>113</v>
      </c>
      <c r="K19" s="32" t="s">
        <v>112</v>
      </c>
      <c r="L19" s="33" t="s">
        <v>113</v>
      </c>
      <c r="M19" s="32" t="s">
        <v>112</v>
      </c>
      <c r="N19" s="33" t="s">
        <v>113</v>
      </c>
      <c r="O19" s="32" t="s">
        <v>112</v>
      </c>
      <c r="P19" s="33" t="s">
        <v>113</v>
      </c>
      <c r="Q19" s="6"/>
      <c r="R19" s="234"/>
    </row>
    <row r="20" spans="1:18" s="120" customFormat="1" ht="21">
      <c r="A20" s="234"/>
      <c r="B20" s="5"/>
      <c r="C20" s="123">
        <v>1</v>
      </c>
      <c r="D20" s="124">
        <v>2</v>
      </c>
      <c r="E20" s="123">
        <v>3</v>
      </c>
      <c r="F20" s="124">
        <v>4</v>
      </c>
      <c r="G20" s="123">
        <v>5</v>
      </c>
      <c r="H20" s="124">
        <v>6</v>
      </c>
      <c r="I20" s="123">
        <v>7</v>
      </c>
      <c r="J20" s="124">
        <v>8</v>
      </c>
      <c r="K20" s="123">
        <v>9</v>
      </c>
      <c r="L20" s="124">
        <v>10</v>
      </c>
      <c r="M20" s="123">
        <v>11</v>
      </c>
      <c r="N20" s="124">
        <v>12</v>
      </c>
      <c r="O20" s="123">
        <v>13</v>
      </c>
      <c r="P20" s="124">
        <v>14</v>
      </c>
      <c r="Q20" s="6"/>
      <c r="R20" s="234"/>
    </row>
    <row r="21" spans="1:18" s="74" customFormat="1" ht="35.25" customHeight="1">
      <c r="A21" s="234"/>
      <c r="B21" s="5"/>
      <c r="C21" s="125" t="s">
        <v>127</v>
      </c>
      <c r="D21" s="140"/>
      <c r="E21" s="141"/>
      <c r="F21" s="140"/>
      <c r="G21" s="141"/>
      <c r="H21" s="140"/>
      <c r="I21" s="141"/>
      <c r="J21" s="140"/>
      <c r="K21" s="141"/>
      <c r="L21" s="140"/>
      <c r="M21" s="141"/>
      <c r="N21" s="142"/>
      <c r="O21" s="25">
        <f>E21+G21+I21+K21+M21</f>
        <v>0</v>
      </c>
      <c r="P21" s="60">
        <f>F21+H21+J21+L21+N21</f>
        <v>0</v>
      </c>
      <c r="Q21" s="6"/>
      <c r="R21" s="234"/>
    </row>
    <row r="22" spans="1:18" s="74" customFormat="1" ht="35.25" customHeight="1">
      <c r="A22" s="234"/>
      <c r="B22" s="5"/>
      <c r="C22" s="125" t="s">
        <v>128</v>
      </c>
      <c r="D22" s="140"/>
      <c r="E22" s="141"/>
      <c r="F22" s="140"/>
      <c r="G22" s="141"/>
      <c r="H22" s="140"/>
      <c r="I22" s="141"/>
      <c r="J22" s="140"/>
      <c r="K22" s="141"/>
      <c r="L22" s="140"/>
      <c r="M22" s="141"/>
      <c r="N22" s="142"/>
      <c r="O22" s="25">
        <f t="shared" ref="O22:O23" si="3">E22+G22+I22+K22+M22</f>
        <v>0</v>
      </c>
      <c r="P22" s="60">
        <f t="shared" ref="P22:P23" si="4">F22+H22+J22+L22+N22</f>
        <v>0</v>
      </c>
      <c r="Q22" s="6"/>
      <c r="R22" s="234"/>
    </row>
    <row r="23" spans="1:18" s="74" customFormat="1" ht="35.25" customHeight="1" thickBot="1">
      <c r="A23" s="234"/>
      <c r="B23" s="5"/>
      <c r="C23" s="125" t="s">
        <v>129</v>
      </c>
      <c r="D23" s="140"/>
      <c r="E23" s="141"/>
      <c r="F23" s="140"/>
      <c r="G23" s="141"/>
      <c r="H23" s="140"/>
      <c r="I23" s="141"/>
      <c r="J23" s="140"/>
      <c r="K23" s="141"/>
      <c r="L23" s="140"/>
      <c r="M23" s="141"/>
      <c r="N23" s="142"/>
      <c r="O23" s="25">
        <f t="shared" si="3"/>
        <v>0</v>
      </c>
      <c r="P23" s="60">
        <f>F23+H23+J23+L23+N23</f>
        <v>0</v>
      </c>
      <c r="Q23" s="6"/>
      <c r="R23" s="234"/>
    </row>
    <row r="24" spans="1:18" s="75" customFormat="1" ht="27" thickBot="1">
      <c r="A24" s="234"/>
      <c r="B24" s="5"/>
      <c r="C24" s="41" t="s">
        <v>74</v>
      </c>
      <c r="D24" s="131">
        <f>SUM(D21:D23)</f>
        <v>0</v>
      </c>
      <c r="E24" s="132">
        <f>SUM(E21:E23)</f>
        <v>0</v>
      </c>
      <c r="F24" s="131">
        <f>SUM(F21:F23)</f>
        <v>0</v>
      </c>
      <c r="G24" s="132">
        <f>SUM(G21:G23)</f>
        <v>0</v>
      </c>
      <c r="H24" s="131">
        <f>SUM(H21:H23)</f>
        <v>0</v>
      </c>
      <c r="I24" s="132">
        <f>SUM(I21:I23)</f>
        <v>0</v>
      </c>
      <c r="J24" s="131">
        <f>SUM(J21:J23)</f>
        <v>0</v>
      </c>
      <c r="K24" s="132">
        <f>SUM(K21:K23)</f>
        <v>0</v>
      </c>
      <c r="L24" s="131">
        <f>SUM(L21:L23)</f>
        <v>0</v>
      </c>
      <c r="M24" s="132">
        <f>SUM(M21:M23)</f>
        <v>0</v>
      </c>
      <c r="N24" s="131">
        <f>SUM(N21:N23)</f>
        <v>0</v>
      </c>
      <c r="O24" s="132">
        <f>SUM(O21:O23)</f>
        <v>0</v>
      </c>
      <c r="P24" s="131">
        <f>SUM(P21:P23)</f>
        <v>0</v>
      </c>
      <c r="Q24" s="6"/>
      <c r="R24" s="234"/>
    </row>
    <row r="25" spans="1:18" ht="21" thickBot="1">
      <c r="A25" s="234"/>
      <c r="B25" s="5"/>
      <c r="C25" s="114">
        <v>4.3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6"/>
      <c r="R25" s="234"/>
    </row>
    <row r="26" spans="1:18" s="120" customFormat="1" ht="21">
      <c r="A26" s="234"/>
      <c r="B26" s="5"/>
      <c r="C26" s="115" t="s">
        <v>110</v>
      </c>
      <c r="D26" s="116" t="s">
        <v>109</v>
      </c>
      <c r="E26" s="115" t="s">
        <v>120</v>
      </c>
      <c r="F26" s="117"/>
      <c r="G26" s="118" t="s">
        <v>121</v>
      </c>
      <c r="H26" s="119"/>
      <c r="I26" s="115" t="s">
        <v>122</v>
      </c>
      <c r="J26" s="117"/>
      <c r="K26" s="115" t="s">
        <v>123</v>
      </c>
      <c r="L26" s="117"/>
      <c r="M26" s="115" t="s">
        <v>124</v>
      </c>
      <c r="N26" s="117"/>
      <c r="O26" s="115" t="s">
        <v>125</v>
      </c>
      <c r="P26" s="117"/>
      <c r="Q26" s="6"/>
      <c r="R26" s="234"/>
    </row>
    <row r="27" spans="1:18" s="120" customFormat="1" ht="21">
      <c r="A27" s="234"/>
      <c r="B27" s="5"/>
      <c r="C27" s="121"/>
      <c r="D27" s="122"/>
      <c r="E27" s="32" t="s">
        <v>112</v>
      </c>
      <c r="F27" s="33" t="s">
        <v>113</v>
      </c>
      <c r="G27" s="32" t="s">
        <v>112</v>
      </c>
      <c r="H27" s="33" t="s">
        <v>113</v>
      </c>
      <c r="I27" s="32" t="s">
        <v>112</v>
      </c>
      <c r="J27" s="33" t="s">
        <v>113</v>
      </c>
      <c r="K27" s="32" t="s">
        <v>112</v>
      </c>
      <c r="L27" s="33" t="s">
        <v>113</v>
      </c>
      <c r="M27" s="32" t="s">
        <v>112</v>
      </c>
      <c r="N27" s="33" t="s">
        <v>113</v>
      </c>
      <c r="O27" s="32" t="s">
        <v>112</v>
      </c>
      <c r="P27" s="33" t="s">
        <v>113</v>
      </c>
      <c r="Q27" s="6"/>
      <c r="R27" s="234"/>
    </row>
    <row r="28" spans="1:18" s="120" customFormat="1" ht="21">
      <c r="A28" s="234"/>
      <c r="B28" s="5"/>
      <c r="C28" s="123">
        <v>1</v>
      </c>
      <c r="D28" s="124">
        <v>2</v>
      </c>
      <c r="E28" s="123">
        <v>3</v>
      </c>
      <c r="F28" s="124">
        <v>4</v>
      </c>
      <c r="G28" s="123">
        <v>5</v>
      </c>
      <c r="H28" s="124">
        <v>6</v>
      </c>
      <c r="I28" s="123">
        <v>7</v>
      </c>
      <c r="J28" s="124">
        <v>8</v>
      </c>
      <c r="K28" s="123">
        <v>9</v>
      </c>
      <c r="L28" s="124">
        <v>10</v>
      </c>
      <c r="M28" s="123">
        <v>11</v>
      </c>
      <c r="N28" s="124">
        <v>12</v>
      </c>
      <c r="O28" s="123">
        <v>13</v>
      </c>
      <c r="P28" s="124">
        <v>14</v>
      </c>
      <c r="Q28" s="6"/>
      <c r="R28" s="234"/>
    </row>
    <row r="29" spans="1:18" s="74" customFormat="1" ht="35.25" customHeight="1">
      <c r="A29" s="234"/>
      <c r="B29" s="5"/>
      <c r="C29" s="125" t="s">
        <v>130</v>
      </c>
      <c r="D29" s="140"/>
      <c r="E29" s="141"/>
      <c r="F29" s="140"/>
      <c r="G29" s="141"/>
      <c r="H29" s="140"/>
      <c r="I29" s="141"/>
      <c r="J29" s="140"/>
      <c r="K29" s="141"/>
      <c r="L29" s="140"/>
      <c r="M29" s="141"/>
      <c r="N29" s="142"/>
      <c r="O29" s="25">
        <f>E29+G29+I29+K29+M29</f>
        <v>0</v>
      </c>
      <c r="P29" s="60">
        <f>F29+H29+J29+L29+N29</f>
        <v>0</v>
      </c>
      <c r="Q29" s="6"/>
      <c r="R29" s="234"/>
    </row>
    <row r="30" spans="1:18" s="74" customFormat="1" ht="35.25" customHeight="1" thickBot="1">
      <c r="A30" s="234"/>
      <c r="B30" s="5"/>
      <c r="C30" s="125" t="s">
        <v>131</v>
      </c>
      <c r="D30" s="140"/>
      <c r="E30" s="141"/>
      <c r="F30" s="140"/>
      <c r="G30" s="141"/>
      <c r="H30" s="140"/>
      <c r="I30" s="141"/>
      <c r="J30" s="140"/>
      <c r="K30" s="141"/>
      <c r="L30" s="140"/>
      <c r="M30" s="141"/>
      <c r="N30" s="142"/>
      <c r="O30" s="25">
        <f t="shared" ref="O30" si="5">E30+G30+I30+K30+M30</f>
        <v>0</v>
      </c>
      <c r="P30" s="60">
        <f t="shared" ref="P30" si="6">F30+H30+J30+L30+N30</f>
        <v>0</v>
      </c>
      <c r="Q30" s="6"/>
      <c r="R30" s="234"/>
    </row>
    <row r="31" spans="1:18" s="75" customFormat="1" ht="27" thickBot="1">
      <c r="A31" s="234"/>
      <c r="B31" s="5"/>
      <c r="C31" s="41" t="s">
        <v>74</v>
      </c>
      <c r="D31" s="131">
        <f>SUM(D29:D30)</f>
        <v>0</v>
      </c>
      <c r="E31" s="132">
        <f>SUM(E29:E30)</f>
        <v>0</v>
      </c>
      <c r="F31" s="131">
        <f>SUM(F29:F30)</f>
        <v>0</v>
      </c>
      <c r="G31" s="132">
        <f>SUM(G29:G30)</f>
        <v>0</v>
      </c>
      <c r="H31" s="131">
        <f>SUM(H29:H30)</f>
        <v>0</v>
      </c>
      <c r="I31" s="132">
        <f>SUM(I29:I30)</f>
        <v>0</v>
      </c>
      <c r="J31" s="131">
        <f>SUM(J29:J30)</f>
        <v>0</v>
      </c>
      <c r="K31" s="132">
        <f>SUM(K29:K30)</f>
        <v>0</v>
      </c>
      <c r="L31" s="131">
        <f>SUM(L29:L30)</f>
        <v>0</v>
      </c>
      <c r="M31" s="132">
        <f>SUM(M29:M30)</f>
        <v>0</v>
      </c>
      <c r="N31" s="131">
        <f>SUM(N29:N30)</f>
        <v>0</v>
      </c>
      <c r="O31" s="132">
        <f>SUM(O29:O30)</f>
        <v>0</v>
      </c>
      <c r="P31" s="131">
        <f>SUM(P29:P30)</f>
        <v>0</v>
      </c>
      <c r="Q31" s="6"/>
      <c r="R31" s="234"/>
    </row>
    <row r="32" spans="1:18" s="75" customFormat="1" ht="26.25">
      <c r="A32" s="234"/>
      <c r="B32" s="5"/>
      <c r="C32" s="134" t="s">
        <v>132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6"/>
      <c r="R32" s="234"/>
    </row>
    <row r="33" spans="1:18" ht="21" thickBot="1">
      <c r="A33" s="234"/>
      <c r="B33" s="5"/>
      <c r="C33" s="114">
        <v>4.4000000000000004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6"/>
      <c r="R33" s="234"/>
    </row>
    <row r="34" spans="1:18" s="120" customFormat="1" ht="21">
      <c r="A34" s="234"/>
      <c r="B34" s="5"/>
      <c r="C34" s="115" t="s">
        <v>110</v>
      </c>
      <c r="D34" s="116" t="s">
        <v>109</v>
      </c>
      <c r="E34" s="115" t="s">
        <v>120</v>
      </c>
      <c r="F34" s="117"/>
      <c r="G34" s="118" t="s">
        <v>121</v>
      </c>
      <c r="H34" s="119"/>
      <c r="I34" s="115" t="s">
        <v>122</v>
      </c>
      <c r="J34" s="117"/>
      <c r="K34" s="115" t="s">
        <v>123</v>
      </c>
      <c r="L34" s="117"/>
      <c r="M34" s="115" t="s">
        <v>124</v>
      </c>
      <c r="N34" s="117"/>
      <c r="O34" s="115" t="s">
        <v>125</v>
      </c>
      <c r="P34" s="117"/>
      <c r="Q34" s="6"/>
      <c r="R34" s="234"/>
    </row>
    <row r="35" spans="1:18" s="120" customFormat="1" ht="21">
      <c r="A35" s="234"/>
      <c r="B35" s="5"/>
      <c r="C35" s="121"/>
      <c r="D35" s="122"/>
      <c r="E35" s="32" t="s">
        <v>112</v>
      </c>
      <c r="F35" s="33" t="s">
        <v>113</v>
      </c>
      <c r="G35" s="32" t="s">
        <v>112</v>
      </c>
      <c r="H35" s="33" t="s">
        <v>113</v>
      </c>
      <c r="I35" s="32" t="s">
        <v>112</v>
      </c>
      <c r="J35" s="33" t="s">
        <v>113</v>
      </c>
      <c r="K35" s="32" t="s">
        <v>112</v>
      </c>
      <c r="L35" s="33" t="s">
        <v>113</v>
      </c>
      <c r="M35" s="32" t="s">
        <v>112</v>
      </c>
      <c r="N35" s="33" t="s">
        <v>113</v>
      </c>
      <c r="O35" s="32" t="s">
        <v>112</v>
      </c>
      <c r="P35" s="33" t="s">
        <v>113</v>
      </c>
      <c r="Q35" s="6"/>
      <c r="R35" s="234"/>
    </row>
    <row r="36" spans="1:18" s="120" customFormat="1" ht="21">
      <c r="A36" s="234"/>
      <c r="B36" s="5"/>
      <c r="C36" s="123">
        <v>1</v>
      </c>
      <c r="D36" s="124">
        <v>2</v>
      </c>
      <c r="E36" s="123">
        <v>3</v>
      </c>
      <c r="F36" s="124">
        <v>4</v>
      </c>
      <c r="G36" s="123">
        <v>5</v>
      </c>
      <c r="H36" s="124">
        <v>6</v>
      </c>
      <c r="I36" s="123">
        <v>7</v>
      </c>
      <c r="J36" s="124">
        <v>8</v>
      </c>
      <c r="K36" s="123">
        <v>9</v>
      </c>
      <c r="L36" s="124">
        <v>10</v>
      </c>
      <c r="M36" s="123">
        <v>11</v>
      </c>
      <c r="N36" s="124">
        <v>12</v>
      </c>
      <c r="O36" s="123">
        <v>13</v>
      </c>
      <c r="P36" s="124">
        <v>14</v>
      </c>
      <c r="Q36" s="6"/>
      <c r="R36" s="234"/>
    </row>
    <row r="37" spans="1:18" s="74" customFormat="1" ht="35.25" customHeight="1" thickBot="1">
      <c r="A37" s="234"/>
      <c r="B37" s="5"/>
      <c r="C37" s="135" t="s">
        <v>133</v>
      </c>
      <c r="D37" s="136">
        <f>D15+D24+D31</f>
        <v>0</v>
      </c>
      <c r="E37" s="137">
        <f t="shared" ref="E37:P37" si="7">E15+E24+E31</f>
        <v>0</v>
      </c>
      <c r="F37" s="136">
        <f t="shared" si="7"/>
        <v>0</v>
      </c>
      <c r="G37" s="137">
        <f t="shared" si="7"/>
        <v>0</v>
      </c>
      <c r="H37" s="136">
        <f t="shared" si="7"/>
        <v>0</v>
      </c>
      <c r="I37" s="137">
        <f t="shared" si="7"/>
        <v>0</v>
      </c>
      <c r="J37" s="136">
        <f t="shared" si="7"/>
        <v>0</v>
      </c>
      <c r="K37" s="137">
        <f t="shared" si="7"/>
        <v>0</v>
      </c>
      <c r="L37" s="136">
        <f t="shared" si="7"/>
        <v>0</v>
      </c>
      <c r="M37" s="137">
        <f t="shared" si="7"/>
        <v>0</v>
      </c>
      <c r="N37" s="138">
        <f t="shared" si="7"/>
        <v>0</v>
      </c>
      <c r="O37" s="139">
        <f t="shared" si="7"/>
        <v>0</v>
      </c>
      <c r="P37" s="66">
        <f t="shared" si="7"/>
        <v>0</v>
      </c>
      <c r="Q37" s="6"/>
      <c r="R37" s="234"/>
    </row>
    <row r="38" spans="1:18" s="19" customFormat="1" ht="20.25" customHeight="1" thickBot="1">
      <c r="A38" s="234"/>
      <c r="B38" s="10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11"/>
      <c r="R38" s="234"/>
    </row>
    <row r="39" spans="1:18" ht="12" customHeight="1">
      <c r="A39" s="234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4"/>
    </row>
    <row r="40" spans="1:18" hidden="1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</sheetData>
  <sheetProtection password="E8FA" sheet="1" objects="1" scenarios="1" formatCells="0" formatColumns="0" formatRows="0" selectLockedCells="1"/>
  <mergeCells count="49">
    <mergeCell ref="O34:P34"/>
    <mergeCell ref="C32:P32"/>
    <mergeCell ref="R2:R40"/>
    <mergeCell ref="A2:A40"/>
    <mergeCell ref="B40:Q40"/>
    <mergeCell ref="A1:R1"/>
    <mergeCell ref="M26:N26"/>
    <mergeCell ref="O26:P26"/>
    <mergeCell ref="C33:P33"/>
    <mergeCell ref="C34:C35"/>
    <mergeCell ref="D34:D35"/>
    <mergeCell ref="E34:F34"/>
    <mergeCell ref="G34:H34"/>
    <mergeCell ref="I34:J34"/>
    <mergeCell ref="K34:L34"/>
    <mergeCell ref="M34:N34"/>
    <mergeCell ref="M18:N18"/>
    <mergeCell ref="O18:P18"/>
    <mergeCell ref="C16:P16"/>
    <mergeCell ref="C25:P25"/>
    <mergeCell ref="C26:C27"/>
    <mergeCell ref="D26:D27"/>
    <mergeCell ref="E26:F26"/>
    <mergeCell ref="G26:H26"/>
    <mergeCell ref="I26:J26"/>
    <mergeCell ref="K26:L26"/>
    <mergeCell ref="C18:C19"/>
    <mergeCell ref="D18:D19"/>
    <mergeCell ref="E18:F18"/>
    <mergeCell ref="G18:H18"/>
    <mergeCell ref="I18:J18"/>
    <mergeCell ref="K18:L18"/>
    <mergeCell ref="C38:P38"/>
    <mergeCell ref="B39:Q39"/>
    <mergeCell ref="D6:D7"/>
    <mergeCell ref="E6:F6"/>
    <mergeCell ref="G6:H6"/>
    <mergeCell ref="I6:J6"/>
    <mergeCell ref="K6:L6"/>
    <mergeCell ref="C17:P17"/>
    <mergeCell ref="C5:P5"/>
    <mergeCell ref="C6:C7"/>
    <mergeCell ref="M6:N6"/>
    <mergeCell ref="O6:P6"/>
    <mergeCell ref="B2:B38"/>
    <mergeCell ref="C2:P2"/>
    <mergeCell ref="Q2:Q38"/>
    <mergeCell ref="C3:P3"/>
    <mergeCell ref="C4:P4"/>
  </mergeCells>
  <pageMargins left="0.32" right="0.21" top="0.24" bottom="0.24" header="0.22" footer="0.2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8"/>
  <sheetViews>
    <sheetView showGridLines="0" showRowColHeaders="0" topLeftCell="A21" zoomScale="85" zoomScaleNormal="85" workbookViewId="0">
      <selection activeCell="D21" sqref="D21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5.7109375" style="13" customWidth="1"/>
    <col min="4" max="4" width="8.28515625" style="13" customWidth="1"/>
    <col min="5" max="16" width="7" style="13" customWidth="1"/>
    <col min="17" max="17" width="2.7109375" style="2" customWidth="1"/>
    <col min="18" max="18" width="2.5703125" style="2" customWidth="1"/>
    <col min="19" max="16384" width="2.5703125" style="2" hidden="1"/>
  </cols>
  <sheetData>
    <row r="1" spans="1:18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4"/>
      <c r="R2" s="234"/>
    </row>
    <row r="3" spans="1:18" ht="7.5" customHeight="1">
      <c r="A3" s="234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234"/>
    </row>
    <row r="4" spans="1:18" ht="20.25">
      <c r="A4" s="234"/>
      <c r="B4" s="5"/>
      <c r="C4" s="17" t="s">
        <v>134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6"/>
      <c r="R4" s="234"/>
    </row>
    <row r="5" spans="1:18" ht="21" thickBot="1">
      <c r="A5" s="234"/>
      <c r="B5" s="5"/>
      <c r="C5" s="114">
        <v>4.5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6"/>
      <c r="R5" s="234"/>
    </row>
    <row r="6" spans="1:18" s="120" customFormat="1" ht="21">
      <c r="A6" s="234"/>
      <c r="B6" s="5"/>
      <c r="C6" s="115" t="s">
        <v>110</v>
      </c>
      <c r="D6" s="116" t="s">
        <v>109</v>
      </c>
      <c r="E6" s="115" t="s">
        <v>120</v>
      </c>
      <c r="F6" s="117"/>
      <c r="G6" s="118" t="s">
        <v>121</v>
      </c>
      <c r="H6" s="119"/>
      <c r="I6" s="115" t="s">
        <v>122</v>
      </c>
      <c r="J6" s="117"/>
      <c r="K6" s="115" t="s">
        <v>123</v>
      </c>
      <c r="L6" s="117"/>
      <c r="M6" s="115" t="s">
        <v>124</v>
      </c>
      <c r="N6" s="117"/>
      <c r="O6" s="115" t="s">
        <v>125</v>
      </c>
      <c r="P6" s="117"/>
      <c r="Q6" s="6"/>
      <c r="R6" s="234"/>
    </row>
    <row r="7" spans="1:18" s="120" customFormat="1" ht="21">
      <c r="A7" s="234"/>
      <c r="B7" s="5"/>
      <c r="C7" s="121"/>
      <c r="D7" s="122"/>
      <c r="E7" s="32" t="s">
        <v>112</v>
      </c>
      <c r="F7" s="33" t="s">
        <v>113</v>
      </c>
      <c r="G7" s="32" t="s">
        <v>112</v>
      </c>
      <c r="H7" s="33" t="s">
        <v>113</v>
      </c>
      <c r="I7" s="32" t="s">
        <v>112</v>
      </c>
      <c r="J7" s="33" t="s">
        <v>113</v>
      </c>
      <c r="K7" s="32" t="s">
        <v>112</v>
      </c>
      <c r="L7" s="33" t="s">
        <v>113</v>
      </c>
      <c r="M7" s="32" t="s">
        <v>112</v>
      </c>
      <c r="N7" s="33" t="s">
        <v>113</v>
      </c>
      <c r="O7" s="32" t="s">
        <v>112</v>
      </c>
      <c r="P7" s="33" t="s">
        <v>113</v>
      </c>
      <c r="Q7" s="6"/>
      <c r="R7" s="234"/>
    </row>
    <row r="8" spans="1:18" s="120" customFormat="1" ht="21">
      <c r="A8" s="234"/>
      <c r="B8" s="5"/>
      <c r="C8" s="123">
        <v>1</v>
      </c>
      <c r="D8" s="124">
        <v>2</v>
      </c>
      <c r="E8" s="123">
        <v>3</v>
      </c>
      <c r="F8" s="124">
        <v>4</v>
      </c>
      <c r="G8" s="123">
        <v>5</v>
      </c>
      <c r="H8" s="124">
        <v>6</v>
      </c>
      <c r="I8" s="123">
        <v>7</v>
      </c>
      <c r="J8" s="124">
        <v>8</v>
      </c>
      <c r="K8" s="123">
        <v>9</v>
      </c>
      <c r="L8" s="124">
        <v>10</v>
      </c>
      <c r="M8" s="123">
        <v>11</v>
      </c>
      <c r="N8" s="124">
        <v>12</v>
      </c>
      <c r="O8" s="123">
        <v>13</v>
      </c>
      <c r="P8" s="124">
        <v>14</v>
      </c>
      <c r="Q8" s="6"/>
      <c r="R8" s="234"/>
    </row>
    <row r="9" spans="1:18" s="74" customFormat="1" ht="35.25" customHeight="1">
      <c r="A9" s="234"/>
      <c r="B9" s="5"/>
      <c r="C9" s="125" t="s">
        <v>89</v>
      </c>
      <c r="D9" s="140"/>
      <c r="E9" s="141"/>
      <c r="F9" s="140"/>
      <c r="G9" s="141"/>
      <c r="H9" s="140"/>
      <c r="I9" s="141"/>
      <c r="J9" s="140"/>
      <c r="K9" s="141"/>
      <c r="L9" s="140"/>
      <c r="M9" s="141"/>
      <c r="N9" s="142"/>
      <c r="O9" s="25">
        <f>E9+G9+I9+K9+M9</f>
        <v>0</v>
      </c>
      <c r="P9" s="60">
        <f>F9+H9+J9+L9+N9</f>
        <v>0</v>
      </c>
      <c r="Q9" s="6"/>
      <c r="R9" s="234"/>
    </row>
    <row r="10" spans="1:18" s="74" customFormat="1" ht="35.25" customHeight="1">
      <c r="A10" s="234"/>
      <c r="B10" s="5"/>
      <c r="C10" s="125" t="s">
        <v>87</v>
      </c>
      <c r="D10" s="140"/>
      <c r="E10" s="141"/>
      <c r="F10" s="140"/>
      <c r="G10" s="141"/>
      <c r="H10" s="140"/>
      <c r="I10" s="141"/>
      <c r="J10" s="140"/>
      <c r="K10" s="141"/>
      <c r="L10" s="140"/>
      <c r="M10" s="141"/>
      <c r="N10" s="142"/>
      <c r="O10" s="25">
        <f t="shared" ref="O10:P11" si="0">E10+G10+I10+K10+M10</f>
        <v>0</v>
      </c>
      <c r="P10" s="60">
        <f t="shared" si="0"/>
        <v>0</v>
      </c>
      <c r="Q10" s="6"/>
      <c r="R10" s="234"/>
    </row>
    <row r="11" spans="1:18" s="74" customFormat="1" ht="35.25" customHeight="1" thickBot="1">
      <c r="A11" s="234"/>
      <c r="B11" s="5"/>
      <c r="C11" s="125" t="s">
        <v>88</v>
      </c>
      <c r="D11" s="140"/>
      <c r="E11" s="141"/>
      <c r="F11" s="140"/>
      <c r="G11" s="141"/>
      <c r="H11" s="140"/>
      <c r="I11" s="141"/>
      <c r="J11" s="140"/>
      <c r="K11" s="141"/>
      <c r="L11" s="140"/>
      <c r="M11" s="141"/>
      <c r="N11" s="142"/>
      <c r="O11" s="25">
        <f t="shared" si="0"/>
        <v>0</v>
      </c>
      <c r="P11" s="60">
        <f t="shared" si="0"/>
        <v>0</v>
      </c>
      <c r="Q11" s="6"/>
      <c r="R11" s="234"/>
    </row>
    <row r="12" spans="1:18" s="75" customFormat="1" ht="27" thickBot="1">
      <c r="A12" s="234"/>
      <c r="B12" s="5"/>
      <c r="C12" s="41" t="s">
        <v>74</v>
      </c>
      <c r="D12" s="131">
        <f>SUM(D9:D11)</f>
        <v>0</v>
      </c>
      <c r="E12" s="132">
        <f>SUM(E9:E11)</f>
        <v>0</v>
      </c>
      <c r="F12" s="131">
        <f>SUM(F9:F11)</f>
        <v>0</v>
      </c>
      <c r="G12" s="132">
        <f>SUM(G9:G11)</f>
        <v>0</v>
      </c>
      <c r="H12" s="131">
        <f>SUM(H9:H11)</f>
        <v>0</v>
      </c>
      <c r="I12" s="132">
        <f>SUM(I9:I11)</f>
        <v>0</v>
      </c>
      <c r="J12" s="131">
        <f>SUM(J9:J11)</f>
        <v>0</v>
      </c>
      <c r="K12" s="132">
        <f>SUM(K9:K11)</f>
        <v>0</v>
      </c>
      <c r="L12" s="131">
        <f>SUM(L9:L11)</f>
        <v>0</v>
      </c>
      <c r="M12" s="132">
        <f>SUM(M9:M11)</f>
        <v>0</v>
      </c>
      <c r="N12" s="131">
        <f>SUM(N9:N11)</f>
        <v>0</v>
      </c>
      <c r="O12" s="132">
        <f>SUM(O9:O11)</f>
        <v>0</v>
      </c>
      <c r="P12" s="131">
        <f>SUM(P9:P11)</f>
        <v>0</v>
      </c>
      <c r="Q12" s="6"/>
      <c r="R12" s="234"/>
    </row>
    <row r="13" spans="1:18" s="75" customFormat="1" ht="17.25" customHeight="1">
      <c r="A13" s="234"/>
      <c r="B13" s="5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6"/>
      <c r="R13" s="234"/>
    </row>
    <row r="14" spans="1:18" ht="20.25">
      <c r="A14" s="234"/>
      <c r="B14" s="5"/>
      <c r="C14" s="17" t="s">
        <v>135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6"/>
      <c r="R14" s="234"/>
    </row>
    <row r="15" spans="1:18" ht="21" thickBot="1">
      <c r="A15" s="234"/>
      <c r="B15" s="5"/>
      <c r="C15" s="114">
        <v>4.5999999999999996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6"/>
      <c r="R15" s="234"/>
    </row>
    <row r="16" spans="1:18" s="120" customFormat="1" ht="21">
      <c r="A16" s="234"/>
      <c r="B16" s="5"/>
      <c r="C16" s="115" t="s">
        <v>110</v>
      </c>
      <c r="D16" s="116" t="s">
        <v>109</v>
      </c>
      <c r="E16" s="115" t="s">
        <v>120</v>
      </c>
      <c r="F16" s="117"/>
      <c r="G16" s="118" t="s">
        <v>121</v>
      </c>
      <c r="H16" s="119"/>
      <c r="I16" s="115" t="s">
        <v>122</v>
      </c>
      <c r="J16" s="117"/>
      <c r="K16" s="115" t="s">
        <v>123</v>
      </c>
      <c r="L16" s="117"/>
      <c r="M16" s="115" t="s">
        <v>124</v>
      </c>
      <c r="N16" s="117"/>
      <c r="O16" s="115" t="s">
        <v>125</v>
      </c>
      <c r="P16" s="117"/>
      <c r="Q16" s="6"/>
      <c r="R16" s="234"/>
    </row>
    <row r="17" spans="1:18" s="120" customFormat="1" ht="21">
      <c r="A17" s="234"/>
      <c r="B17" s="5"/>
      <c r="C17" s="121"/>
      <c r="D17" s="122"/>
      <c r="E17" s="32" t="s">
        <v>112</v>
      </c>
      <c r="F17" s="33" t="s">
        <v>113</v>
      </c>
      <c r="G17" s="32" t="s">
        <v>112</v>
      </c>
      <c r="H17" s="33" t="s">
        <v>113</v>
      </c>
      <c r="I17" s="32" t="s">
        <v>112</v>
      </c>
      <c r="J17" s="33" t="s">
        <v>113</v>
      </c>
      <c r="K17" s="32" t="s">
        <v>112</v>
      </c>
      <c r="L17" s="33" t="s">
        <v>113</v>
      </c>
      <c r="M17" s="32" t="s">
        <v>112</v>
      </c>
      <c r="N17" s="33" t="s">
        <v>113</v>
      </c>
      <c r="O17" s="32" t="s">
        <v>112</v>
      </c>
      <c r="P17" s="33" t="s">
        <v>113</v>
      </c>
      <c r="Q17" s="6"/>
      <c r="R17" s="234"/>
    </row>
    <row r="18" spans="1:18" s="120" customFormat="1" ht="21">
      <c r="A18" s="234"/>
      <c r="B18" s="5"/>
      <c r="C18" s="123">
        <v>1</v>
      </c>
      <c r="D18" s="124">
        <v>2</v>
      </c>
      <c r="E18" s="123">
        <v>3</v>
      </c>
      <c r="F18" s="124">
        <v>4</v>
      </c>
      <c r="G18" s="123">
        <v>5</v>
      </c>
      <c r="H18" s="124">
        <v>6</v>
      </c>
      <c r="I18" s="123">
        <v>7</v>
      </c>
      <c r="J18" s="124">
        <v>8</v>
      </c>
      <c r="K18" s="123">
        <v>9</v>
      </c>
      <c r="L18" s="124">
        <v>10</v>
      </c>
      <c r="M18" s="123">
        <v>11</v>
      </c>
      <c r="N18" s="124">
        <v>12</v>
      </c>
      <c r="O18" s="123">
        <v>13</v>
      </c>
      <c r="P18" s="124">
        <v>14</v>
      </c>
      <c r="Q18" s="6"/>
      <c r="R18" s="234"/>
    </row>
    <row r="19" spans="1:18" s="74" customFormat="1" ht="35.25" customHeight="1">
      <c r="A19" s="234"/>
      <c r="B19" s="5"/>
      <c r="C19" s="125" t="s">
        <v>89</v>
      </c>
      <c r="D19" s="140"/>
      <c r="E19" s="141"/>
      <c r="F19" s="140"/>
      <c r="G19" s="141"/>
      <c r="H19" s="140"/>
      <c r="I19" s="141"/>
      <c r="J19" s="140"/>
      <c r="K19" s="141"/>
      <c r="L19" s="140"/>
      <c r="M19" s="141"/>
      <c r="N19" s="142"/>
      <c r="O19" s="25">
        <f>E19+G19+I19+K19+M19</f>
        <v>0</v>
      </c>
      <c r="P19" s="60">
        <f>F19+H19+J19+L19+N19</f>
        <v>0</v>
      </c>
      <c r="Q19" s="6"/>
      <c r="R19" s="234"/>
    </row>
    <row r="20" spans="1:18" s="74" customFormat="1" ht="35.25" customHeight="1">
      <c r="A20" s="234"/>
      <c r="B20" s="5"/>
      <c r="C20" s="125" t="s">
        <v>87</v>
      </c>
      <c r="D20" s="140"/>
      <c r="E20" s="141"/>
      <c r="F20" s="140"/>
      <c r="G20" s="141"/>
      <c r="H20" s="140"/>
      <c r="I20" s="141"/>
      <c r="J20" s="140"/>
      <c r="K20" s="141"/>
      <c r="L20" s="140"/>
      <c r="M20" s="141"/>
      <c r="N20" s="142"/>
      <c r="O20" s="25">
        <f t="shared" ref="O20:O21" si="1">E20+G20+I20+K20+M20</f>
        <v>0</v>
      </c>
      <c r="P20" s="60">
        <f t="shared" ref="P20:P21" si="2">F20+H20+J20+L20+N20</f>
        <v>0</v>
      </c>
      <c r="Q20" s="6"/>
      <c r="R20" s="234"/>
    </row>
    <row r="21" spans="1:18" s="74" customFormat="1" ht="35.25" customHeight="1" thickBot="1">
      <c r="A21" s="234"/>
      <c r="B21" s="5"/>
      <c r="C21" s="125" t="s">
        <v>88</v>
      </c>
      <c r="D21" s="140"/>
      <c r="E21" s="141"/>
      <c r="F21" s="140"/>
      <c r="G21" s="141"/>
      <c r="H21" s="140"/>
      <c r="I21" s="141"/>
      <c r="J21" s="140"/>
      <c r="K21" s="141"/>
      <c r="L21" s="140"/>
      <c r="M21" s="141"/>
      <c r="N21" s="142"/>
      <c r="O21" s="25">
        <f t="shared" si="1"/>
        <v>0</v>
      </c>
      <c r="P21" s="60">
        <f t="shared" si="2"/>
        <v>0</v>
      </c>
      <c r="Q21" s="6"/>
      <c r="R21" s="234"/>
    </row>
    <row r="22" spans="1:18" s="75" customFormat="1" ht="27" thickBot="1">
      <c r="A22" s="234"/>
      <c r="B22" s="5"/>
      <c r="C22" s="41" t="s">
        <v>74</v>
      </c>
      <c r="D22" s="131">
        <f>SUM(D19:D21)</f>
        <v>0</v>
      </c>
      <c r="E22" s="132">
        <f>SUM(E19:E21)</f>
        <v>0</v>
      </c>
      <c r="F22" s="131">
        <f>SUM(F19:F21)</f>
        <v>0</v>
      </c>
      <c r="G22" s="132">
        <f>SUM(G19:G21)</f>
        <v>0</v>
      </c>
      <c r="H22" s="131">
        <f>SUM(H19:H21)</f>
        <v>0</v>
      </c>
      <c r="I22" s="132">
        <f>SUM(I19:I21)</f>
        <v>0</v>
      </c>
      <c r="J22" s="131">
        <f>SUM(J19:J21)</f>
        <v>0</v>
      </c>
      <c r="K22" s="132">
        <f>SUM(K19:K21)</f>
        <v>0</v>
      </c>
      <c r="L22" s="131">
        <f>SUM(L19:L21)</f>
        <v>0</v>
      </c>
      <c r="M22" s="132">
        <f>SUM(M19:M21)</f>
        <v>0</v>
      </c>
      <c r="N22" s="131">
        <f>SUM(N19:N21)</f>
        <v>0</v>
      </c>
      <c r="O22" s="132">
        <f>SUM(O19:O21)</f>
        <v>0</v>
      </c>
      <c r="P22" s="131">
        <f>SUM(P19:P21)</f>
        <v>0</v>
      </c>
      <c r="Q22" s="6"/>
      <c r="R22" s="234"/>
    </row>
    <row r="23" spans="1:18" s="75" customFormat="1" ht="17.25" customHeight="1">
      <c r="A23" s="234"/>
      <c r="B23" s="5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6"/>
      <c r="R23" s="234"/>
    </row>
    <row r="24" spans="1:18" ht="20.25">
      <c r="A24" s="234"/>
      <c r="B24" s="5"/>
      <c r="C24" s="17" t="s">
        <v>136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6"/>
      <c r="R24" s="234"/>
    </row>
    <row r="25" spans="1:18" ht="21" thickBot="1">
      <c r="A25" s="234"/>
      <c r="B25" s="5"/>
      <c r="C25" s="114">
        <v>4.7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6"/>
      <c r="R25" s="234"/>
    </row>
    <row r="26" spans="1:18" s="120" customFormat="1" ht="21">
      <c r="A26" s="234"/>
      <c r="B26" s="5"/>
      <c r="C26" s="115" t="s">
        <v>110</v>
      </c>
      <c r="D26" s="116" t="s">
        <v>109</v>
      </c>
      <c r="E26" s="115" t="s">
        <v>120</v>
      </c>
      <c r="F26" s="117"/>
      <c r="G26" s="118" t="s">
        <v>121</v>
      </c>
      <c r="H26" s="119"/>
      <c r="I26" s="115" t="s">
        <v>122</v>
      </c>
      <c r="J26" s="117"/>
      <c r="K26" s="115" t="s">
        <v>123</v>
      </c>
      <c r="L26" s="117"/>
      <c r="M26" s="115" t="s">
        <v>124</v>
      </c>
      <c r="N26" s="117"/>
      <c r="O26" s="115" t="s">
        <v>125</v>
      </c>
      <c r="P26" s="117"/>
      <c r="Q26" s="6"/>
      <c r="R26" s="234"/>
    </row>
    <row r="27" spans="1:18" s="120" customFormat="1" ht="21">
      <c r="A27" s="234"/>
      <c r="B27" s="5"/>
      <c r="C27" s="121"/>
      <c r="D27" s="122"/>
      <c r="E27" s="32" t="s">
        <v>112</v>
      </c>
      <c r="F27" s="33" t="s">
        <v>113</v>
      </c>
      <c r="G27" s="32" t="s">
        <v>112</v>
      </c>
      <c r="H27" s="33" t="s">
        <v>113</v>
      </c>
      <c r="I27" s="32" t="s">
        <v>112</v>
      </c>
      <c r="J27" s="33" t="s">
        <v>113</v>
      </c>
      <c r="K27" s="32" t="s">
        <v>112</v>
      </c>
      <c r="L27" s="33" t="s">
        <v>113</v>
      </c>
      <c r="M27" s="32" t="s">
        <v>112</v>
      </c>
      <c r="N27" s="33" t="s">
        <v>113</v>
      </c>
      <c r="O27" s="32" t="s">
        <v>112</v>
      </c>
      <c r="P27" s="33" t="s">
        <v>113</v>
      </c>
      <c r="Q27" s="6"/>
      <c r="R27" s="234"/>
    </row>
    <row r="28" spans="1:18" s="120" customFormat="1" ht="21">
      <c r="A28" s="234"/>
      <c r="B28" s="5"/>
      <c r="C28" s="123">
        <v>1</v>
      </c>
      <c r="D28" s="124">
        <v>2</v>
      </c>
      <c r="E28" s="123">
        <v>3</v>
      </c>
      <c r="F28" s="124">
        <v>4</v>
      </c>
      <c r="G28" s="123">
        <v>5</v>
      </c>
      <c r="H28" s="124">
        <v>6</v>
      </c>
      <c r="I28" s="123">
        <v>7</v>
      </c>
      <c r="J28" s="124">
        <v>8</v>
      </c>
      <c r="K28" s="123">
        <v>9</v>
      </c>
      <c r="L28" s="124">
        <v>10</v>
      </c>
      <c r="M28" s="123">
        <v>11</v>
      </c>
      <c r="N28" s="124">
        <v>12</v>
      </c>
      <c r="O28" s="123">
        <v>13</v>
      </c>
      <c r="P28" s="124">
        <v>14</v>
      </c>
      <c r="Q28" s="6"/>
      <c r="R28" s="234"/>
    </row>
    <row r="29" spans="1:18" s="74" customFormat="1" ht="43.5" customHeight="1" thickBot="1">
      <c r="A29" s="234"/>
      <c r="B29" s="5"/>
      <c r="C29" s="146" t="s">
        <v>137</v>
      </c>
      <c r="D29" s="136">
        <f>D22+D12</f>
        <v>0</v>
      </c>
      <c r="E29" s="137">
        <f t="shared" ref="E29:P29" si="3">E22+E12</f>
        <v>0</v>
      </c>
      <c r="F29" s="136">
        <f t="shared" si="3"/>
        <v>0</v>
      </c>
      <c r="G29" s="137">
        <f t="shared" si="3"/>
        <v>0</v>
      </c>
      <c r="H29" s="136">
        <f t="shared" si="3"/>
        <v>0</v>
      </c>
      <c r="I29" s="137">
        <f t="shared" si="3"/>
        <v>0</v>
      </c>
      <c r="J29" s="136">
        <f t="shared" si="3"/>
        <v>0</v>
      </c>
      <c r="K29" s="137">
        <f t="shared" si="3"/>
        <v>0</v>
      </c>
      <c r="L29" s="136">
        <f t="shared" si="3"/>
        <v>0</v>
      </c>
      <c r="M29" s="137">
        <f t="shared" si="3"/>
        <v>0</v>
      </c>
      <c r="N29" s="138">
        <f t="shared" si="3"/>
        <v>0</v>
      </c>
      <c r="O29" s="139">
        <f t="shared" si="3"/>
        <v>0</v>
      </c>
      <c r="P29" s="66">
        <f t="shared" si="3"/>
        <v>0</v>
      </c>
      <c r="Q29" s="6"/>
      <c r="R29" s="234"/>
    </row>
    <row r="30" spans="1:18" s="75" customFormat="1" ht="17.25" customHeight="1">
      <c r="A30" s="234"/>
      <c r="B30" s="5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6"/>
      <c r="R30" s="234"/>
    </row>
    <row r="31" spans="1:18" ht="20.25">
      <c r="A31" s="234"/>
      <c r="B31" s="5"/>
      <c r="C31" s="17" t="s">
        <v>138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6"/>
      <c r="R31" s="234"/>
    </row>
    <row r="32" spans="1:18" ht="21" thickBot="1">
      <c r="A32" s="234"/>
      <c r="B32" s="5"/>
      <c r="C32" s="114">
        <v>4.8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6"/>
      <c r="R32" s="234"/>
    </row>
    <row r="33" spans="1:18" s="120" customFormat="1" ht="21">
      <c r="A33" s="234"/>
      <c r="B33" s="5"/>
      <c r="C33" s="115" t="s">
        <v>110</v>
      </c>
      <c r="D33" s="116" t="s">
        <v>109</v>
      </c>
      <c r="E33" s="115" t="s">
        <v>120</v>
      </c>
      <c r="F33" s="117"/>
      <c r="G33" s="118" t="s">
        <v>121</v>
      </c>
      <c r="H33" s="119"/>
      <c r="I33" s="115" t="s">
        <v>122</v>
      </c>
      <c r="J33" s="117"/>
      <c r="K33" s="115" t="s">
        <v>123</v>
      </c>
      <c r="L33" s="117"/>
      <c r="M33" s="115" t="s">
        <v>124</v>
      </c>
      <c r="N33" s="117"/>
      <c r="O33" s="115" t="s">
        <v>125</v>
      </c>
      <c r="P33" s="117"/>
      <c r="Q33" s="6"/>
      <c r="R33" s="234"/>
    </row>
    <row r="34" spans="1:18" s="120" customFormat="1" ht="21">
      <c r="A34" s="234"/>
      <c r="B34" s="5"/>
      <c r="C34" s="121"/>
      <c r="D34" s="122"/>
      <c r="E34" s="32" t="s">
        <v>112</v>
      </c>
      <c r="F34" s="33" t="s">
        <v>113</v>
      </c>
      <c r="G34" s="32" t="s">
        <v>112</v>
      </c>
      <c r="H34" s="33" t="s">
        <v>113</v>
      </c>
      <c r="I34" s="32" t="s">
        <v>112</v>
      </c>
      <c r="J34" s="33" t="s">
        <v>113</v>
      </c>
      <c r="K34" s="32" t="s">
        <v>112</v>
      </c>
      <c r="L34" s="33" t="s">
        <v>113</v>
      </c>
      <c r="M34" s="32" t="s">
        <v>112</v>
      </c>
      <c r="N34" s="33" t="s">
        <v>113</v>
      </c>
      <c r="O34" s="32" t="s">
        <v>112</v>
      </c>
      <c r="P34" s="33" t="s">
        <v>113</v>
      </c>
      <c r="Q34" s="6"/>
      <c r="R34" s="234"/>
    </row>
    <row r="35" spans="1:18" s="120" customFormat="1" ht="21">
      <c r="A35" s="234"/>
      <c r="B35" s="5"/>
      <c r="C35" s="123">
        <v>1</v>
      </c>
      <c r="D35" s="124">
        <v>2</v>
      </c>
      <c r="E35" s="123">
        <v>3</v>
      </c>
      <c r="F35" s="124">
        <v>4</v>
      </c>
      <c r="G35" s="123">
        <v>5</v>
      </c>
      <c r="H35" s="124">
        <v>6</v>
      </c>
      <c r="I35" s="123">
        <v>7</v>
      </c>
      <c r="J35" s="124">
        <v>8</v>
      </c>
      <c r="K35" s="123">
        <v>9</v>
      </c>
      <c r="L35" s="124">
        <v>10</v>
      </c>
      <c r="M35" s="123">
        <v>11</v>
      </c>
      <c r="N35" s="124">
        <v>12</v>
      </c>
      <c r="O35" s="123">
        <v>13</v>
      </c>
      <c r="P35" s="124">
        <v>14</v>
      </c>
      <c r="Q35" s="6"/>
      <c r="R35" s="234"/>
    </row>
    <row r="36" spans="1:18" s="74" customFormat="1" ht="43.5" customHeight="1" thickBot="1">
      <c r="A36" s="234"/>
      <c r="B36" s="5"/>
      <c r="C36" s="135" t="s">
        <v>139</v>
      </c>
      <c r="D36" s="136">
        <f>'5'!D37+'6'!D29</f>
        <v>0</v>
      </c>
      <c r="E36" s="137">
        <f>'5'!E37+'6'!E29</f>
        <v>0</v>
      </c>
      <c r="F36" s="136">
        <f>'5'!F37+'6'!F29</f>
        <v>0</v>
      </c>
      <c r="G36" s="137">
        <f>'5'!G37+'6'!G29</f>
        <v>0</v>
      </c>
      <c r="H36" s="136">
        <f>'5'!H37+'6'!H29</f>
        <v>0</v>
      </c>
      <c r="I36" s="137">
        <f>'5'!I37+'6'!I29</f>
        <v>0</v>
      </c>
      <c r="J36" s="136">
        <f>'5'!J37+'6'!J29</f>
        <v>0</v>
      </c>
      <c r="K36" s="137">
        <f>'5'!K37+'6'!K29</f>
        <v>0</v>
      </c>
      <c r="L36" s="136">
        <f>'5'!L37+'6'!L29</f>
        <v>0</v>
      </c>
      <c r="M36" s="137">
        <f>'5'!M37+'6'!M29</f>
        <v>0</v>
      </c>
      <c r="N36" s="138">
        <f>'5'!N37+'6'!N29</f>
        <v>0</v>
      </c>
      <c r="O36" s="147">
        <f>'5'!O37+'6'!O29</f>
        <v>0</v>
      </c>
      <c r="P36" s="148">
        <f>'5'!P37+'6'!P29</f>
        <v>0</v>
      </c>
      <c r="Q36" s="6"/>
      <c r="R36" s="234"/>
    </row>
    <row r="37" spans="1:18" s="19" customFormat="1" ht="20.25" customHeight="1" thickBot="1">
      <c r="A37" s="234"/>
      <c r="B37" s="10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11"/>
      <c r="R37" s="234"/>
    </row>
    <row r="38" spans="1:18" ht="12" customHeight="1">
      <c r="A38" s="234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4"/>
    </row>
  </sheetData>
  <sheetProtection password="E8FA" sheet="1" objects="1" scenarios="1" formatCells="0" formatColumns="0" formatRows="0" selectLockedCells="1"/>
  <mergeCells count="52">
    <mergeCell ref="K33:L33"/>
    <mergeCell ref="M33:N33"/>
    <mergeCell ref="O33:P33"/>
    <mergeCell ref="A2:A38"/>
    <mergeCell ref="R2:R38"/>
    <mergeCell ref="A1:R1"/>
    <mergeCell ref="C23:P23"/>
    <mergeCell ref="C24:P24"/>
    <mergeCell ref="C30:P30"/>
    <mergeCell ref="C31:P31"/>
    <mergeCell ref="C33:C34"/>
    <mergeCell ref="D33:D34"/>
    <mergeCell ref="E33:F33"/>
    <mergeCell ref="G33:H33"/>
    <mergeCell ref="I33:J33"/>
    <mergeCell ref="M16:N16"/>
    <mergeCell ref="O16:P16"/>
    <mergeCell ref="C37:P37"/>
    <mergeCell ref="B38:Q38"/>
    <mergeCell ref="C14:P14"/>
    <mergeCell ref="C15:P15"/>
    <mergeCell ref="C16:C17"/>
    <mergeCell ref="D16:D17"/>
    <mergeCell ref="E16:F16"/>
    <mergeCell ref="G16:H16"/>
    <mergeCell ref="I16:J16"/>
    <mergeCell ref="K16:L16"/>
    <mergeCell ref="C32:P32"/>
    <mergeCell ref="C25:P25"/>
    <mergeCell ref="C26:C27"/>
    <mergeCell ref="D26:D27"/>
    <mergeCell ref="E26:F26"/>
    <mergeCell ref="G26:H26"/>
    <mergeCell ref="I26:J26"/>
    <mergeCell ref="K26:L26"/>
    <mergeCell ref="M26:N26"/>
    <mergeCell ref="O26:P26"/>
    <mergeCell ref="G6:H6"/>
    <mergeCell ref="I6:J6"/>
    <mergeCell ref="K6:L6"/>
    <mergeCell ref="M6:N6"/>
    <mergeCell ref="O6:P6"/>
    <mergeCell ref="C13:P13"/>
    <mergeCell ref="B2:B37"/>
    <mergeCell ref="C2:P2"/>
    <mergeCell ref="Q2:Q37"/>
    <mergeCell ref="C3:P3"/>
    <mergeCell ref="C4:P4"/>
    <mergeCell ref="C5:P5"/>
    <mergeCell ref="C6:C7"/>
    <mergeCell ref="D6:D7"/>
    <mergeCell ref="E6:F6"/>
  </mergeCells>
  <pageMargins left="0.32" right="0.21" top="0.24" bottom="0.24" header="0.22" footer="0.2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2"/>
  <sheetViews>
    <sheetView showGridLines="0" showRowColHeaders="0" topLeftCell="A24" zoomScale="85" zoomScaleNormal="85" workbookViewId="0">
      <selection activeCell="D36" sqref="D36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8.28515625" style="13" customWidth="1"/>
    <col min="4" max="12" width="10" style="13" customWidth="1"/>
    <col min="13" max="13" width="2.7109375" style="2" customWidth="1"/>
    <col min="14" max="14" width="2.85546875" style="2" customWidth="1"/>
    <col min="15" max="16384" width="9.140625" style="2" hidden="1"/>
  </cols>
  <sheetData>
    <row r="1" spans="1:14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4"/>
      <c r="N2" s="234"/>
    </row>
    <row r="3" spans="1:14" ht="21" customHeight="1">
      <c r="A3" s="234"/>
      <c r="B3" s="5"/>
      <c r="C3" s="17" t="s">
        <v>140</v>
      </c>
      <c r="D3" s="17"/>
      <c r="E3" s="17"/>
      <c r="F3" s="17"/>
      <c r="G3" s="17"/>
      <c r="H3" s="17"/>
      <c r="I3" s="17"/>
      <c r="J3" s="17"/>
      <c r="K3" s="17"/>
      <c r="L3" s="17"/>
      <c r="M3" s="6"/>
      <c r="N3" s="234"/>
    </row>
    <row r="4" spans="1:14" ht="20.25">
      <c r="A4" s="234"/>
      <c r="B4" s="5"/>
      <c r="C4" s="17" t="s">
        <v>164</v>
      </c>
      <c r="D4" s="17"/>
      <c r="E4" s="17"/>
      <c r="F4" s="17"/>
      <c r="G4" s="17"/>
      <c r="H4" s="17"/>
      <c r="I4" s="17"/>
      <c r="J4" s="17"/>
      <c r="K4" s="17"/>
      <c r="L4" s="17"/>
      <c r="M4" s="6"/>
      <c r="N4" s="234"/>
    </row>
    <row r="5" spans="1:14" ht="21" thickBot="1">
      <c r="A5" s="234"/>
      <c r="B5" s="5"/>
      <c r="C5" s="149" t="s">
        <v>141</v>
      </c>
      <c r="D5" s="150"/>
      <c r="E5" s="150"/>
      <c r="F5" s="150"/>
      <c r="G5" s="149"/>
      <c r="H5" s="149"/>
      <c r="I5" s="149"/>
      <c r="J5" s="149"/>
      <c r="K5" s="149"/>
      <c r="L5" s="151">
        <v>5.0999999999999996</v>
      </c>
      <c r="M5" s="6"/>
      <c r="N5" s="234"/>
    </row>
    <row r="6" spans="1:14" s="120" customFormat="1" ht="21" customHeight="1">
      <c r="A6" s="234"/>
      <c r="B6" s="5"/>
      <c r="C6" s="152" t="s">
        <v>110</v>
      </c>
      <c r="D6" s="115" t="s">
        <v>142</v>
      </c>
      <c r="E6" s="153"/>
      <c r="F6" s="117"/>
      <c r="G6" s="115" t="s">
        <v>146</v>
      </c>
      <c r="H6" s="153"/>
      <c r="I6" s="117"/>
      <c r="J6" s="115" t="s">
        <v>74</v>
      </c>
      <c r="K6" s="153"/>
      <c r="L6" s="117"/>
      <c r="M6" s="6"/>
      <c r="N6" s="234"/>
    </row>
    <row r="7" spans="1:14" s="120" customFormat="1" ht="21">
      <c r="A7" s="234"/>
      <c r="B7" s="5"/>
      <c r="C7" s="154"/>
      <c r="D7" s="32" t="s">
        <v>112</v>
      </c>
      <c r="E7" s="34" t="s">
        <v>113</v>
      </c>
      <c r="F7" s="33" t="s">
        <v>74</v>
      </c>
      <c r="G7" s="32" t="s">
        <v>112</v>
      </c>
      <c r="H7" s="34" t="s">
        <v>113</v>
      </c>
      <c r="I7" s="33" t="s">
        <v>74</v>
      </c>
      <c r="J7" s="32" t="s">
        <v>112</v>
      </c>
      <c r="K7" s="34" t="s">
        <v>113</v>
      </c>
      <c r="L7" s="33" t="s">
        <v>74</v>
      </c>
      <c r="M7" s="6"/>
      <c r="N7" s="234"/>
    </row>
    <row r="8" spans="1:14" s="120" customFormat="1" ht="21">
      <c r="A8" s="234"/>
      <c r="B8" s="5"/>
      <c r="C8" s="155">
        <v>1</v>
      </c>
      <c r="D8" s="123">
        <v>3</v>
      </c>
      <c r="E8" s="156">
        <v>4</v>
      </c>
      <c r="F8" s="124">
        <v>5</v>
      </c>
      <c r="G8" s="123">
        <v>3</v>
      </c>
      <c r="H8" s="156">
        <v>4</v>
      </c>
      <c r="I8" s="124">
        <v>5</v>
      </c>
      <c r="J8" s="123">
        <v>3</v>
      </c>
      <c r="K8" s="156">
        <v>4</v>
      </c>
      <c r="L8" s="124">
        <v>5</v>
      </c>
      <c r="M8" s="6"/>
      <c r="N8" s="234"/>
    </row>
    <row r="9" spans="1:14" s="74" customFormat="1" ht="35.25" customHeight="1">
      <c r="A9" s="234"/>
      <c r="B9" s="5"/>
      <c r="C9" s="157" t="s">
        <v>143</v>
      </c>
      <c r="D9" s="141"/>
      <c r="E9" s="165"/>
      <c r="F9" s="33">
        <f>D9+E9</f>
        <v>0</v>
      </c>
      <c r="G9" s="141"/>
      <c r="H9" s="165"/>
      <c r="I9" s="33">
        <f>G9+H9</f>
        <v>0</v>
      </c>
      <c r="J9" s="28">
        <f>D9+G9</f>
        <v>0</v>
      </c>
      <c r="K9" s="30">
        <f>E9+H9</f>
        <v>0</v>
      </c>
      <c r="L9" s="33">
        <f>J9+K9</f>
        <v>0</v>
      </c>
      <c r="M9" s="6"/>
      <c r="N9" s="234"/>
    </row>
    <row r="10" spans="1:14" s="74" customFormat="1" ht="28.5" customHeight="1">
      <c r="A10" s="234"/>
      <c r="B10" s="5"/>
      <c r="C10" s="158" t="s">
        <v>144</v>
      </c>
      <c r="D10" s="141"/>
      <c r="E10" s="165"/>
      <c r="F10" s="29">
        <f t="shared" ref="F10:F11" si="0">D10+E10</f>
        <v>0</v>
      </c>
      <c r="G10" s="141"/>
      <c r="H10" s="165"/>
      <c r="I10" s="29">
        <f t="shared" ref="I10:I11" si="1">G10+H10</f>
        <v>0</v>
      </c>
      <c r="J10" s="28">
        <f t="shared" ref="J10:J11" si="2">D10+G10</f>
        <v>0</v>
      </c>
      <c r="K10" s="30">
        <f t="shared" ref="K10:K11" si="3">E10+H10</f>
        <v>0</v>
      </c>
      <c r="L10" s="29">
        <f t="shared" ref="L10:L11" si="4">J10+K10</f>
        <v>0</v>
      </c>
      <c r="M10" s="6"/>
      <c r="N10" s="234"/>
    </row>
    <row r="11" spans="1:14" s="74" customFormat="1" ht="28.5" customHeight="1" thickBot="1">
      <c r="A11" s="234"/>
      <c r="B11" s="5"/>
      <c r="C11" s="159" t="s">
        <v>145</v>
      </c>
      <c r="D11" s="166"/>
      <c r="E11" s="167"/>
      <c r="F11" s="136">
        <f t="shared" si="0"/>
        <v>0</v>
      </c>
      <c r="G11" s="166"/>
      <c r="H11" s="167"/>
      <c r="I11" s="136">
        <f t="shared" si="1"/>
        <v>0</v>
      </c>
      <c r="J11" s="137">
        <f t="shared" si="2"/>
        <v>0</v>
      </c>
      <c r="K11" s="160">
        <f t="shared" si="3"/>
        <v>0</v>
      </c>
      <c r="L11" s="136">
        <f t="shared" si="4"/>
        <v>0</v>
      </c>
      <c r="M11" s="6"/>
      <c r="N11" s="234"/>
    </row>
    <row r="12" spans="1:14" s="75" customFormat="1" ht="27" thickBot="1">
      <c r="A12" s="234"/>
      <c r="B12" s="5"/>
      <c r="C12" s="161" t="s">
        <v>74</v>
      </c>
      <c r="D12" s="162">
        <f>SUM(D9:D11)</f>
        <v>0</v>
      </c>
      <c r="E12" s="163">
        <f>SUM(E9:E11)</f>
        <v>0</v>
      </c>
      <c r="F12" s="164">
        <f>SUM(F9:F11)</f>
        <v>0</v>
      </c>
      <c r="G12" s="162">
        <f>SUM(G9:G11)</f>
        <v>0</v>
      </c>
      <c r="H12" s="163">
        <f>SUM(H9:H11)</f>
        <v>0</v>
      </c>
      <c r="I12" s="164">
        <f>SUM(I9:I11)</f>
        <v>0</v>
      </c>
      <c r="J12" s="162">
        <f>SUM(J9:J11)</f>
        <v>0</v>
      </c>
      <c r="K12" s="163">
        <f>SUM(K9:K11)</f>
        <v>0</v>
      </c>
      <c r="L12" s="164">
        <f>SUM(L9:L11)</f>
        <v>0</v>
      </c>
      <c r="M12" s="6"/>
      <c r="N12" s="234"/>
    </row>
    <row r="13" spans="1:14" s="75" customFormat="1" ht="17.25" customHeight="1">
      <c r="A13" s="234"/>
      <c r="B13" s="5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6"/>
      <c r="N13" s="234"/>
    </row>
    <row r="14" spans="1:14" ht="21" thickBot="1">
      <c r="A14" s="234"/>
      <c r="B14" s="5"/>
      <c r="C14" s="149" t="s">
        <v>147</v>
      </c>
      <c r="D14" s="150"/>
      <c r="E14" s="150"/>
      <c r="F14" s="150"/>
      <c r="G14" s="149"/>
      <c r="H14" s="149"/>
      <c r="I14" s="149"/>
      <c r="J14" s="149"/>
      <c r="K14" s="149"/>
      <c r="L14" s="151">
        <v>5.2</v>
      </c>
      <c r="M14" s="6"/>
      <c r="N14" s="234"/>
    </row>
    <row r="15" spans="1:14" s="120" customFormat="1" ht="21" customHeight="1">
      <c r="A15" s="234"/>
      <c r="B15" s="5"/>
      <c r="C15" s="152" t="s">
        <v>110</v>
      </c>
      <c r="D15" s="115" t="s">
        <v>142</v>
      </c>
      <c r="E15" s="153"/>
      <c r="F15" s="117"/>
      <c r="G15" s="115" t="s">
        <v>146</v>
      </c>
      <c r="H15" s="153"/>
      <c r="I15" s="117"/>
      <c r="J15" s="115" t="s">
        <v>74</v>
      </c>
      <c r="K15" s="153"/>
      <c r="L15" s="117"/>
      <c r="M15" s="6"/>
      <c r="N15" s="234"/>
    </row>
    <row r="16" spans="1:14" s="120" customFormat="1" ht="21">
      <c r="A16" s="234"/>
      <c r="B16" s="5"/>
      <c r="C16" s="154"/>
      <c r="D16" s="32" t="s">
        <v>112</v>
      </c>
      <c r="E16" s="34" t="s">
        <v>113</v>
      </c>
      <c r="F16" s="33" t="s">
        <v>74</v>
      </c>
      <c r="G16" s="32" t="s">
        <v>112</v>
      </c>
      <c r="H16" s="34" t="s">
        <v>113</v>
      </c>
      <c r="I16" s="33" t="s">
        <v>74</v>
      </c>
      <c r="J16" s="32" t="s">
        <v>112</v>
      </c>
      <c r="K16" s="34" t="s">
        <v>113</v>
      </c>
      <c r="L16" s="33" t="s">
        <v>74</v>
      </c>
      <c r="M16" s="6"/>
      <c r="N16" s="234"/>
    </row>
    <row r="17" spans="1:14" s="120" customFormat="1" ht="21">
      <c r="A17" s="234"/>
      <c r="B17" s="5"/>
      <c r="C17" s="155">
        <v>1</v>
      </c>
      <c r="D17" s="123">
        <v>3</v>
      </c>
      <c r="E17" s="156">
        <v>4</v>
      </c>
      <c r="F17" s="124">
        <v>5</v>
      </c>
      <c r="G17" s="123">
        <v>3</v>
      </c>
      <c r="H17" s="156">
        <v>4</v>
      </c>
      <c r="I17" s="124">
        <v>5</v>
      </c>
      <c r="J17" s="123">
        <v>3</v>
      </c>
      <c r="K17" s="156">
        <v>4</v>
      </c>
      <c r="L17" s="124">
        <v>5</v>
      </c>
      <c r="M17" s="6"/>
      <c r="N17" s="234"/>
    </row>
    <row r="18" spans="1:14" s="74" customFormat="1" ht="35.25" customHeight="1">
      <c r="A18" s="234"/>
      <c r="B18" s="5"/>
      <c r="C18" s="157" t="s">
        <v>143</v>
      </c>
      <c r="D18" s="141"/>
      <c r="E18" s="165"/>
      <c r="F18" s="33">
        <f>D18+E18</f>
        <v>0</v>
      </c>
      <c r="G18" s="141"/>
      <c r="H18" s="165"/>
      <c r="I18" s="33">
        <f>G18+H18</f>
        <v>0</v>
      </c>
      <c r="J18" s="28">
        <f>D18+G18</f>
        <v>0</v>
      </c>
      <c r="K18" s="30">
        <f>E18+H18</f>
        <v>0</v>
      </c>
      <c r="L18" s="33">
        <f>J18+K18</f>
        <v>0</v>
      </c>
      <c r="M18" s="6"/>
      <c r="N18" s="234"/>
    </row>
    <row r="19" spans="1:14" s="74" customFormat="1" ht="28.5" customHeight="1">
      <c r="A19" s="234"/>
      <c r="B19" s="5"/>
      <c r="C19" s="158" t="s">
        <v>144</v>
      </c>
      <c r="D19" s="141"/>
      <c r="E19" s="165"/>
      <c r="F19" s="29">
        <f t="shared" ref="F19:F20" si="5">D19+E19</f>
        <v>0</v>
      </c>
      <c r="G19" s="141"/>
      <c r="H19" s="165"/>
      <c r="I19" s="29">
        <f t="shared" ref="I19:I20" si="6">G19+H19</f>
        <v>0</v>
      </c>
      <c r="J19" s="28">
        <f t="shared" ref="J19:J20" si="7">D19+G19</f>
        <v>0</v>
      </c>
      <c r="K19" s="30">
        <f t="shared" ref="K19:K20" si="8">E19+H19</f>
        <v>0</v>
      </c>
      <c r="L19" s="29">
        <f t="shared" ref="L19:L20" si="9">J19+K19</f>
        <v>0</v>
      </c>
      <c r="M19" s="6"/>
      <c r="N19" s="234"/>
    </row>
    <row r="20" spans="1:14" s="74" customFormat="1" ht="28.5" customHeight="1" thickBot="1">
      <c r="A20" s="234"/>
      <c r="B20" s="5"/>
      <c r="C20" s="159" t="s">
        <v>145</v>
      </c>
      <c r="D20" s="166"/>
      <c r="E20" s="167"/>
      <c r="F20" s="136">
        <f t="shared" si="5"/>
        <v>0</v>
      </c>
      <c r="G20" s="166"/>
      <c r="H20" s="167"/>
      <c r="I20" s="136">
        <f t="shared" si="6"/>
        <v>0</v>
      </c>
      <c r="J20" s="137">
        <f t="shared" si="7"/>
        <v>0</v>
      </c>
      <c r="K20" s="160">
        <f t="shared" si="8"/>
        <v>0</v>
      </c>
      <c r="L20" s="136">
        <f t="shared" si="9"/>
        <v>0</v>
      </c>
      <c r="M20" s="6"/>
      <c r="N20" s="234"/>
    </row>
    <row r="21" spans="1:14" s="75" customFormat="1" ht="27" thickBot="1">
      <c r="A21" s="234"/>
      <c r="B21" s="5"/>
      <c r="C21" s="161" t="s">
        <v>74</v>
      </c>
      <c r="D21" s="162">
        <f>SUM(D18:D20)</f>
        <v>0</v>
      </c>
      <c r="E21" s="163">
        <f>SUM(E18:E20)</f>
        <v>0</v>
      </c>
      <c r="F21" s="164">
        <f>SUM(F18:F20)</f>
        <v>0</v>
      </c>
      <c r="G21" s="162">
        <f>SUM(G18:G20)</f>
        <v>0</v>
      </c>
      <c r="H21" s="163">
        <f>SUM(H18:H20)</f>
        <v>0</v>
      </c>
      <c r="I21" s="164">
        <f>SUM(I18:I20)</f>
        <v>0</v>
      </c>
      <c r="J21" s="162">
        <f>SUM(J18:J20)</f>
        <v>0</v>
      </c>
      <c r="K21" s="163">
        <f>SUM(K18:K20)</f>
        <v>0</v>
      </c>
      <c r="L21" s="164">
        <f>SUM(L18:L20)</f>
        <v>0</v>
      </c>
      <c r="M21" s="6"/>
      <c r="N21" s="234"/>
    </row>
    <row r="22" spans="1:14" s="75" customFormat="1" ht="17.25" customHeight="1">
      <c r="A22" s="234"/>
      <c r="B22" s="5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6"/>
      <c r="N22" s="234"/>
    </row>
    <row r="23" spans="1:14" ht="21" thickBot="1">
      <c r="A23" s="234"/>
      <c r="B23" s="5"/>
      <c r="C23" s="149" t="s">
        <v>148</v>
      </c>
      <c r="D23" s="150"/>
      <c r="E23" s="150"/>
      <c r="F23" s="150"/>
      <c r="G23" s="149"/>
      <c r="H23" s="149"/>
      <c r="I23" s="149"/>
      <c r="J23" s="149"/>
      <c r="K23" s="149"/>
      <c r="L23" s="151">
        <v>5.3</v>
      </c>
      <c r="M23" s="6"/>
      <c r="N23" s="234"/>
    </row>
    <row r="24" spans="1:14" s="120" customFormat="1" ht="21" customHeight="1">
      <c r="A24" s="234"/>
      <c r="B24" s="5"/>
      <c r="C24" s="152" t="s">
        <v>110</v>
      </c>
      <c r="D24" s="115" t="s">
        <v>142</v>
      </c>
      <c r="E24" s="153"/>
      <c r="F24" s="117"/>
      <c r="G24" s="115" t="s">
        <v>146</v>
      </c>
      <c r="H24" s="153"/>
      <c r="I24" s="117"/>
      <c r="J24" s="115" t="s">
        <v>74</v>
      </c>
      <c r="K24" s="153"/>
      <c r="L24" s="117"/>
      <c r="M24" s="6"/>
      <c r="N24" s="234"/>
    </row>
    <row r="25" spans="1:14" s="120" customFormat="1" ht="21">
      <c r="A25" s="234"/>
      <c r="B25" s="5"/>
      <c r="C25" s="154"/>
      <c r="D25" s="32" t="s">
        <v>112</v>
      </c>
      <c r="E25" s="34" t="s">
        <v>113</v>
      </c>
      <c r="F25" s="33" t="s">
        <v>74</v>
      </c>
      <c r="G25" s="32" t="s">
        <v>112</v>
      </c>
      <c r="H25" s="34" t="s">
        <v>113</v>
      </c>
      <c r="I25" s="33" t="s">
        <v>74</v>
      </c>
      <c r="J25" s="32" t="s">
        <v>112</v>
      </c>
      <c r="K25" s="34" t="s">
        <v>113</v>
      </c>
      <c r="L25" s="33" t="s">
        <v>74</v>
      </c>
      <c r="M25" s="6"/>
      <c r="N25" s="234"/>
    </row>
    <row r="26" spans="1:14" s="120" customFormat="1" ht="21">
      <c r="A26" s="234"/>
      <c r="B26" s="5"/>
      <c r="C26" s="155">
        <v>1</v>
      </c>
      <c r="D26" s="123">
        <v>3</v>
      </c>
      <c r="E26" s="156">
        <v>4</v>
      </c>
      <c r="F26" s="124">
        <v>5</v>
      </c>
      <c r="G26" s="123">
        <v>3</v>
      </c>
      <c r="H26" s="156">
        <v>4</v>
      </c>
      <c r="I26" s="124">
        <v>5</v>
      </c>
      <c r="J26" s="123">
        <v>3</v>
      </c>
      <c r="K26" s="156">
        <v>4</v>
      </c>
      <c r="L26" s="124">
        <v>5</v>
      </c>
      <c r="M26" s="6"/>
      <c r="N26" s="234"/>
    </row>
    <row r="27" spans="1:14" s="74" customFormat="1" ht="35.25" customHeight="1">
      <c r="A27" s="234"/>
      <c r="B27" s="5"/>
      <c r="C27" s="157" t="s">
        <v>143</v>
      </c>
      <c r="D27" s="141"/>
      <c r="E27" s="165"/>
      <c r="F27" s="33">
        <f>D27+E27</f>
        <v>0</v>
      </c>
      <c r="G27" s="141"/>
      <c r="H27" s="165"/>
      <c r="I27" s="33">
        <f>G27+H27</f>
        <v>0</v>
      </c>
      <c r="J27" s="28">
        <f>D27+G27</f>
        <v>0</v>
      </c>
      <c r="K27" s="30">
        <f>E27+H27</f>
        <v>0</v>
      </c>
      <c r="L27" s="33">
        <f>J27+K27</f>
        <v>0</v>
      </c>
      <c r="M27" s="6"/>
      <c r="N27" s="234"/>
    </row>
    <row r="28" spans="1:14" s="74" customFormat="1" ht="28.5" customHeight="1">
      <c r="A28" s="234"/>
      <c r="B28" s="5"/>
      <c r="C28" s="158" t="s">
        <v>144</v>
      </c>
      <c r="D28" s="141"/>
      <c r="E28" s="165"/>
      <c r="F28" s="29">
        <f t="shared" ref="F28:F29" si="10">D28+E28</f>
        <v>0</v>
      </c>
      <c r="G28" s="141"/>
      <c r="H28" s="165"/>
      <c r="I28" s="29">
        <f t="shared" ref="I28:I29" si="11">G28+H28</f>
        <v>0</v>
      </c>
      <c r="J28" s="28">
        <f t="shared" ref="J28:J29" si="12">D28+G28</f>
        <v>0</v>
      </c>
      <c r="K28" s="30">
        <f t="shared" ref="K28:K29" si="13">E28+H28</f>
        <v>0</v>
      </c>
      <c r="L28" s="29">
        <f t="shared" ref="L28:L29" si="14">J28+K28</f>
        <v>0</v>
      </c>
      <c r="M28" s="6"/>
      <c r="N28" s="234"/>
    </row>
    <row r="29" spans="1:14" s="74" customFormat="1" ht="28.5" customHeight="1" thickBot="1">
      <c r="A29" s="234"/>
      <c r="B29" s="5"/>
      <c r="C29" s="159" t="s">
        <v>145</v>
      </c>
      <c r="D29" s="166"/>
      <c r="E29" s="167"/>
      <c r="F29" s="136">
        <f t="shared" si="10"/>
        <v>0</v>
      </c>
      <c r="G29" s="166"/>
      <c r="H29" s="167"/>
      <c r="I29" s="136">
        <f t="shared" si="11"/>
        <v>0</v>
      </c>
      <c r="J29" s="137">
        <f t="shared" si="12"/>
        <v>0</v>
      </c>
      <c r="K29" s="160">
        <f t="shared" si="13"/>
        <v>0</v>
      </c>
      <c r="L29" s="136">
        <f t="shared" si="14"/>
        <v>0</v>
      </c>
      <c r="M29" s="6"/>
      <c r="N29" s="234"/>
    </row>
    <row r="30" spans="1:14" s="75" customFormat="1" ht="27" thickBot="1">
      <c r="A30" s="234"/>
      <c r="B30" s="5"/>
      <c r="C30" s="161" t="s">
        <v>74</v>
      </c>
      <c r="D30" s="162">
        <f>SUM(D27:D29)</f>
        <v>0</v>
      </c>
      <c r="E30" s="163">
        <f>SUM(E27:E29)</f>
        <v>0</v>
      </c>
      <c r="F30" s="164">
        <f>SUM(F27:F29)</f>
        <v>0</v>
      </c>
      <c r="G30" s="162">
        <f>SUM(G27:G29)</f>
        <v>0</v>
      </c>
      <c r="H30" s="163">
        <f>SUM(H27:H29)</f>
        <v>0</v>
      </c>
      <c r="I30" s="164">
        <f>SUM(I27:I29)</f>
        <v>0</v>
      </c>
      <c r="J30" s="162">
        <f>SUM(J27:J29)</f>
        <v>0</v>
      </c>
      <c r="K30" s="163">
        <f>SUM(K27:K29)</f>
        <v>0</v>
      </c>
      <c r="L30" s="164">
        <f>SUM(L27:L29)</f>
        <v>0</v>
      </c>
      <c r="M30" s="6"/>
      <c r="N30" s="234"/>
    </row>
    <row r="31" spans="1:14" s="75" customFormat="1" ht="17.25" customHeight="1">
      <c r="A31" s="234"/>
      <c r="B31" s="5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6"/>
      <c r="N31" s="234"/>
    </row>
    <row r="32" spans="1:14" ht="21" thickBot="1">
      <c r="A32" s="234"/>
      <c r="B32" s="5"/>
      <c r="C32" s="149" t="s">
        <v>149</v>
      </c>
      <c r="D32" s="150"/>
      <c r="E32" s="150"/>
      <c r="F32" s="150"/>
      <c r="G32" s="149"/>
      <c r="H32" s="149"/>
      <c r="I32" s="149"/>
      <c r="J32" s="149"/>
      <c r="K32" s="149"/>
      <c r="L32" s="151">
        <v>5.4</v>
      </c>
      <c r="M32" s="6"/>
      <c r="N32" s="234"/>
    </row>
    <row r="33" spans="1:14" s="120" customFormat="1" ht="21" customHeight="1">
      <c r="A33" s="234"/>
      <c r="B33" s="5"/>
      <c r="C33" s="152" t="s">
        <v>110</v>
      </c>
      <c r="D33" s="115" t="s">
        <v>142</v>
      </c>
      <c r="E33" s="153"/>
      <c r="F33" s="117"/>
      <c r="G33" s="115" t="s">
        <v>146</v>
      </c>
      <c r="H33" s="153"/>
      <c r="I33" s="117"/>
      <c r="J33" s="115" t="s">
        <v>74</v>
      </c>
      <c r="K33" s="153"/>
      <c r="L33" s="117"/>
      <c r="M33" s="6"/>
      <c r="N33" s="234"/>
    </row>
    <row r="34" spans="1:14" s="120" customFormat="1" ht="21">
      <c r="A34" s="234"/>
      <c r="B34" s="5"/>
      <c r="C34" s="154"/>
      <c r="D34" s="32" t="s">
        <v>112</v>
      </c>
      <c r="E34" s="34" t="s">
        <v>113</v>
      </c>
      <c r="F34" s="33" t="s">
        <v>74</v>
      </c>
      <c r="G34" s="32" t="s">
        <v>112</v>
      </c>
      <c r="H34" s="34" t="s">
        <v>113</v>
      </c>
      <c r="I34" s="33" t="s">
        <v>74</v>
      </c>
      <c r="J34" s="32" t="s">
        <v>112</v>
      </c>
      <c r="K34" s="34" t="s">
        <v>113</v>
      </c>
      <c r="L34" s="33" t="s">
        <v>74</v>
      </c>
      <c r="M34" s="6"/>
      <c r="N34" s="234"/>
    </row>
    <row r="35" spans="1:14" s="120" customFormat="1" ht="21">
      <c r="A35" s="234"/>
      <c r="B35" s="5"/>
      <c r="C35" s="155">
        <v>1</v>
      </c>
      <c r="D35" s="123">
        <v>3</v>
      </c>
      <c r="E35" s="156">
        <v>4</v>
      </c>
      <c r="F35" s="124">
        <v>5</v>
      </c>
      <c r="G35" s="123">
        <v>3</v>
      </c>
      <c r="H35" s="156">
        <v>4</v>
      </c>
      <c r="I35" s="124">
        <v>5</v>
      </c>
      <c r="J35" s="123">
        <v>3</v>
      </c>
      <c r="K35" s="156">
        <v>4</v>
      </c>
      <c r="L35" s="124">
        <v>5</v>
      </c>
      <c r="M35" s="6"/>
      <c r="N35" s="234"/>
    </row>
    <row r="36" spans="1:14" s="74" customFormat="1" ht="35.25" customHeight="1">
      <c r="A36" s="234"/>
      <c r="B36" s="5"/>
      <c r="C36" s="157" t="s">
        <v>143</v>
      </c>
      <c r="D36" s="141"/>
      <c r="E36" s="165"/>
      <c r="F36" s="33">
        <f>D36+E36</f>
        <v>0</v>
      </c>
      <c r="G36" s="141"/>
      <c r="H36" s="165"/>
      <c r="I36" s="33">
        <f>G36+H36</f>
        <v>0</v>
      </c>
      <c r="J36" s="28">
        <f>D36+G36</f>
        <v>0</v>
      </c>
      <c r="K36" s="30">
        <f>E36+H36</f>
        <v>0</v>
      </c>
      <c r="L36" s="33">
        <f>J36+K36</f>
        <v>0</v>
      </c>
      <c r="M36" s="6"/>
      <c r="N36" s="234"/>
    </row>
    <row r="37" spans="1:14" s="74" customFormat="1" ht="28.5" customHeight="1">
      <c r="A37" s="234"/>
      <c r="B37" s="5"/>
      <c r="C37" s="158" t="s">
        <v>144</v>
      </c>
      <c r="D37" s="141"/>
      <c r="E37" s="165"/>
      <c r="F37" s="29">
        <f t="shared" ref="F37:F38" si="15">D37+E37</f>
        <v>0</v>
      </c>
      <c r="G37" s="141"/>
      <c r="H37" s="165"/>
      <c r="I37" s="29">
        <f t="shared" ref="I37:I38" si="16">G37+H37</f>
        <v>0</v>
      </c>
      <c r="J37" s="28">
        <f t="shared" ref="J37:J38" si="17">D37+G37</f>
        <v>0</v>
      </c>
      <c r="K37" s="30">
        <f t="shared" ref="K37:K38" si="18">E37+H37</f>
        <v>0</v>
      </c>
      <c r="L37" s="29">
        <f t="shared" ref="L37:L38" si="19">J37+K37</f>
        <v>0</v>
      </c>
      <c r="M37" s="6"/>
      <c r="N37" s="234"/>
    </row>
    <row r="38" spans="1:14" s="74" customFormat="1" ht="28.5" customHeight="1" thickBot="1">
      <c r="A38" s="234"/>
      <c r="B38" s="5"/>
      <c r="C38" s="159" t="s">
        <v>145</v>
      </c>
      <c r="D38" s="166"/>
      <c r="E38" s="167"/>
      <c r="F38" s="136">
        <f t="shared" si="15"/>
        <v>0</v>
      </c>
      <c r="G38" s="166"/>
      <c r="H38" s="167"/>
      <c r="I38" s="136">
        <f t="shared" si="16"/>
        <v>0</v>
      </c>
      <c r="J38" s="137">
        <f t="shared" si="17"/>
        <v>0</v>
      </c>
      <c r="K38" s="160">
        <f t="shared" si="18"/>
        <v>0</v>
      </c>
      <c r="L38" s="136">
        <f t="shared" si="19"/>
        <v>0</v>
      </c>
      <c r="M38" s="6"/>
      <c r="N38" s="234"/>
    </row>
    <row r="39" spans="1:14" s="75" customFormat="1" ht="27" thickBot="1">
      <c r="A39" s="234"/>
      <c r="B39" s="5"/>
      <c r="C39" s="161" t="s">
        <v>74</v>
      </c>
      <c r="D39" s="162">
        <f>SUM(D36:D38)</f>
        <v>0</v>
      </c>
      <c r="E39" s="163">
        <f>SUM(E36:E38)</f>
        <v>0</v>
      </c>
      <c r="F39" s="164">
        <f>SUM(F36:F38)</f>
        <v>0</v>
      </c>
      <c r="G39" s="162">
        <f>SUM(G36:G38)</f>
        <v>0</v>
      </c>
      <c r="H39" s="163">
        <f>SUM(H36:H38)</f>
        <v>0</v>
      </c>
      <c r="I39" s="164">
        <f>SUM(I36:I38)</f>
        <v>0</v>
      </c>
      <c r="J39" s="162">
        <f>SUM(J36:J38)</f>
        <v>0</v>
      </c>
      <c r="K39" s="163">
        <f>SUM(K36:K38)</f>
        <v>0</v>
      </c>
      <c r="L39" s="164">
        <f>SUM(L36:L38)</f>
        <v>0</v>
      </c>
      <c r="M39" s="6"/>
      <c r="N39" s="234"/>
    </row>
    <row r="40" spans="1:14" s="19" customFormat="1" ht="20.25" customHeight="1" thickBot="1">
      <c r="A40" s="234"/>
      <c r="B40" s="10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11"/>
      <c r="N40" s="234"/>
    </row>
    <row r="41" spans="1:14" ht="12" customHeight="1">
      <c r="A41" s="234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4"/>
    </row>
    <row r="42" spans="1:14" hidden="1">
      <c r="A42" s="76"/>
      <c r="N42" s="76"/>
    </row>
  </sheetData>
  <sheetProtection password="E8FA" sheet="1" objects="1" scenarios="1" formatCells="0" formatColumns="0" formatRows="0" selectLockedCells="1"/>
  <mergeCells count="33">
    <mergeCell ref="A2:A41"/>
    <mergeCell ref="N1:N41"/>
    <mergeCell ref="C32:K32"/>
    <mergeCell ref="C33:C34"/>
    <mergeCell ref="D33:F33"/>
    <mergeCell ref="G33:I33"/>
    <mergeCell ref="J33:L33"/>
    <mergeCell ref="D15:F15"/>
    <mergeCell ref="G15:I15"/>
    <mergeCell ref="J15:L15"/>
    <mergeCell ref="C23:K23"/>
    <mergeCell ref="D24:F24"/>
    <mergeCell ref="G24:I24"/>
    <mergeCell ref="J24:L24"/>
    <mergeCell ref="C40:L40"/>
    <mergeCell ref="B41:M41"/>
    <mergeCell ref="C5:K5"/>
    <mergeCell ref="D6:F6"/>
    <mergeCell ref="G6:I6"/>
    <mergeCell ref="J6:L6"/>
    <mergeCell ref="C14:K14"/>
    <mergeCell ref="C15:C16"/>
    <mergeCell ref="C31:L31"/>
    <mergeCell ref="C22:L22"/>
    <mergeCell ref="C24:C25"/>
    <mergeCell ref="C13:L13"/>
    <mergeCell ref="A1:M1"/>
    <mergeCell ref="B2:B40"/>
    <mergeCell ref="C2:L2"/>
    <mergeCell ref="M2:M40"/>
    <mergeCell ref="C3:L3"/>
    <mergeCell ref="C4:L4"/>
    <mergeCell ref="C6:C7"/>
  </mergeCells>
  <pageMargins left="0.32" right="0.21" top="0.24" bottom="0.24" header="0.22" footer="0.2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showGridLines="0" showRowColHeaders="0" zoomScale="90" zoomScaleNormal="90" workbookViewId="0">
      <selection activeCell="D7" sqref="D7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8.28515625" style="13" customWidth="1"/>
    <col min="4" max="12" width="10" style="13" customWidth="1"/>
    <col min="13" max="13" width="2.7109375" style="2" customWidth="1"/>
    <col min="14" max="14" width="2.42578125" style="2" customWidth="1"/>
    <col min="15" max="16384" width="2.42578125" style="2" hidden="1"/>
  </cols>
  <sheetData>
    <row r="1" spans="1:14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4"/>
      <c r="N2" s="234"/>
    </row>
    <row r="3" spans="1:14" ht="21" thickBot="1">
      <c r="A3" s="234"/>
      <c r="B3" s="5"/>
      <c r="C3" s="149" t="s">
        <v>150</v>
      </c>
      <c r="D3" s="150"/>
      <c r="E3" s="150"/>
      <c r="F3" s="150"/>
      <c r="G3" s="149"/>
      <c r="H3" s="149"/>
      <c r="I3" s="149"/>
      <c r="J3" s="149"/>
      <c r="K3" s="149"/>
      <c r="L3" s="151">
        <v>5.5</v>
      </c>
      <c r="M3" s="6"/>
      <c r="N3" s="234"/>
    </row>
    <row r="4" spans="1:14" s="120" customFormat="1" ht="21" customHeight="1">
      <c r="A4" s="234"/>
      <c r="B4" s="5"/>
      <c r="C4" s="152" t="s">
        <v>110</v>
      </c>
      <c r="D4" s="115" t="s">
        <v>142</v>
      </c>
      <c r="E4" s="153"/>
      <c r="F4" s="117"/>
      <c r="G4" s="115" t="s">
        <v>146</v>
      </c>
      <c r="H4" s="153"/>
      <c r="I4" s="117"/>
      <c r="J4" s="115" t="s">
        <v>74</v>
      </c>
      <c r="K4" s="153"/>
      <c r="L4" s="117"/>
      <c r="M4" s="6"/>
      <c r="N4" s="234"/>
    </row>
    <row r="5" spans="1:14" s="120" customFormat="1" ht="21">
      <c r="A5" s="234"/>
      <c r="B5" s="5"/>
      <c r="C5" s="154"/>
      <c r="D5" s="32" t="s">
        <v>112</v>
      </c>
      <c r="E5" s="34" t="s">
        <v>113</v>
      </c>
      <c r="F5" s="33" t="s">
        <v>74</v>
      </c>
      <c r="G5" s="32" t="s">
        <v>112</v>
      </c>
      <c r="H5" s="34" t="s">
        <v>113</v>
      </c>
      <c r="I5" s="33" t="s">
        <v>74</v>
      </c>
      <c r="J5" s="32" t="s">
        <v>112</v>
      </c>
      <c r="K5" s="34" t="s">
        <v>113</v>
      </c>
      <c r="L5" s="33" t="s">
        <v>74</v>
      </c>
      <c r="M5" s="6"/>
      <c r="N5" s="234"/>
    </row>
    <row r="6" spans="1:14" s="120" customFormat="1" ht="21">
      <c r="A6" s="234"/>
      <c r="B6" s="5"/>
      <c r="C6" s="155">
        <v>1</v>
      </c>
      <c r="D6" s="123">
        <v>3</v>
      </c>
      <c r="E6" s="156">
        <v>4</v>
      </c>
      <c r="F6" s="124">
        <v>5</v>
      </c>
      <c r="G6" s="123">
        <v>3</v>
      </c>
      <c r="H6" s="156">
        <v>4</v>
      </c>
      <c r="I6" s="124">
        <v>5</v>
      </c>
      <c r="J6" s="123">
        <v>3</v>
      </c>
      <c r="K6" s="156">
        <v>4</v>
      </c>
      <c r="L6" s="124">
        <v>5</v>
      </c>
      <c r="M6" s="6"/>
      <c r="N6" s="234"/>
    </row>
    <row r="7" spans="1:14" s="74" customFormat="1" ht="40.5" customHeight="1">
      <c r="A7" s="234"/>
      <c r="B7" s="5"/>
      <c r="C7" s="157" t="s">
        <v>143</v>
      </c>
      <c r="D7" s="141"/>
      <c r="E7" s="165"/>
      <c r="F7" s="33">
        <f>D7+E7</f>
        <v>0</v>
      </c>
      <c r="G7" s="141"/>
      <c r="H7" s="165"/>
      <c r="I7" s="33">
        <f>G7+H7</f>
        <v>0</v>
      </c>
      <c r="J7" s="28">
        <f>D7+G7</f>
        <v>0</v>
      </c>
      <c r="K7" s="30">
        <f>E7+H7</f>
        <v>0</v>
      </c>
      <c r="L7" s="33">
        <f>J7+K7</f>
        <v>0</v>
      </c>
      <c r="M7" s="6"/>
      <c r="N7" s="234"/>
    </row>
    <row r="8" spans="1:14" s="74" customFormat="1" ht="40.5" customHeight="1">
      <c r="A8" s="234"/>
      <c r="B8" s="5"/>
      <c r="C8" s="158" t="s">
        <v>144</v>
      </c>
      <c r="D8" s="141"/>
      <c r="E8" s="165"/>
      <c r="F8" s="29">
        <f t="shared" ref="F8:F9" si="0">D8+E8</f>
        <v>0</v>
      </c>
      <c r="G8" s="141"/>
      <c r="H8" s="165"/>
      <c r="I8" s="29">
        <f t="shared" ref="I8:I9" si="1">G8+H8</f>
        <v>0</v>
      </c>
      <c r="J8" s="28">
        <f t="shared" ref="J8:K9" si="2">D8+G8</f>
        <v>0</v>
      </c>
      <c r="K8" s="30">
        <f t="shared" si="2"/>
        <v>0</v>
      </c>
      <c r="L8" s="29">
        <f t="shared" ref="L8:L9" si="3">J8+K8</f>
        <v>0</v>
      </c>
      <c r="M8" s="6"/>
      <c r="N8" s="234"/>
    </row>
    <row r="9" spans="1:14" s="74" customFormat="1" ht="40.5" customHeight="1" thickBot="1">
      <c r="A9" s="234"/>
      <c r="B9" s="5"/>
      <c r="C9" s="159" t="s">
        <v>145</v>
      </c>
      <c r="D9" s="166"/>
      <c r="E9" s="167"/>
      <c r="F9" s="136">
        <f t="shared" si="0"/>
        <v>0</v>
      </c>
      <c r="G9" s="166"/>
      <c r="H9" s="167"/>
      <c r="I9" s="136">
        <f t="shared" si="1"/>
        <v>0</v>
      </c>
      <c r="J9" s="137">
        <f t="shared" si="2"/>
        <v>0</v>
      </c>
      <c r="K9" s="160">
        <f t="shared" si="2"/>
        <v>0</v>
      </c>
      <c r="L9" s="136">
        <f t="shared" si="3"/>
        <v>0</v>
      </c>
      <c r="M9" s="6"/>
      <c r="N9" s="234"/>
    </row>
    <row r="10" spans="1:14" s="75" customFormat="1" ht="27" thickBot="1">
      <c r="A10" s="234"/>
      <c r="B10" s="5"/>
      <c r="C10" s="161" t="s">
        <v>74</v>
      </c>
      <c r="D10" s="162">
        <f>SUM(D7:D9)</f>
        <v>0</v>
      </c>
      <c r="E10" s="163">
        <f>SUM(E7:E9)</f>
        <v>0</v>
      </c>
      <c r="F10" s="164">
        <f>SUM(F7:F9)</f>
        <v>0</v>
      </c>
      <c r="G10" s="162">
        <f>SUM(G7:G9)</f>
        <v>0</v>
      </c>
      <c r="H10" s="163">
        <f>SUM(H7:H9)</f>
        <v>0</v>
      </c>
      <c r="I10" s="164">
        <f>SUM(I7:I9)</f>
        <v>0</v>
      </c>
      <c r="J10" s="162">
        <f>SUM(J7:J9)</f>
        <v>0</v>
      </c>
      <c r="K10" s="163">
        <f>SUM(K7:K9)</f>
        <v>0</v>
      </c>
      <c r="L10" s="164">
        <f>SUM(L7:L9)</f>
        <v>0</v>
      </c>
      <c r="M10" s="6"/>
      <c r="N10" s="234"/>
    </row>
    <row r="11" spans="1:14" s="75" customFormat="1" ht="17.25" customHeight="1">
      <c r="A11" s="234"/>
      <c r="B11" s="5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6"/>
      <c r="N11" s="234"/>
    </row>
    <row r="12" spans="1:14" ht="21" thickBot="1">
      <c r="A12" s="234"/>
      <c r="B12" s="5"/>
      <c r="C12" s="149" t="s">
        <v>151</v>
      </c>
      <c r="D12" s="150"/>
      <c r="E12" s="150"/>
      <c r="F12" s="150"/>
      <c r="G12" s="149"/>
      <c r="H12" s="149"/>
      <c r="I12" s="149"/>
      <c r="J12" s="149"/>
      <c r="K12" s="149"/>
      <c r="L12" s="151">
        <v>5.6</v>
      </c>
      <c r="M12" s="6"/>
      <c r="N12" s="234"/>
    </row>
    <row r="13" spans="1:14" s="120" customFormat="1" ht="21" customHeight="1">
      <c r="A13" s="234"/>
      <c r="B13" s="5"/>
      <c r="C13" s="152" t="s">
        <v>110</v>
      </c>
      <c r="D13" s="115" t="s">
        <v>142</v>
      </c>
      <c r="E13" s="153"/>
      <c r="F13" s="117"/>
      <c r="G13" s="115" t="s">
        <v>146</v>
      </c>
      <c r="H13" s="153"/>
      <c r="I13" s="117"/>
      <c r="J13" s="115" t="s">
        <v>74</v>
      </c>
      <c r="K13" s="153"/>
      <c r="L13" s="117"/>
      <c r="M13" s="6"/>
      <c r="N13" s="234"/>
    </row>
    <row r="14" spans="1:14" s="120" customFormat="1" ht="21">
      <c r="A14" s="234"/>
      <c r="B14" s="5"/>
      <c r="C14" s="154"/>
      <c r="D14" s="32" t="s">
        <v>112</v>
      </c>
      <c r="E14" s="34" t="s">
        <v>113</v>
      </c>
      <c r="F14" s="33" t="s">
        <v>74</v>
      </c>
      <c r="G14" s="32" t="s">
        <v>112</v>
      </c>
      <c r="H14" s="34" t="s">
        <v>113</v>
      </c>
      <c r="I14" s="33" t="s">
        <v>74</v>
      </c>
      <c r="J14" s="32" t="s">
        <v>112</v>
      </c>
      <c r="K14" s="34" t="s">
        <v>113</v>
      </c>
      <c r="L14" s="33" t="s">
        <v>74</v>
      </c>
      <c r="M14" s="6"/>
      <c r="N14" s="234"/>
    </row>
    <row r="15" spans="1:14" s="120" customFormat="1" ht="21">
      <c r="A15" s="234"/>
      <c r="B15" s="5"/>
      <c r="C15" s="155">
        <v>1</v>
      </c>
      <c r="D15" s="123">
        <v>3</v>
      </c>
      <c r="E15" s="156">
        <v>4</v>
      </c>
      <c r="F15" s="124">
        <v>5</v>
      </c>
      <c r="G15" s="123">
        <v>3</v>
      </c>
      <c r="H15" s="156">
        <v>4</v>
      </c>
      <c r="I15" s="124">
        <v>5</v>
      </c>
      <c r="J15" s="123">
        <v>3</v>
      </c>
      <c r="K15" s="156">
        <v>4</v>
      </c>
      <c r="L15" s="124">
        <v>5</v>
      </c>
      <c r="M15" s="6"/>
      <c r="N15" s="234"/>
    </row>
    <row r="16" spans="1:14" s="74" customFormat="1" ht="40.5" customHeight="1">
      <c r="A16" s="234"/>
      <c r="B16" s="5"/>
      <c r="C16" s="157" t="s">
        <v>143</v>
      </c>
      <c r="D16" s="141"/>
      <c r="E16" s="165"/>
      <c r="F16" s="33">
        <f>D16+E16</f>
        <v>0</v>
      </c>
      <c r="G16" s="141"/>
      <c r="H16" s="165"/>
      <c r="I16" s="33">
        <f>G16+H16</f>
        <v>0</v>
      </c>
      <c r="J16" s="28">
        <f>D16+G16</f>
        <v>0</v>
      </c>
      <c r="K16" s="30">
        <f>E16+H16</f>
        <v>0</v>
      </c>
      <c r="L16" s="33">
        <f>J16+K16</f>
        <v>0</v>
      </c>
      <c r="M16" s="6"/>
      <c r="N16" s="234"/>
    </row>
    <row r="17" spans="1:14" s="74" customFormat="1" ht="40.5" customHeight="1">
      <c r="A17" s="234"/>
      <c r="B17" s="5"/>
      <c r="C17" s="158" t="s">
        <v>144</v>
      </c>
      <c r="D17" s="141"/>
      <c r="E17" s="165"/>
      <c r="F17" s="29">
        <f t="shared" ref="F17:F18" si="4">D17+E17</f>
        <v>0</v>
      </c>
      <c r="G17" s="141"/>
      <c r="H17" s="165"/>
      <c r="I17" s="29">
        <f t="shared" ref="I17:I18" si="5">G17+H17</f>
        <v>0</v>
      </c>
      <c r="J17" s="28">
        <f t="shared" ref="J17:K18" si="6">D17+G17</f>
        <v>0</v>
      </c>
      <c r="K17" s="30">
        <f t="shared" si="6"/>
        <v>0</v>
      </c>
      <c r="L17" s="29">
        <f t="shared" ref="L17:L18" si="7">J17+K17</f>
        <v>0</v>
      </c>
      <c r="M17" s="6"/>
      <c r="N17" s="234"/>
    </row>
    <row r="18" spans="1:14" s="74" customFormat="1" ht="40.5" customHeight="1" thickBot="1">
      <c r="A18" s="234"/>
      <c r="B18" s="5"/>
      <c r="C18" s="159" t="s">
        <v>145</v>
      </c>
      <c r="D18" s="166"/>
      <c r="E18" s="167"/>
      <c r="F18" s="136">
        <f t="shared" si="4"/>
        <v>0</v>
      </c>
      <c r="G18" s="166"/>
      <c r="H18" s="167"/>
      <c r="I18" s="136">
        <f t="shared" si="5"/>
        <v>0</v>
      </c>
      <c r="J18" s="137">
        <f t="shared" si="6"/>
        <v>0</v>
      </c>
      <c r="K18" s="160">
        <f t="shared" si="6"/>
        <v>0</v>
      </c>
      <c r="L18" s="136">
        <f t="shared" si="7"/>
        <v>0</v>
      </c>
      <c r="M18" s="6"/>
      <c r="N18" s="234"/>
    </row>
    <row r="19" spans="1:14" s="75" customFormat="1" ht="27" thickBot="1">
      <c r="A19" s="234"/>
      <c r="B19" s="5"/>
      <c r="C19" s="161" t="s">
        <v>74</v>
      </c>
      <c r="D19" s="162">
        <f>SUM(D16:D18)</f>
        <v>0</v>
      </c>
      <c r="E19" s="163">
        <f>SUM(E16:E18)</f>
        <v>0</v>
      </c>
      <c r="F19" s="164">
        <f>SUM(F16:F18)</f>
        <v>0</v>
      </c>
      <c r="G19" s="162">
        <f>SUM(G16:G18)</f>
        <v>0</v>
      </c>
      <c r="H19" s="163">
        <f>SUM(H16:H18)</f>
        <v>0</v>
      </c>
      <c r="I19" s="164">
        <f>SUM(I16:I18)</f>
        <v>0</v>
      </c>
      <c r="J19" s="162">
        <f>SUM(J16:J18)</f>
        <v>0</v>
      </c>
      <c r="K19" s="163">
        <f>SUM(K16:K18)</f>
        <v>0</v>
      </c>
      <c r="L19" s="164">
        <f>SUM(L16:L18)</f>
        <v>0</v>
      </c>
      <c r="M19" s="6"/>
      <c r="N19" s="234"/>
    </row>
    <row r="20" spans="1:14" s="75" customFormat="1" ht="17.25" customHeight="1">
      <c r="A20" s="234"/>
      <c r="B20" s="5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6"/>
      <c r="N20" s="234"/>
    </row>
    <row r="21" spans="1:14" s="19" customFormat="1" ht="20.25" customHeight="1" thickBot="1">
      <c r="A21" s="234"/>
      <c r="B21" s="10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11"/>
      <c r="N21" s="234"/>
    </row>
    <row r="22" spans="1:14" ht="12" customHeight="1">
      <c r="A22" s="234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4"/>
    </row>
  </sheetData>
  <sheetProtection password="E8FA" sheet="1" objects="1" scenarios="1" formatCells="0" formatColumns="0" formatRows="0" selectLockedCells="1"/>
  <mergeCells count="20">
    <mergeCell ref="C21:L21"/>
    <mergeCell ref="B22:M22"/>
    <mergeCell ref="N1:N22"/>
    <mergeCell ref="A2:A22"/>
    <mergeCell ref="C20:L20"/>
    <mergeCell ref="J4:L4"/>
    <mergeCell ref="C11:L11"/>
    <mergeCell ref="C12:K12"/>
    <mergeCell ref="C13:C14"/>
    <mergeCell ref="D13:F13"/>
    <mergeCell ref="G13:I13"/>
    <mergeCell ref="J13:L13"/>
    <mergeCell ref="A1:M1"/>
    <mergeCell ref="B2:B21"/>
    <mergeCell ref="C2:L2"/>
    <mergeCell ref="M2:M21"/>
    <mergeCell ref="C3:K3"/>
    <mergeCell ref="C4:C5"/>
    <mergeCell ref="D4:F4"/>
    <mergeCell ref="G4:I4"/>
  </mergeCells>
  <pageMargins left="0.32" right="0.21" top="0.24" bottom="0.24" header="0.22" footer="0.2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8"/>
  <sheetViews>
    <sheetView showGridLines="0" showRowColHeaders="0" zoomScale="85" zoomScaleNormal="85" workbookViewId="0">
      <selection activeCell="M35" sqref="M35"/>
    </sheetView>
  </sheetViews>
  <sheetFormatPr defaultColWidth="0" defaultRowHeight="15" zeroHeight="1"/>
  <cols>
    <col min="1" max="1" width="2.42578125" style="2" customWidth="1"/>
    <col min="2" max="2" width="2.28515625" style="2" customWidth="1"/>
    <col min="3" max="3" width="13.7109375" style="13" customWidth="1"/>
    <col min="4" max="15" width="6.85546875" style="13" customWidth="1"/>
    <col min="16" max="16" width="12.140625" style="13" customWidth="1"/>
    <col min="17" max="17" width="2.7109375" style="2" customWidth="1"/>
    <col min="18" max="18" width="3.140625" style="2" customWidth="1"/>
    <col min="19" max="16384" width="9.140625" style="2" hidden="1"/>
  </cols>
  <sheetData>
    <row r="1" spans="1:18" ht="15.75" thickBot="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26.25">
      <c r="A2" s="234"/>
      <c r="B2" s="3"/>
      <c r="C2" s="16">
        <f>'1'!E12</f>
        <v>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4"/>
      <c r="R2" s="234"/>
    </row>
    <row r="3" spans="1:18" ht="21" customHeight="1">
      <c r="A3" s="234"/>
      <c r="B3" s="5"/>
      <c r="C3" s="17" t="s">
        <v>152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6"/>
      <c r="R3" s="234"/>
    </row>
    <row r="4" spans="1:18" ht="20.25">
      <c r="A4" s="234"/>
      <c r="B4" s="5"/>
      <c r="C4" s="17" t="s">
        <v>153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6"/>
      <c r="R4" s="234"/>
    </row>
    <row r="5" spans="1:18" ht="21" thickBot="1">
      <c r="A5" s="234"/>
      <c r="B5" s="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6"/>
      <c r="R5" s="234"/>
    </row>
    <row r="6" spans="1:18" s="120" customFormat="1" ht="21" customHeight="1">
      <c r="A6" s="234"/>
      <c r="B6" s="5"/>
      <c r="C6" s="152" t="s">
        <v>154</v>
      </c>
      <c r="D6" s="115" t="s">
        <v>130</v>
      </c>
      <c r="E6" s="177"/>
      <c r="F6" s="153"/>
      <c r="G6" s="117"/>
      <c r="H6" s="115" t="s">
        <v>130</v>
      </c>
      <c r="I6" s="177"/>
      <c r="J6" s="153"/>
      <c r="K6" s="117"/>
      <c r="L6" s="115" t="s">
        <v>155</v>
      </c>
      <c r="M6" s="177"/>
      <c r="N6" s="153"/>
      <c r="O6" s="117"/>
      <c r="P6" s="178" t="s">
        <v>74</v>
      </c>
      <c r="Q6" s="6"/>
      <c r="R6" s="234"/>
    </row>
    <row r="7" spans="1:18" s="120" customFormat="1" ht="21">
      <c r="A7" s="234"/>
      <c r="B7" s="5"/>
      <c r="C7" s="154"/>
      <c r="D7" s="154" t="s">
        <v>112</v>
      </c>
      <c r="E7" s="179"/>
      <c r="F7" s="180" t="s">
        <v>113</v>
      </c>
      <c r="G7" s="181"/>
      <c r="H7" s="154" t="s">
        <v>112</v>
      </c>
      <c r="I7" s="179"/>
      <c r="J7" s="180" t="s">
        <v>113</v>
      </c>
      <c r="K7" s="181"/>
      <c r="L7" s="154" t="s">
        <v>112</v>
      </c>
      <c r="M7" s="179"/>
      <c r="N7" s="180" t="s">
        <v>113</v>
      </c>
      <c r="O7" s="181"/>
      <c r="P7" s="182"/>
      <c r="Q7" s="6"/>
      <c r="R7" s="234"/>
    </row>
    <row r="8" spans="1:18" s="120" customFormat="1" ht="21">
      <c r="A8" s="234"/>
      <c r="B8" s="5"/>
      <c r="C8" s="155">
        <v>1</v>
      </c>
      <c r="D8" s="183">
        <v>2</v>
      </c>
      <c r="E8" s="184"/>
      <c r="F8" s="185">
        <v>3</v>
      </c>
      <c r="G8" s="186"/>
      <c r="H8" s="183">
        <v>4</v>
      </c>
      <c r="I8" s="184"/>
      <c r="J8" s="185">
        <v>5</v>
      </c>
      <c r="K8" s="186"/>
      <c r="L8" s="183">
        <v>6</v>
      </c>
      <c r="M8" s="184"/>
      <c r="N8" s="185">
        <v>7</v>
      </c>
      <c r="O8" s="186"/>
      <c r="P8" s="124">
        <v>8</v>
      </c>
      <c r="Q8" s="6"/>
      <c r="R8" s="234"/>
    </row>
    <row r="9" spans="1:18" s="74" customFormat="1" ht="29.25" customHeight="1">
      <c r="A9" s="234"/>
      <c r="B9" s="5"/>
      <c r="C9" s="158" t="s">
        <v>156</v>
      </c>
      <c r="D9" s="168"/>
      <c r="E9" s="169"/>
      <c r="F9" s="170"/>
      <c r="G9" s="171"/>
      <c r="H9" s="168"/>
      <c r="I9" s="169"/>
      <c r="J9" s="170"/>
      <c r="K9" s="171"/>
      <c r="L9" s="154">
        <f>D9+H9</f>
        <v>0</v>
      </c>
      <c r="M9" s="179"/>
      <c r="N9" s="180">
        <f>F9+J9</f>
        <v>0</v>
      </c>
      <c r="O9" s="181"/>
      <c r="P9" s="26">
        <f>L9+N9</f>
        <v>0</v>
      </c>
      <c r="Q9" s="6"/>
      <c r="R9" s="234"/>
    </row>
    <row r="10" spans="1:18" s="74" customFormat="1" ht="29.25" customHeight="1">
      <c r="A10" s="234"/>
      <c r="B10" s="5"/>
      <c r="C10" s="158" t="s">
        <v>157</v>
      </c>
      <c r="D10" s="168"/>
      <c r="E10" s="169"/>
      <c r="F10" s="170"/>
      <c r="G10" s="171"/>
      <c r="H10" s="168"/>
      <c r="I10" s="169"/>
      <c r="J10" s="170"/>
      <c r="K10" s="171"/>
      <c r="L10" s="154">
        <f>D10+H10</f>
        <v>0</v>
      </c>
      <c r="M10" s="179"/>
      <c r="N10" s="180">
        <f>F10+J10</f>
        <v>0</v>
      </c>
      <c r="O10" s="181"/>
      <c r="P10" s="26">
        <f t="shared" ref="P10:P12" si="0">L10+N10</f>
        <v>0</v>
      </c>
      <c r="Q10" s="6"/>
      <c r="R10" s="234"/>
    </row>
    <row r="11" spans="1:18" s="74" customFormat="1" ht="29.25" customHeight="1">
      <c r="A11" s="234"/>
      <c r="B11" s="5"/>
      <c r="C11" s="187" t="s">
        <v>158</v>
      </c>
      <c r="D11" s="168"/>
      <c r="E11" s="169"/>
      <c r="F11" s="170"/>
      <c r="G11" s="171"/>
      <c r="H11" s="168"/>
      <c r="I11" s="169"/>
      <c r="J11" s="170"/>
      <c r="K11" s="171"/>
      <c r="L11" s="154">
        <f t="shared" ref="L11:L12" si="1">D11+H11</f>
        <v>0</v>
      </c>
      <c r="M11" s="179"/>
      <c r="N11" s="180">
        <f t="shared" ref="N11:N12" si="2">F11+J11</f>
        <v>0</v>
      </c>
      <c r="O11" s="181"/>
      <c r="P11" s="26">
        <f t="shared" si="0"/>
        <v>0</v>
      </c>
      <c r="Q11" s="6"/>
      <c r="R11" s="234"/>
    </row>
    <row r="12" spans="1:18" s="74" customFormat="1" ht="29.25" customHeight="1">
      <c r="A12" s="234"/>
      <c r="B12" s="5"/>
      <c r="C12" s="187" t="s">
        <v>159</v>
      </c>
      <c r="D12" s="168"/>
      <c r="E12" s="169"/>
      <c r="F12" s="170"/>
      <c r="G12" s="171"/>
      <c r="H12" s="168"/>
      <c r="I12" s="169"/>
      <c r="J12" s="170"/>
      <c r="K12" s="171"/>
      <c r="L12" s="154">
        <f t="shared" si="1"/>
        <v>0</v>
      </c>
      <c r="M12" s="179"/>
      <c r="N12" s="180">
        <f t="shared" si="2"/>
        <v>0</v>
      </c>
      <c r="O12" s="181"/>
      <c r="P12" s="26">
        <f t="shared" si="0"/>
        <v>0</v>
      </c>
      <c r="Q12" s="6"/>
      <c r="R12" s="234"/>
    </row>
    <row r="13" spans="1:18" s="74" customFormat="1" ht="29.25" customHeight="1" thickBot="1">
      <c r="A13" s="234"/>
      <c r="B13" s="5"/>
      <c r="C13" s="187" t="s">
        <v>160</v>
      </c>
      <c r="D13" s="172"/>
      <c r="E13" s="173"/>
      <c r="F13" s="174"/>
      <c r="G13" s="175"/>
      <c r="H13" s="172"/>
      <c r="I13" s="173"/>
      <c r="J13" s="174"/>
      <c r="K13" s="175"/>
      <c r="L13" s="188">
        <f t="shared" ref="L13" si="3">D13+H13</f>
        <v>0</v>
      </c>
      <c r="M13" s="189"/>
      <c r="N13" s="190">
        <f t="shared" ref="N13" si="4">F13+J13</f>
        <v>0</v>
      </c>
      <c r="O13" s="191"/>
      <c r="P13" s="136">
        <f t="shared" ref="P13" si="5">L13+N13</f>
        <v>0</v>
      </c>
      <c r="Q13" s="6"/>
      <c r="R13" s="234"/>
    </row>
    <row r="14" spans="1:18" s="75" customFormat="1" ht="29.25" customHeight="1" thickBot="1">
      <c r="A14" s="234"/>
      <c r="B14" s="5"/>
      <c r="C14" s="41" t="s">
        <v>74</v>
      </c>
      <c r="D14" s="192">
        <f>SUM(D9:D13)</f>
        <v>0</v>
      </c>
      <c r="E14" s="193"/>
      <c r="F14" s="194">
        <f>SUM(F9:F13)</f>
        <v>0</v>
      </c>
      <c r="G14" s="195"/>
      <c r="H14" s="192">
        <f>SUM(H9:H13)</f>
        <v>0</v>
      </c>
      <c r="I14" s="193"/>
      <c r="J14" s="194">
        <f>SUM(J9:J13)</f>
        <v>0</v>
      </c>
      <c r="K14" s="195"/>
      <c r="L14" s="192">
        <f>SUM(L9:L13)</f>
        <v>0</v>
      </c>
      <c r="M14" s="193"/>
      <c r="N14" s="194">
        <f>SUM(N9:N13)</f>
        <v>0</v>
      </c>
      <c r="O14" s="195"/>
      <c r="P14" s="164">
        <f>SUM(P9:P13)</f>
        <v>0</v>
      </c>
      <c r="Q14" s="6"/>
      <c r="R14" s="234"/>
    </row>
    <row r="15" spans="1:18" s="75" customFormat="1" ht="17.25" customHeight="1">
      <c r="A15" s="234"/>
      <c r="B15" s="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6"/>
      <c r="R15" s="234"/>
    </row>
    <row r="16" spans="1:18" ht="21" customHeight="1">
      <c r="A16" s="234"/>
      <c r="B16" s="5"/>
      <c r="C16" s="17" t="s">
        <v>161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6"/>
      <c r="R16" s="234"/>
    </row>
    <row r="17" spans="1:18" ht="21" customHeight="1">
      <c r="A17" s="234"/>
      <c r="B17" s="5"/>
      <c r="C17" s="14" t="s">
        <v>162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6"/>
      <c r="R17" s="234"/>
    </row>
    <row r="18" spans="1:18" ht="20.25">
      <c r="A18" s="234"/>
      <c r="B18" s="5"/>
      <c r="C18" s="17" t="s">
        <v>163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6"/>
      <c r="R18" s="234"/>
    </row>
    <row r="19" spans="1:18" ht="21" thickBot="1">
      <c r="A19" s="234"/>
      <c r="B19" s="5"/>
      <c r="C19" s="176"/>
      <c r="D19" s="196"/>
      <c r="E19" s="19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6"/>
      <c r="R19" s="234"/>
    </row>
    <row r="20" spans="1:18" s="120" customFormat="1" ht="21" customHeight="1">
      <c r="A20" s="234"/>
      <c r="B20" s="5"/>
      <c r="C20" s="152" t="s">
        <v>110</v>
      </c>
      <c r="D20" s="118" t="s">
        <v>169</v>
      </c>
      <c r="E20" s="119"/>
      <c r="F20" s="118" t="s">
        <v>167</v>
      </c>
      <c r="G20" s="119"/>
      <c r="H20" s="118" t="s">
        <v>168</v>
      </c>
      <c r="I20" s="119"/>
      <c r="J20" s="197" t="s">
        <v>170</v>
      </c>
      <c r="K20" s="198"/>
      <c r="L20" s="118" t="s">
        <v>171</v>
      </c>
      <c r="M20" s="119"/>
      <c r="N20" s="118" t="s">
        <v>155</v>
      </c>
      <c r="O20" s="119"/>
      <c r="P20" s="178" t="s">
        <v>74</v>
      </c>
      <c r="Q20" s="6"/>
      <c r="R20" s="234"/>
    </row>
    <row r="21" spans="1:18" s="120" customFormat="1" ht="21">
      <c r="A21" s="234"/>
      <c r="B21" s="5"/>
      <c r="C21" s="154"/>
      <c r="D21" s="32" t="s">
        <v>112</v>
      </c>
      <c r="E21" s="33" t="s">
        <v>113</v>
      </c>
      <c r="F21" s="32" t="s">
        <v>112</v>
      </c>
      <c r="G21" s="33" t="s">
        <v>113</v>
      </c>
      <c r="H21" s="32" t="s">
        <v>112</v>
      </c>
      <c r="I21" s="33" t="s">
        <v>113</v>
      </c>
      <c r="J21" s="32" t="s">
        <v>112</v>
      </c>
      <c r="K21" s="33" t="s">
        <v>113</v>
      </c>
      <c r="L21" s="32" t="s">
        <v>112</v>
      </c>
      <c r="M21" s="33" t="s">
        <v>113</v>
      </c>
      <c r="N21" s="32" t="s">
        <v>112</v>
      </c>
      <c r="O21" s="33" t="s">
        <v>113</v>
      </c>
      <c r="P21" s="182"/>
      <c r="Q21" s="6"/>
      <c r="R21" s="234"/>
    </row>
    <row r="22" spans="1:18" s="120" customFormat="1" ht="21">
      <c r="A22" s="234"/>
      <c r="B22" s="5"/>
      <c r="C22" s="155">
        <v>1</v>
      </c>
      <c r="D22" s="123">
        <v>2</v>
      </c>
      <c r="E22" s="124">
        <v>3</v>
      </c>
      <c r="F22" s="123">
        <v>2</v>
      </c>
      <c r="G22" s="124">
        <v>3</v>
      </c>
      <c r="H22" s="123">
        <v>2</v>
      </c>
      <c r="I22" s="124">
        <v>3</v>
      </c>
      <c r="J22" s="123">
        <v>2</v>
      </c>
      <c r="K22" s="124">
        <v>3</v>
      </c>
      <c r="L22" s="123">
        <v>2</v>
      </c>
      <c r="M22" s="124">
        <v>3</v>
      </c>
      <c r="N22" s="123">
        <v>2</v>
      </c>
      <c r="O22" s="124">
        <v>3</v>
      </c>
      <c r="P22" s="124">
        <v>14</v>
      </c>
      <c r="Q22" s="6"/>
      <c r="R22" s="234"/>
    </row>
    <row r="23" spans="1:18" s="74" customFormat="1" ht="29.25" customHeight="1">
      <c r="A23" s="234"/>
      <c r="B23" s="5"/>
      <c r="C23" s="157" t="s">
        <v>114</v>
      </c>
      <c r="D23" s="77"/>
      <c r="E23" s="78"/>
      <c r="F23" s="77"/>
      <c r="G23" s="78"/>
      <c r="H23" s="77"/>
      <c r="I23" s="78"/>
      <c r="J23" s="77"/>
      <c r="K23" s="78"/>
      <c r="L23" s="77"/>
      <c r="M23" s="78"/>
      <c r="N23" s="32">
        <f>D23+F23+H23+J23+L23</f>
        <v>0</v>
      </c>
      <c r="O23" s="33">
        <f>E23+G23+I23+K23+M23</f>
        <v>0</v>
      </c>
      <c r="P23" s="26">
        <f>N23+O23</f>
        <v>0</v>
      </c>
      <c r="Q23" s="6"/>
      <c r="R23" s="234"/>
    </row>
    <row r="24" spans="1:18" s="74" customFormat="1" ht="29.25" customHeight="1">
      <c r="A24" s="234"/>
      <c r="B24" s="5"/>
      <c r="C24" s="158" t="s">
        <v>115</v>
      </c>
      <c r="D24" s="77"/>
      <c r="E24" s="78"/>
      <c r="F24" s="77"/>
      <c r="G24" s="78"/>
      <c r="H24" s="77"/>
      <c r="I24" s="78"/>
      <c r="J24" s="77"/>
      <c r="K24" s="78"/>
      <c r="L24" s="77"/>
      <c r="M24" s="78"/>
      <c r="N24" s="32">
        <f t="shared" ref="N24:N35" si="6">D24+F24+H24+J24+L24</f>
        <v>0</v>
      </c>
      <c r="O24" s="33">
        <f t="shared" ref="O24:O35" si="7">E24+G24+I24+K24+M24</f>
        <v>0</v>
      </c>
      <c r="P24" s="26">
        <f t="shared" ref="P24:P35" si="8">N24+O24</f>
        <v>0</v>
      </c>
      <c r="Q24" s="6"/>
      <c r="R24" s="234"/>
    </row>
    <row r="25" spans="1:18" s="74" customFormat="1" ht="29.25" customHeight="1">
      <c r="A25" s="234"/>
      <c r="B25" s="5"/>
      <c r="C25" s="158" t="s">
        <v>116</v>
      </c>
      <c r="D25" s="77"/>
      <c r="E25" s="78"/>
      <c r="F25" s="77"/>
      <c r="G25" s="78"/>
      <c r="H25" s="77"/>
      <c r="I25" s="78"/>
      <c r="J25" s="77"/>
      <c r="K25" s="78"/>
      <c r="L25" s="77"/>
      <c r="M25" s="78"/>
      <c r="N25" s="32">
        <f t="shared" si="6"/>
        <v>0</v>
      </c>
      <c r="O25" s="33">
        <f t="shared" si="7"/>
        <v>0</v>
      </c>
      <c r="P25" s="26">
        <f t="shared" si="8"/>
        <v>0</v>
      </c>
      <c r="Q25" s="6"/>
      <c r="R25" s="234"/>
    </row>
    <row r="26" spans="1:18" s="74" customFormat="1" ht="29.25" customHeight="1">
      <c r="A26" s="234"/>
      <c r="B26" s="5"/>
      <c r="C26" s="158" t="s">
        <v>117</v>
      </c>
      <c r="D26" s="77"/>
      <c r="E26" s="78"/>
      <c r="F26" s="77"/>
      <c r="G26" s="78"/>
      <c r="H26" s="77"/>
      <c r="I26" s="78"/>
      <c r="J26" s="77"/>
      <c r="K26" s="78"/>
      <c r="L26" s="77"/>
      <c r="M26" s="78"/>
      <c r="N26" s="32">
        <f t="shared" si="6"/>
        <v>0</v>
      </c>
      <c r="O26" s="33">
        <f t="shared" si="7"/>
        <v>0</v>
      </c>
      <c r="P26" s="26">
        <f t="shared" si="8"/>
        <v>0</v>
      </c>
      <c r="Q26" s="6"/>
      <c r="R26" s="234"/>
    </row>
    <row r="27" spans="1:18" s="74" customFormat="1" ht="29.25" customHeight="1">
      <c r="A27" s="234"/>
      <c r="B27" s="5"/>
      <c r="C27" s="158" t="s">
        <v>118</v>
      </c>
      <c r="D27" s="79"/>
      <c r="E27" s="80"/>
      <c r="F27" s="79"/>
      <c r="G27" s="80"/>
      <c r="H27" s="79"/>
      <c r="I27" s="80"/>
      <c r="J27" s="79"/>
      <c r="K27" s="80"/>
      <c r="L27" s="79"/>
      <c r="M27" s="80"/>
      <c r="N27" s="36">
        <f t="shared" si="6"/>
        <v>0</v>
      </c>
      <c r="O27" s="37">
        <f t="shared" si="7"/>
        <v>0</v>
      </c>
      <c r="P27" s="128">
        <f t="shared" si="8"/>
        <v>0</v>
      </c>
      <c r="Q27" s="6"/>
      <c r="R27" s="234"/>
    </row>
    <row r="28" spans="1:18" s="74" customFormat="1" ht="29.25" customHeight="1">
      <c r="A28" s="234"/>
      <c r="B28" s="5"/>
      <c r="C28" s="158" t="s">
        <v>119</v>
      </c>
      <c r="D28" s="79"/>
      <c r="E28" s="80"/>
      <c r="F28" s="79"/>
      <c r="G28" s="80"/>
      <c r="H28" s="79"/>
      <c r="I28" s="80"/>
      <c r="J28" s="79"/>
      <c r="K28" s="80"/>
      <c r="L28" s="79"/>
      <c r="M28" s="80"/>
      <c r="N28" s="36">
        <f t="shared" si="6"/>
        <v>0</v>
      </c>
      <c r="O28" s="37">
        <f t="shared" si="7"/>
        <v>0</v>
      </c>
      <c r="P28" s="128">
        <f t="shared" si="8"/>
        <v>0</v>
      </c>
      <c r="Q28" s="6"/>
      <c r="R28" s="234"/>
    </row>
    <row r="29" spans="1:18" s="74" customFormat="1" ht="29.25" customHeight="1">
      <c r="A29" s="234"/>
      <c r="B29" s="5"/>
      <c r="C29" s="158" t="s">
        <v>127</v>
      </c>
      <c r="D29" s="79"/>
      <c r="E29" s="80"/>
      <c r="F29" s="79"/>
      <c r="G29" s="80"/>
      <c r="H29" s="79"/>
      <c r="I29" s="80"/>
      <c r="J29" s="79"/>
      <c r="K29" s="80"/>
      <c r="L29" s="79"/>
      <c r="M29" s="80"/>
      <c r="N29" s="36">
        <f t="shared" si="6"/>
        <v>0</v>
      </c>
      <c r="O29" s="37">
        <f t="shared" si="7"/>
        <v>0</v>
      </c>
      <c r="P29" s="128">
        <f t="shared" si="8"/>
        <v>0</v>
      </c>
      <c r="Q29" s="6"/>
      <c r="R29" s="234"/>
    </row>
    <row r="30" spans="1:18" s="74" customFormat="1" ht="29.25" customHeight="1">
      <c r="A30" s="234"/>
      <c r="B30" s="5"/>
      <c r="C30" s="158" t="s">
        <v>128</v>
      </c>
      <c r="D30" s="79"/>
      <c r="E30" s="80"/>
      <c r="F30" s="79"/>
      <c r="G30" s="80"/>
      <c r="H30" s="79"/>
      <c r="I30" s="80"/>
      <c r="J30" s="79"/>
      <c r="K30" s="80"/>
      <c r="L30" s="79"/>
      <c r="M30" s="80"/>
      <c r="N30" s="36">
        <f t="shared" si="6"/>
        <v>0</v>
      </c>
      <c r="O30" s="37">
        <f t="shared" si="7"/>
        <v>0</v>
      </c>
      <c r="P30" s="128">
        <f t="shared" si="8"/>
        <v>0</v>
      </c>
      <c r="Q30" s="6"/>
      <c r="R30" s="234"/>
    </row>
    <row r="31" spans="1:18" s="74" customFormat="1" ht="29.25" customHeight="1">
      <c r="A31" s="234"/>
      <c r="B31" s="5"/>
      <c r="C31" s="158" t="s">
        <v>129</v>
      </c>
      <c r="D31" s="79"/>
      <c r="E31" s="80"/>
      <c r="F31" s="79"/>
      <c r="G31" s="80"/>
      <c r="H31" s="79"/>
      <c r="I31" s="80"/>
      <c r="J31" s="79"/>
      <c r="K31" s="80"/>
      <c r="L31" s="79"/>
      <c r="M31" s="80"/>
      <c r="N31" s="36">
        <f t="shared" si="6"/>
        <v>0</v>
      </c>
      <c r="O31" s="37">
        <f t="shared" si="7"/>
        <v>0</v>
      </c>
      <c r="P31" s="128">
        <f t="shared" si="8"/>
        <v>0</v>
      </c>
      <c r="Q31" s="6"/>
      <c r="R31" s="234"/>
    </row>
    <row r="32" spans="1:18" s="74" customFormat="1" ht="29.25" customHeight="1">
      <c r="A32" s="234"/>
      <c r="B32" s="5"/>
      <c r="C32" s="158" t="s">
        <v>130</v>
      </c>
      <c r="D32" s="79"/>
      <c r="E32" s="80"/>
      <c r="F32" s="79"/>
      <c r="G32" s="80"/>
      <c r="H32" s="79"/>
      <c r="I32" s="80"/>
      <c r="J32" s="79"/>
      <c r="K32" s="80"/>
      <c r="L32" s="79"/>
      <c r="M32" s="80"/>
      <c r="N32" s="36">
        <f t="shared" si="6"/>
        <v>0</v>
      </c>
      <c r="O32" s="37">
        <f t="shared" si="7"/>
        <v>0</v>
      </c>
      <c r="P32" s="128">
        <f t="shared" si="8"/>
        <v>0</v>
      </c>
      <c r="Q32" s="6"/>
      <c r="R32" s="234"/>
    </row>
    <row r="33" spans="1:18" s="74" customFormat="1" ht="29.25" customHeight="1">
      <c r="A33" s="234"/>
      <c r="B33" s="5"/>
      <c r="C33" s="158" t="s">
        <v>131</v>
      </c>
      <c r="D33" s="79"/>
      <c r="E33" s="80"/>
      <c r="F33" s="79"/>
      <c r="G33" s="80"/>
      <c r="H33" s="79"/>
      <c r="I33" s="80"/>
      <c r="J33" s="79"/>
      <c r="K33" s="80"/>
      <c r="L33" s="79"/>
      <c r="M33" s="80"/>
      <c r="N33" s="36">
        <f t="shared" si="6"/>
        <v>0</v>
      </c>
      <c r="O33" s="37">
        <f t="shared" si="7"/>
        <v>0</v>
      </c>
      <c r="P33" s="128">
        <f t="shared" si="8"/>
        <v>0</v>
      </c>
      <c r="Q33" s="6"/>
      <c r="R33" s="234"/>
    </row>
    <row r="34" spans="1:18" s="74" customFormat="1" ht="29.25" customHeight="1">
      <c r="A34" s="234"/>
      <c r="B34" s="5"/>
      <c r="C34" s="158" t="s">
        <v>165</v>
      </c>
      <c r="D34" s="79"/>
      <c r="E34" s="80"/>
      <c r="F34" s="79"/>
      <c r="G34" s="80"/>
      <c r="H34" s="79"/>
      <c r="I34" s="80"/>
      <c r="J34" s="79"/>
      <c r="K34" s="80"/>
      <c r="L34" s="79"/>
      <c r="M34" s="80"/>
      <c r="N34" s="36">
        <f t="shared" si="6"/>
        <v>0</v>
      </c>
      <c r="O34" s="37">
        <f t="shared" si="7"/>
        <v>0</v>
      </c>
      <c r="P34" s="128">
        <f t="shared" si="8"/>
        <v>0</v>
      </c>
      <c r="Q34" s="6"/>
      <c r="R34" s="234"/>
    </row>
    <row r="35" spans="1:18" s="74" customFormat="1" ht="29.25" customHeight="1" thickBot="1">
      <c r="A35" s="234"/>
      <c r="B35" s="5"/>
      <c r="C35" s="158" t="s">
        <v>166</v>
      </c>
      <c r="D35" s="79"/>
      <c r="E35" s="80"/>
      <c r="F35" s="79"/>
      <c r="G35" s="80"/>
      <c r="H35" s="79"/>
      <c r="I35" s="80"/>
      <c r="J35" s="79"/>
      <c r="K35" s="80"/>
      <c r="L35" s="79"/>
      <c r="M35" s="80"/>
      <c r="N35" s="36">
        <f t="shared" si="6"/>
        <v>0</v>
      </c>
      <c r="O35" s="37">
        <f t="shared" si="7"/>
        <v>0</v>
      </c>
      <c r="P35" s="127">
        <f t="shared" si="8"/>
        <v>0</v>
      </c>
      <c r="Q35" s="6"/>
      <c r="R35" s="234"/>
    </row>
    <row r="36" spans="1:18" s="75" customFormat="1" ht="29.25" customHeight="1" thickBot="1">
      <c r="A36" s="234"/>
      <c r="B36" s="5"/>
      <c r="C36" s="199" t="s">
        <v>74</v>
      </c>
      <c r="D36" s="132">
        <f>SUM(D23:D35)</f>
        <v>0</v>
      </c>
      <c r="E36" s="131">
        <f>SUM(E23:E35)</f>
        <v>0</v>
      </c>
      <c r="F36" s="132">
        <f>SUM(F23:F35)</f>
        <v>0</v>
      </c>
      <c r="G36" s="131">
        <f>SUM(G23:G35)</f>
        <v>0</v>
      </c>
      <c r="H36" s="132">
        <f>SUM(H23:H35)</f>
        <v>0</v>
      </c>
      <c r="I36" s="131">
        <f>SUM(I23:I35)</f>
        <v>0</v>
      </c>
      <c r="J36" s="132">
        <f>SUM(J23:J35)</f>
        <v>0</v>
      </c>
      <c r="K36" s="131">
        <f>SUM(K23:K35)</f>
        <v>0</v>
      </c>
      <c r="L36" s="132">
        <f>SUM(L23:L35)</f>
        <v>0</v>
      </c>
      <c r="M36" s="131">
        <f>SUM(M23:M35)</f>
        <v>0</v>
      </c>
      <c r="N36" s="132">
        <f>SUM(N23:N35)</f>
        <v>0</v>
      </c>
      <c r="O36" s="131">
        <f>SUM(O23:O35)</f>
        <v>0</v>
      </c>
      <c r="P36" s="200">
        <f>SUM(P23:P35)</f>
        <v>0</v>
      </c>
      <c r="Q36" s="6"/>
      <c r="R36" s="234"/>
    </row>
    <row r="37" spans="1:18" s="19" customFormat="1" ht="20.25" customHeight="1" thickBot="1">
      <c r="A37" s="234"/>
      <c r="B37" s="10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11"/>
      <c r="R37" s="234"/>
    </row>
    <row r="38" spans="1:18" ht="12" customHeight="1">
      <c r="A38" s="234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4"/>
    </row>
  </sheetData>
  <sheetProtection password="E8FA" sheet="1" objects="1" scenarios="1" formatCells="0" formatColumns="0" formatRows="0" selectLockedCells="1"/>
  <mergeCells count="77">
    <mergeCell ref="P6:P7"/>
    <mergeCell ref="R1:R38"/>
    <mergeCell ref="A2:A38"/>
    <mergeCell ref="C17:P17"/>
    <mergeCell ref="D20:E20"/>
    <mergeCell ref="F20:G20"/>
    <mergeCell ref="H20:I20"/>
    <mergeCell ref="J20:K20"/>
    <mergeCell ref="L20:M20"/>
    <mergeCell ref="N20:O20"/>
    <mergeCell ref="P20:P21"/>
    <mergeCell ref="N11:O11"/>
    <mergeCell ref="N12:O12"/>
    <mergeCell ref="C16:P16"/>
    <mergeCell ref="C18:P18"/>
    <mergeCell ref="C19:P19"/>
    <mergeCell ref="C20:C21"/>
    <mergeCell ref="N13:O13"/>
    <mergeCell ref="L14:M14"/>
    <mergeCell ref="N14:O14"/>
    <mergeCell ref="D11:E11"/>
    <mergeCell ref="F11:G11"/>
    <mergeCell ref="D12:E12"/>
    <mergeCell ref="F12:G12"/>
    <mergeCell ref="H11:I11"/>
    <mergeCell ref="J11:K11"/>
    <mergeCell ref="H12:I12"/>
    <mergeCell ref="N7:O7"/>
    <mergeCell ref="L8:M8"/>
    <mergeCell ref="N8:O8"/>
    <mergeCell ref="L9:M9"/>
    <mergeCell ref="N9:O9"/>
    <mergeCell ref="L10:M10"/>
    <mergeCell ref="N10:O10"/>
    <mergeCell ref="J10:K10"/>
    <mergeCell ref="H13:I13"/>
    <mergeCell ref="J13:K13"/>
    <mergeCell ref="H14:I14"/>
    <mergeCell ref="J14:K14"/>
    <mergeCell ref="L7:M7"/>
    <mergeCell ref="L13:M13"/>
    <mergeCell ref="J12:K12"/>
    <mergeCell ref="L11:M11"/>
    <mergeCell ref="L12:M12"/>
    <mergeCell ref="F13:G13"/>
    <mergeCell ref="D14:E14"/>
    <mergeCell ref="F14:G14"/>
    <mergeCell ref="H7:I7"/>
    <mergeCell ref="J7:K7"/>
    <mergeCell ref="H8:I8"/>
    <mergeCell ref="J8:K8"/>
    <mergeCell ref="H9:I9"/>
    <mergeCell ref="J9:K9"/>
    <mergeCell ref="H10:I10"/>
    <mergeCell ref="C37:P37"/>
    <mergeCell ref="B38:Q38"/>
    <mergeCell ref="C5:P5"/>
    <mergeCell ref="L6:O6"/>
    <mergeCell ref="D7:E7"/>
    <mergeCell ref="F7:G7"/>
    <mergeCell ref="D8:E8"/>
    <mergeCell ref="F8:G8"/>
    <mergeCell ref="D9:E9"/>
    <mergeCell ref="F9:G9"/>
    <mergeCell ref="C15:P15"/>
    <mergeCell ref="D10:E10"/>
    <mergeCell ref="F10:G10"/>
    <mergeCell ref="D13:E13"/>
    <mergeCell ref="A1:Q1"/>
    <mergeCell ref="B2:B37"/>
    <mergeCell ref="C2:P2"/>
    <mergeCell ref="Q2:Q37"/>
    <mergeCell ref="C3:P3"/>
    <mergeCell ref="C4:P4"/>
    <mergeCell ref="C6:C7"/>
    <mergeCell ref="D6:G6"/>
    <mergeCell ref="H6:K6"/>
  </mergeCells>
  <pageMargins left="0.32" right="0.21" top="0.24" bottom="0.24" header="0.22" footer="0.2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2022-11-26T12:13:11Z</cp:lastPrinted>
  <dcterms:created xsi:type="dcterms:W3CDTF">2022-11-24T15:17:16Z</dcterms:created>
  <dcterms:modified xsi:type="dcterms:W3CDTF">2022-11-26T12:37:28Z</dcterms:modified>
</cp:coreProperties>
</file>