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7770"/>
  </bookViews>
  <sheets>
    <sheet name="Profile" sheetId="1" r:id="rId1"/>
    <sheet name="SancEntry" sheetId="2" r:id="rId2"/>
    <sheet name="PayOrdr" sheetId="5" r:id="rId3"/>
    <sheet name="ExpEntry" sheetId="11" r:id="rId4"/>
    <sheet name="Balance" sheetId="10" r:id="rId5"/>
    <sheet name="Component" sheetId="8" r:id="rId6"/>
    <sheet name="Schoolfrwd" sheetId="12" r:id="rId7"/>
    <sheet name="MntlyMPR" sheetId="13" r:id="rId8"/>
    <sheet name="BillProcess" sheetId="7" r:id="rId9"/>
  </sheets>
  <definedNames>
    <definedName name="Component">Component!$B$4:$B$53</definedName>
    <definedName name="Officename">Profile!$D$9:$F$21</definedName>
    <definedName name="Offname">Profile!$D$9:$D$21</definedName>
    <definedName name="_xlnm.Print_Area" localSheetId="4">Balance!$B$1:$W$303</definedName>
    <definedName name="_xlnm.Print_Area" localSheetId="8">BillProcess!$A$1:$L$133</definedName>
    <definedName name="_xlnm.Print_Area" localSheetId="5">Component!$A$1:$C$53</definedName>
    <definedName name="_xlnm.Print_Area" localSheetId="3">ExpEntry!$A$1:$V$300</definedName>
    <definedName name="_xlnm.Print_Area" localSheetId="7">MntlyMPR!$A$1:$F$27</definedName>
    <definedName name="_xlnm.Print_Area" localSheetId="2">PayOrdr!$A$1:$F$26</definedName>
    <definedName name="_xlnm.Print_Area" localSheetId="6">Schoolfrwd!$A$1:$F$37</definedName>
    <definedName name="_xlnm.Print_Titles" localSheetId="4">Balance!$10:$11</definedName>
    <definedName name="_xlnm.Print_Titles" localSheetId="5">Component!$3:$3</definedName>
    <definedName name="_xlnm.Print_Titles" localSheetId="3">ExpEntry!$7:$8</definedName>
  </definedNames>
  <calcPr calcId="125725"/>
</workbook>
</file>

<file path=xl/calcChain.xml><?xml version="1.0" encoding="utf-8"?>
<calcChain xmlns="http://schemas.openxmlformats.org/spreadsheetml/2006/main">
  <c r="F7" i="10"/>
  <c r="G7"/>
  <c r="H7"/>
  <c r="I7"/>
  <c r="J7"/>
  <c r="K7"/>
  <c r="L7"/>
  <c r="M7"/>
  <c r="N7"/>
  <c r="O7"/>
  <c r="P7"/>
  <c r="Q7"/>
  <c r="R7"/>
  <c r="S7"/>
  <c r="T7"/>
  <c r="U7"/>
  <c r="V7"/>
  <c r="F6"/>
  <c r="G6"/>
  <c r="H6"/>
  <c r="I6"/>
  <c r="J6"/>
  <c r="K6"/>
  <c r="L6"/>
  <c r="M6"/>
  <c r="N6"/>
  <c r="O6"/>
  <c r="P6"/>
  <c r="Q6"/>
  <c r="R6"/>
  <c r="S6"/>
  <c r="T6"/>
  <c r="U6"/>
  <c r="V6"/>
  <c r="E6"/>
  <c r="E7"/>
  <c r="U22" i="2"/>
  <c r="U23"/>
  <c r="U24"/>
  <c r="U25"/>
  <c r="U26"/>
  <c r="A22"/>
  <c r="A23"/>
  <c r="A24"/>
  <c r="A25"/>
  <c r="A26"/>
  <c r="A27"/>
  <c r="F3" i="13"/>
  <c r="E23"/>
  <c r="E22"/>
  <c r="E21"/>
  <c r="E20"/>
  <c r="E19"/>
  <c r="E18"/>
  <c r="E17"/>
  <c r="E16"/>
  <c r="E15"/>
  <c r="E14"/>
  <c r="E13"/>
  <c r="E12"/>
  <c r="E11"/>
  <c r="E10"/>
  <c r="E9"/>
  <c r="E8"/>
  <c r="D25"/>
  <c r="C25"/>
  <c r="C23"/>
  <c r="D23" s="1"/>
  <c r="C22"/>
  <c r="C21"/>
  <c r="D21" s="1"/>
  <c r="C20"/>
  <c r="C19"/>
  <c r="C18"/>
  <c r="C17"/>
  <c r="D17" s="1"/>
  <c r="C16"/>
  <c r="C15"/>
  <c r="C14"/>
  <c r="D14" s="1"/>
  <c r="C13"/>
  <c r="C12"/>
  <c r="D12" s="1"/>
  <c r="C11"/>
  <c r="D11" s="1"/>
  <c r="C10"/>
  <c r="D10" s="1"/>
  <c r="C9"/>
  <c r="D9" s="1"/>
  <c r="C8"/>
  <c r="D8" s="1"/>
  <c r="D13"/>
  <c r="F13" s="1"/>
  <c r="D15"/>
  <c r="F15" s="1"/>
  <c r="D16"/>
  <c r="D18"/>
  <c r="D19"/>
  <c r="D20"/>
  <c r="F20" s="1"/>
  <c r="D22"/>
  <c r="F7"/>
  <c r="F6"/>
  <c r="E7"/>
  <c r="E6"/>
  <c r="C7"/>
  <c r="C6"/>
  <c r="D6" s="1"/>
  <c r="D7"/>
  <c r="B23"/>
  <c r="B22"/>
  <c r="B21"/>
  <c r="B20"/>
  <c r="B19"/>
  <c r="B18"/>
  <c r="B17"/>
  <c r="B16"/>
  <c r="B15"/>
  <c r="B14"/>
  <c r="B13"/>
  <c r="B12"/>
  <c r="B11"/>
  <c r="B10"/>
  <c r="B9"/>
  <c r="B8"/>
  <c r="B7"/>
  <c r="B6"/>
  <c r="A24"/>
  <c r="A7"/>
  <c r="A6"/>
  <c r="B4"/>
  <c r="B3"/>
  <c r="A1"/>
  <c r="E26" i="5"/>
  <c r="B22"/>
  <c r="D19"/>
  <c r="F2"/>
  <c r="F22" s="1"/>
  <c r="B2"/>
  <c r="B2" i="2"/>
  <c r="A1" i="5"/>
  <c r="A1" i="2"/>
  <c r="F11" i="10"/>
  <c r="G11"/>
  <c r="H11"/>
  <c r="I11"/>
  <c r="J11"/>
  <c r="K11"/>
  <c r="L11"/>
  <c r="M11"/>
  <c r="N11"/>
  <c r="O11"/>
  <c r="P11"/>
  <c r="Q11"/>
  <c r="R11"/>
  <c r="S11"/>
  <c r="T11"/>
  <c r="U11"/>
  <c r="V11"/>
  <c r="E11"/>
  <c r="E8" i="11"/>
  <c r="F8"/>
  <c r="G8"/>
  <c r="H8"/>
  <c r="I8"/>
  <c r="J8"/>
  <c r="K8"/>
  <c r="L8"/>
  <c r="M8"/>
  <c r="N8"/>
  <c r="O8"/>
  <c r="P8"/>
  <c r="Q8"/>
  <c r="R8"/>
  <c r="S8"/>
  <c r="T8"/>
  <c r="U8"/>
  <c r="D8"/>
  <c r="F5" i="10"/>
  <c r="G5"/>
  <c r="H5"/>
  <c r="I5"/>
  <c r="J5"/>
  <c r="K5"/>
  <c r="L5"/>
  <c r="M5"/>
  <c r="N5"/>
  <c r="O5"/>
  <c r="P5"/>
  <c r="Q5"/>
  <c r="R5"/>
  <c r="S5"/>
  <c r="T5"/>
  <c r="U5"/>
  <c r="V5"/>
  <c r="W5"/>
  <c r="E5"/>
  <c r="D14"/>
  <c r="F13"/>
  <c r="G13"/>
  <c r="H13"/>
  <c r="I13"/>
  <c r="J13"/>
  <c r="K13"/>
  <c r="L13"/>
  <c r="M13"/>
  <c r="N13"/>
  <c r="O13"/>
  <c r="P13"/>
  <c r="Q13"/>
  <c r="R13"/>
  <c r="S13"/>
  <c r="T13"/>
  <c r="U13"/>
  <c r="V13"/>
  <c r="F18" i="13" l="1"/>
  <c r="F8"/>
  <c r="F23"/>
  <c r="F22"/>
  <c r="F21"/>
  <c r="F19"/>
  <c r="F17"/>
  <c r="F16"/>
  <c r="F14"/>
  <c r="F12"/>
  <c r="F11"/>
  <c r="F10"/>
  <c r="E25"/>
  <c r="F9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W6" i="10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13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D97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D106"/>
  <c r="E106"/>
  <c r="F106"/>
  <c r="G106"/>
  <c r="H106"/>
  <c r="I106"/>
  <c r="J106"/>
  <c r="K106"/>
  <c r="L106"/>
  <c r="M106"/>
  <c r="N106"/>
  <c r="O106"/>
  <c r="P106"/>
  <c r="Q106"/>
  <c r="R106"/>
  <c r="S106"/>
  <c r="T106"/>
  <c r="U106"/>
  <c r="V106"/>
  <c r="D107"/>
  <c r="E107"/>
  <c r="F107"/>
  <c r="G107"/>
  <c r="H107"/>
  <c r="I107"/>
  <c r="J107"/>
  <c r="K107"/>
  <c r="L107"/>
  <c r="M107"/>
  <c r="N107"/>
  <c r="O107"/>
  <c r="P107"/>
  <c r="Q107"/>
  <c r="R107"/>
  <c r="S107"/>
  <c r="T107"/>
  <c r="U107"/>
  <c r="V107"/>
  <c r="D108"/>
  <c r="E108"/>
  <c r="F108"/>
  <c r="G108"/>
  <c r="H108"/>
  <c r="I108"/>
  <c r="J108"/>
  <c r="K108"/>
  <c r="L108"/>
  <c r="M108"/>
  <c r="N108"/>
  <c r="O108"/>
  <c r="P108"/>
  <c r="Q108"/>
  <c r="R108"/>
  <c r="S108"/>
  <c r="T108"/>
  <c r="U108"/>
  <c r="V108"/>
  <c r="D109"/>
  <c r="E109"/>
  <c r="F109"/>
  <c r="G109"/>
  <c r="H109"/>
  <c r="I109"/>
  <c r="J109"/>
  <c r="K109"/>
  <c r="L109"/>
  <c r="M109"/>
  <c r="N109"/>
  <c r="O109"/>
  <c r="P109"/>
  <c r="Q109"/>
  <c r="R109"/>
  <c r="S109"/>
  <c r="T109"/>
  <c r="U109"/>
  <c r="V109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U112"/>
  <c r="V112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V115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U117"/>
  <c r="V117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V119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D121"/>
  <c r="E121"/>
  <c r="F121"/>
  <c r="G121"/>
  <c r="H121"/>
  <c r="I121"/>
  <c r="J121"/>
  <c r="K121"/>
  <c r="L121"/>
  <c r="M121"/>
  <c r="N121"/>
  <c r="O121"/>
  <c r="P121"/>
  <c r="Q121"/>
  <c r="R121"/>
  <c r="S121"/>
  <c r="T121"/>
  <c r="U121"/>
  <c r="V121"/>
  <c r="D122"/>
  <c r="E122"/>
  <c r="F122"/>
  <c r="G122"/>
  <c r="H122"/>
  <c r="I122"/>
  <c r="J122"/>
  <c r="K122"/>
  <c r="L122"/>
  <c r="M122"/>
  <c r="N122"/>
  <c r="O122"/>
  <c r="P122"/>
  <c r="Q122"/>
  <c r="R122"/>
  <c r="S122"/>
  <c r="T122"/>
  <c r="U122"/>
  <c r="V122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U123"/>
  <c r="V123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U124"/>
  <c r="V124"/>
  <c r="D125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V125"/>
  <c r="D126"/>
  <c r="E126"/>
  <c r="F126"/>
  <c r="G126"/>
  <c r="H126"/>
  <c r="I126"/>
  <c r="J126"/>
  <c r="K126"/>
  <c r="L126"/>
  <c r="M126"/>
  <c r="N126"/>
  <c r="O126"/>
  <c r="P126"/>
  <c r="Q126"/>
  <c r="R126"/>
  <c r="S126"/>
  <c r="T126"/>
  <c r="U126"/>
  <c r="V126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V127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U128"/>
  <c r="V128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V129"/>
  <c r="D130"/>
  <c r="E130"/>
  <c r="F130"/>
  <c r="G130"/>
  <c r="H130"/>
  <c r="I130"/>
  <c r="J130"/>
  <c r="K130"/>
  <c r="L130"/>
  <c r="M130"/>
  <c r="N130"/>
  <c r="O130"/>
  <c r="P130"/>
  <c r="Q130"/>
  <c r="R130"/>
  <c r="S130"/>
  <c r="T130"/>
  <c r="U130"/>
  <c r="V130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V131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V132"/>
  <c r="D133"/>
  <c r="E133"/>
  <c r="F133"/>
  <c r="G133"/>
  <c r="H133"/>
  <c r="I133"/>
  <c r="J133"/>
  <c r="K133"/>
  <c r="L133"/>
  <c r="M133"/>
  <c r="N133"/>
  <c r="O133"/>
  <c r="P133"/>
  <c r="Q133"/>
  <c r="R133"/>
  <c r="S133"/>
  <c r="T133"/>
  <c r="U133"/>
  <c r="V133"/>
  <c r="D134"/>
  <c r="E134"/>
  <c r="F134"/>
  <c r="G134"/>
  <c r="H134"/>
  <c r="I134"/>
  <c r="J134"/>
  <c r="K134"/>
  <c r="L134"/>
  <c r="M134"/>
  <c r="N134"/>
  <c r="O134"/>
  <c r="P134"/>
  <c r="Q134"/>
  <c r="R134"/>
  <c r="S134"/>
  <c r="T134"/>
  <c r="U134"/>
  <c r="V134"/>
  <c r="D135"/>
  <c r="E135"/>
  <c r="F135"/>
  <c r="G135"/>
  <c r="H135"/>
  <c r="I135"/>
  <c r="J135"/>
  <c r="K135"/>
  <c r="L135"/>
  <c r="M135"/>
  <c r="N135"/>
  <c r="O135"/>
  <c r="P135"/>
  <c r="Q135"/>
  <c r="R135"/>
  <c r="S135"/>
  <c r="T135"/>
  <c r="U135"/>
  <c r="V135"/>
  <c r="D136"/>
  <c r="E136"/>
  <c r="F136"/>
  <c r="G136"/>
  <c r="H136"/>
  <c r="I136"/>
  <c r="J136"/>
  <c r="K136"/>
  <c r="L136"/>
  <c r="M136"/>
  <c r="N136"/>
  <c r="O136"/>
  <c r="P136"/>
  <c r="Q136"/>
  <c r="R136"/>
  <c r="S136"/>
  <c r="T136"/>
  <c r="U136"/>
  <c r="V136"/>
  <c r="D137"/>
  <c r="E137"/>
  <c r="F137"/>
  <c r="G137"/>
  <c r="H137"/>
  <c r="I137"/>
  <c r="J137"/>
  <c r="K137"/>
  <c r="L137"/>
  <c r="M137"/>
  <c r="N137"/>
  <c r="O137"/>
  <c r="P137"/>
  <c r="Q137"/>
  <c r="R137"/>
  <c r="S137"/>
  <c r="T137"/>
  <c r="U137"/>
  <c r="V137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V138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V139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U140"/>
  <c r="V140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U141"/>
  <c r="V141"/>
  <c r="D142"/>
  <c r="E142"/>
  <c r="F142"/>
  <c r="G142"/>
  <c r="H142"/>
  <c r="I142"/>
  <c r="J142"/>
  <c r="K142"/>
  <c r="L142"/>
  <c r="M142"/>
  <c r="N142"/>
  <c r="O142"/>
  <c r="P142"/>
  <c r="Q142"/>
  <c r="R142"/>
  <c r="S142"/>
  <c r="T142"/>
  <c r="U142"/>
  <c r="V142"/>
  <c r="D143"/>
  <c r="E143"/>
  <c r="F143"/>
  <c r="G143"/>
  <c r="H143"/>
  <c r="I143"/>
  <c r="J143"/>
  <c r="K143"/>
  <c r="L143"/>
  <c r="M143"/>
  <c r="N143"/>
  <c r="O143"/>
  <c r="P143"/>
  <c r="Q143"/>
  <c r="R143"/>
  <c r="S143"/>
  <c r="T143"/>
  <c r="U143"/>
  <c r="V143"/>
  <c r="D144"/>
  <c r="E144"/>
  <c r="F144"/>
  <c r="G144"/>
  <c r="H144"/>
  <c r="I144"/>
  <c r="J144"/>
  <c r="K144"/>
  <c r="L144"/>
  <c r="M144"/>
  <c r="N144"/>
  <c r="O144"/>
  <c r="P144"/>
  <c r="Q144"/>
  <c r="R144"/>
  <c r="S144"/>
  <c r="T144"/>
  <c r="U144"/>
  <c r="V144"/>
  <c r="D145"/>
  <c r="E145"/>
  <c r="F145"/>
  <c r="G145"/>
  <c r="H145"/>
  <c r="I145"/>
  <c r="J145"/>
  <c r="K145"/>
  <c r="L145"/>
  <c r="M145"/>
  <c r="N145"/>
  <c r="O145"/>
  <c r="P145"/>
  <c r="Q145"/>
  <c r="R145"/>
  <c r="S145"/>
  <c r="T145"/>
  <c r="U145"/>
  <c r="V145"/>
  <c r="D146"/>
  <c r="E146"/>
  <c r="F146"/>
  <c r="G146"/>
  <c r="H146"/>
  <c r="I146"/>
  <c r="J146"/>
  <c r="K146"/>
  <c r="L146"/>
  <c r="M146"/>
  <c r="N146"/>
  <c r="O146"/>
  <c r="P146"/>
  <c r="Q146"/>
  <c r="R146"/>
  <c r="S146"/>
  <c r="T146"/>
  <c r="U146"/>
  <c r="V146"/>
  <c r="D147"/>
  <c r="E147"/>
  <c r="F147"/>
  <c r="G147"/>
  <c r="H147"/>
  <c r="I147"/>
  <c r="J147"/>
  <c r="K147"/>
  <c r="L147"/>
  <c r="M147"/>
  <c r="N147"/>
  <c r="O147"/>
  <c r="P147"/>
  <c r="Q147"/>
  <c r="R147"/>
  <c r="S147"/>
  <c r="T147"/>
  <c r="U147"/>
  <c r="V147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U148"/>
  <c r="V148"/>
  <c r="D149"/>
  <c r="E149"/>
  <c r="F149"/>
  <c r="G149"/>
  <c r="H149"/>
  <c r="I149"/>
  <c r="J149"/>
  <c r="K149"/>
  <c r="L149"/>
  <c r="M149"/>
  <c r="N149"/>
  <c r="O149"/>
  <c r="P149"/>
  <c r="Q149"/>
  <c r="R149"/>
  <c r="S149"/>
  <c r="T149"/>
  <c r="U149"/>
  <c r="V149"/>
  <c r="D150"/>
  <c r="E150"/>
  <c r="F150"/>
  <c r="G150"/>
  <c r="H150"/>
  <c r="I150"/>
  <c r="J150"/>
  <c r="K150"/>
  <c r="L150"/>
  <c r="M150"/>
  <c r="N150"/>
  <c r="O150"/>
  <c r="P150"/>
  <c r="Q150"/>
  <c r="R150"/>
  <c r="S150"/>
  <c r="T150"/>
  <c r="U150"/>
  <c r="V150"/>
  <c r="D151"/>
  <c r="E151"/>
  <c r="F151"/>
  <c r="G151"/>
  <c r="H151"/>
  <c r="I151"/>
  <c r="J151"/>
  <c r="K151"/>
  <c r="L151"/>
  <c r="M151"/>
  <c r="N151"/>
  <c r="O151"/>
  <c r="P151"/>
  <c r="Q151"/>
  <c r="R151"/>
  <c r="S151"/>
  <c r="T151"/>
  <c r="U151"/>
  <c r="V151"/>
  <c r="D152"/>
  <c r="E152"/>
  <c r="F152"/>
  <c r="G152"/>
  <c r="H152"/>
  <c r="I152"/>
  <c r="J152"/>
  <c r="K152"/>
  <c r="L152"/>
  <c r="M152"/>
  <c r="N152"/>
  <c r="O152"/>
  <c r="P152"/>
  <c r="Q152"/>
  <c r="R152"/>
  <c r="S152"/>
  <c r="T152"/>
  <c r="U152"/>
  <c r="V152"/>
  <c r="D153"/>
  <c r="E153"/>
  <c r="F153"/>
  <c r="G153"/>
  <c r="H153"/>
  <c r="I153"/>
  <c r="J153"/>
  <c r="K153"/>
  <c r="L153"/>
  <c r="M153"/>
  <c r="N153"/>
  <c r="O153"/>
  <c r="P153"/>
  <c r="Q153"/>
  <c r="R153"/>
  <c r="S153"/>
  <c r="T153"/>
  <c r="U153"/>
  <c r="V153"/>
  <c r="D154"/>
  <c r="E154"/>
  <c r="F154"/>
  <c r="G154"/>
  <c r="H154"/>
  <c r="I154"/>
  <c r="J154"/>
  <c r="K154"/>
  <c r="L154"/>
  <c r="M154"/>
  <c r="N154"/>
  <c r="O154"/>
  <c r="P154"/>
  <c r="Q154"/>
  <c r="R154"/>
  <c r="S154"/>
  <c r="T154"/>
  <c r="U154"/>
  <c r="V154"/>
  <c r="D155"/>
  <c r="E155"/>
  <c r="F155"/>
  <c r="G155"/>
  <c r="H155"/>
  <c r="I155"/>
  <c r="J155"/>
  <c r="K155"/>
  <c r="L155"/>
  <c r="M155"/>
  <c r="N155"/>
  <c r="O155"/>
  <c r="P155"/>
  <c r="Q155"/>
  <c r="R155"/>
  <c r="S155"/>
  <c r="T155"/>
  <c r="U155"/>
  <c r="V155"/>
  <c r="D156"/>
  <c r="E156"/>
  <c r="F156"/>
  <c r="G156"/>
  <c r="H156"/>
  <c r="I156"/>
  <c r="J156"/>
  <c r="K156"/>
  <c r="L156"/>
  <c r="M156"/>
  <c r="N156"/>
  <c r="O156"/>
  <c r="P156"/>
  <c r="Q156"/>
  <c r="R156"/>
  <c r="S156"/>
  <c r="T156"/>
  <c r="U156"/>
  <c r="V156"/>
  <c r="D157"/>
  <c r="E157"/>
  <c r="F157"/>
  <c r="G157"/>
  <c r="H157"/>
  <c r="I157"/>
  <c r="J157"/>
  <c r="K157"/>
  <c r="L157"/>
  <c r="M157"/>
  <c r="N157"/>
  <c r="O157"/>
  <c r="P157"/>
  <c r="Q157"/>
  <c r="R157"/>
  <c r="S157"/>
  <c r="T157"/>
  <c r="U157"/>
  <c r="V157"/>
  <c r="D158"/>
  <c r="E158"/>
  <c r="F158"/>
  <c r="G158"/>
  <c r="H158"/>
  <c r="I158"/>
  <c r="J158"/>
  <c r="K158"/>
  <c r="L158"/>
  <c r="M158"/>
  <c r="N158"/>
  <c r="O158"/>
  <c r="P158"/>
  <c r="Q158"/>
  <c r="R158"/>
  <c r="S158"/>
  <c r="T158"/>
  <c r="U158"/>
  <c r="V158"/>
  <c r="D159"/>
  <c r="E159"/>
  <c r="F159"/>
  <c r="G159"/>
  <c r="H159"/>
  <c r="I159"/>
  <c r="J159"/>
  <c r="K159"/>
  <c r="L159"/>
  <c r="M159"/>
  <c r="N159"/>
  <c r="O159"/>
  <c r="P159"/>
  <c r="Q159"/>
  <c r="R159"/>
  <c r="S159"/>
  <c r="T159"/>
  <c r="U159"/>
  <c r="V159"/>
  <c r="D160"/>
  <c r="E160"/>
  <c r="F160"/>
  <c r="G160"/>
  <c r="H160"/>
  <c r="I160"/>
  <c r="J160"/>
  <c r="K160"/>
  <c r="L160"/>
  <c r="M160"/>
  <c r="N160"/>
  <c r="O160"/>
  <c r="P160"/>
  <c r="Q160"/>
  <c r="R160"/>
  <c r="S160"/>
  <c r="T160"/>
  <c r="U160"/>
  <c r="V160"/>
  <c r="D161"/>
  <c r="E161"/>
  <c r="F161"/>
  <c r="G161"/>
  <c r="H161"/>
  <c r="I161"/>
  <c r="J161"/>
  <c r="K161"/>
  <c r="L161"/>
  <c r="M161"/>
  <c r="N161"/>
  <c r="O161"/>
  <c r="P161"/>
  <c r="Q161"/>
  <c r="R161"/>
  <c r="S161"/>
  <c r="T161"/>
  <c r="U161"/>
  <c r="V161"/>
  <c r="D162"/>
  <c r="E162"/>
  <c r="F162"/>
  <c r="G162"/>
  <c r="H162"/>
  <c r="I162"/>
  <c r="J162"/>
  <c r="K162"/>
  <c r="L162"/>
  <c r="M162"/>
  <c r="N162"/>
  <c r="O162"/>
  <c r="P162"/>
  <c r="Q162"/>
  <c r="R162"/>
  <c r="S162"/>
  <c r="T162"/>
  <c r="U162"/>
  <c r="V162"/>
  <c r="D163"/>
  <c r="E163"/>
  <c r="F163"/>
  <c r="G163"/>
  <c r="H163"/>
  <c r="I163"/>
  <c r="J163"/>
  <c r="K163"/>
  <c r="L163"/>
  <c r="M163"/>
  <c r="N163"/>
  <c r="O163"/>
  <c r="P163"/>
  <c r="Q163"/>
  <c r="R163"/>
  <c r="S163"/>
  <c r="T163"/>
  <c r="U163"/>
  <c r="V163"/>
  <c r="D164"/>
  <c r="E164"/>
  <c r="F164"/>
  <c r="G164"/>
  <c r="H164"/>
  <c r="I164"/>
  <c r="J164"/>
  <c r="K164"/>
  <c r="L164"/>
  <c r="M164"/>
  <c r="N164"/>
  <c r="O164"/>
  <c r="P164"/>
  <c r="Q164"/>
  <c r="R164"/>
  <c r="S164"/>
  <c r="T164"/>
  <c r="U164"/>
  <c r="V164"/>
  <c r="D165"/>
  <c r="E165"/>
  <c r="F165"/>
  <c r="G165"/>
  <c r="H165"/>
  <c r="I165"/>
  <c r="J165"/>
  <c r="K165"/>
  <c r="L165"/>
  <c r="M165"/>
  <c r="N165"/>
  <c r="O165"/>
  <c r="P165"/>
  <c r="Q165"/>
  <c r="R165"/>
  <c r="S165"/>
  <c r="T165"/>
  <c r="U165"/>
  <c r="V165"/>
  <c r="D166"/>
  <c r="E166"/>
  <c r="F166"/>
  <c r="G166"/>
  <c r="H166"/>
  <c r="I166"/>
  <c r="J166"/>
  <c r="K166"/>
  <c r="L166"/>
  <c r="M166"/>
  <c r="N166"/>
  <c r="O166"/>
  <c r="P166"/>
  <c r="Q166"/>
  <c r="R166"/>
  <c r="S166"/>
  <c r="T166"/>
  <c r="U166"/>
  <c r="V166"/>
  <c r="D167"/>
  <c r="E167"/>
  <c r="F167"/>
  <c r="G167"/>
  <c r="H167"/>
  <c r="I167"/>
  <c r="J167"/>
  <c r="K167"/>
  <c r="L167"/>
  <c r="M167"/>
  <c r="N167"/>
  <c r="O167"/>
  <c r="P167"/>
  <c r="Q167"/>
  <c r="R167"/>
  <c r="S167"/>
  <c r="T167"/>
  <c r="U167"/>
  <c r="V167"/>
  <c r="D168"/>
  <c r="E168"/>
  <c r="F168"/>
  <c r="G168"/>
  <c r="H168"/>
  <c r="I168"/>
  <c r="J168"/>
  <c r="K168"/>
  <c r="L168"/>
  <c r="M168"/>
  <c r="N168"/>
  <c r="O168"/>
  <c r="P168"/>
  <c r="Q168"/>
  <c r="R168"/>
  <c r="S168"/>
  <c r="T168"/>
  <c r="U168"/>
  <c r="V168"/>
  <c r="D169"/>
  <c r="E169"/>
  <c r="F169"/>
  <c r="G169"/>
  <c r="H169"/>
  <c r="I169"/>
  <c r="J169"/>
  <c r="K169"/>
  <c r="L169"/>
  <c r="M169"/>
  <c r="N169"/>
  <c r="O169"/>
  <c r="P169"/>
  <c r="Q169"/>
  <c r="R169"/>
  <c r="S169"/>
  <c r="T169"/>
  <c r="U169"/>
  <c r="V169"/>
  <c r="D170"/>
  <c r="E170"/>
  <c r="F170"/>
  <c r="G170"/>
  <c r="H170"/>
  <c r="I170"/>
  <c r="J170"/>
  <c r="K170"/>
  <c r="L170"/>
  <c r="M170"/>
  <c r="N170"/>
  <c r="O170"/>
  <c r="P170"/>
  <c r="Q170"/>
  <c r="R170"/>
  <c r="S170"/>
  <c r="T170"/>
  <c r="U170"/>
  <c r="V170"/>
  <c r="D171"/>
  <c r="E171"/>
  <c r="F171"/>
  <c r="G171"/>
  <c r="H171"/>
  <c r="I171"/>
  <c r="J171"/>
  <c r="K171"/>
  <c r="L171"/>
  <c r="M171"/>
  <c r="N171"/>
  <c r="O171"/>
  <c r="P171"/>
  <c r="Q171"/>
  <c r="R171"/>
  <c r="S171"/>
  <c r="T171"/>
  <c r="U171"/>
  <c r="V171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U172"/>
  <c r="V172"/>
  <c r="D173"/>
  <c r="E173"/>
  <c r="F173"/>
  <c r="G173"/>
  <c r="H173"/>
  <c r="I173"/>
  <c r="J173"/>
  <c r="K173"/>
  <c r="L173"/>
  <c r="M173"/>
  <c r="N173"/>
  <c r="O173"/>
  <c r="P173"/>
  <c r="Q173"/>
  <c r="R173"/>
  <c r="S173"/>
  <c r="T173"/>
  <c r="U173"/>
  <c r="V173"/>
  <c r="D174"/>
  <c r="E174"/>
  <c r="F174"/>
  <c r="G174"/>
  <c r="H174"/>
  <c r="I174"/>
  <c r="J174"/>
  <c r="K174"/>
  <c r="L174"/>
  <c r="M174"/>
  <c r="N174"/>
  <c r="O174"/>
  <c r="P174"/>
  <c r="Q174"/>
  <c r="R174"/>
  <c r="S174"/>
  <c r="T174"/>
  <c r="U174"/>
  <c r="V174"/>
  <c r="D175"/>
  <c r="E175"/>
  <c r="F175"/>
  <c r="G175"/>
  <c r="H175"/>
  <c r="I175"/>
  <c r="J175"/>
  <c r="K175"/>
  <c r="L175"/>
  <c r="M175"/>
  <c r="N175"/>
  <c r="O175"/>
  <c r="P175"/>
  <c r="Q175"/>
  <c r="R175"/>
  <c r="S175"/>
  <c r="T175"/>
  <c r="U175"/>
  <c r="V175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U176"/>
  <c r="V176"/>
  <c r="D177"/>
  <c r="E177"/>
  <c r="F177"/>
  <c r="G177"/>
  <c r="H177"/>
  <c r="I177"/>
  <c r="J177"/>
  <c r="K177"/>
  <c r="L177"/>
  <c r="M177"/>
  <c r="N177"/>
  <c r="O177"/>
  <c r="P177"/>
  <c r="Q177"/>
  <c r="R177"/>
  <c r="S177"/>
  <c r="T177"/>
  <c r="U177"/>
  <c r="V177"/>
  <c r="D178"/>
  <c r="E178"/>
  <c r="F178"/>
  <c r="G178"/>
  <c r="H178"/>
  <c r="I178"/>
  <c r="J178"/>
  <c r="K178"/>
  <c r="L178"/>
  <c r="M178"/>
  <c r="N178"/>
  <c r="O178"/>
  <c r="P178"/>
  <c r="Q178"/>
  <c r="R178"/>
  <c r="S178"/>
  <c r="T178"/>
  <c r="U178"/>
  <c r="V178"/>
  <c r="D179"/>
  <c r="E179"/>
  <c r="F179"/>
  <c r="G179"/>
  <c r="H179"/>
  <c r="I179"/>
  <c r="J179"/>
  <c r="K179"/>
  <c r="L179"/>
  <c r="M179"/>
  <c r="N179"/>
  <c r="O179"/>
  <c r="P179"/>
  <c r="Q179"/>
  <c r="R179"/>
  <c r="S179"/>
  <c r="T179"/>
  <c r="U179"/>
  <c r="V179"/>
  <c r="D180"/>
  <c r="E180"/>
  <c r="F180"/>
  <c r="G180"/>
  <c r="H180"/>
  <c r="I180"/>
  <c r="J180"/>
  <c r="K180"/>
  <c r="L180"/>
  <c r="M180"/>
  <c r="N180"/>
  <c r="O180"/>
  <c r="P180"/>
  <c r="Q180"/>
  <c r="R180"/>
  <c r="S180"/>
  <c r="T180"/>
  <c r="U180"/>
  <c r="V180"/>
  <c r="D181"/>
  <c r="E181"/>
  <c r="F181"/>
  <c r="G181"/>
  <c r="H181"/>
  <c r="I181"/>
  <c r="J181"/>
  <c r="K181"/>
  <c r="L181"/>
  <c r="M181"/>
  <c r="N181"/>
  <c r="O181"/>
  <c r="P181"/>
  <c r="Q181"/>
  <c r="R181"/>
  <c r="S181"/>
  <c r="T181"/>
  <c r="U181"/>
  <c r="V181"/>
  <c r="D182"/>
  <c r="E182"/>
  <c r="F182"/>
  <c r="G182"/>
  <c r="H182"/>
  <c r="I182"/>
  <c r="J182"/>
  <c r="K182"/>
  <c r="L182"/>
  <c r="M182"/>
  <c r="N182"/>
  <c r="O182"/>
  <c r="P182"/>
  <c r="Q182"/>
  <c r="R182"/>
  <c r="S182"/>
  <c r="T182"/>
  <c r="U182"/>
  <c r="V182"/>
  <c r="D183"/>
  <c r="E183"/>
  <c r="F183"/>
  <c r="G183"/>
  <c r="H183"/>
  <c r="I183"/>
  <c r="J183"/>
  <c r="K183"/>
  <c r="L183"/>
  <c r="M183"/>
  <c r="N183"/>
  <c r="O183"/>
  <c r="P183"/>
  <c r="Q183"/>
  <c r="R183"/>
  <c r="S183"/>
  <c r="T183"/>
  <c r="U183"/>
  <c r="V183"/>
  <c r="D184"/>
  <c r="E184"/>
  <c r="F184"/>
  <c r="G184"/>
  <c r="H184"/>
  <c r="I184"/>
  <c r="J184"/>
  <c r="K184"/>
  <c r="L184"/>
  <c r="M184"/>
  <c r="N184"/>
  <c r="O184"/>
  <c r="P184"/>
  <c r="Q184"/>
  <c r="R184"/>
  <c r="S184"/>
  <c r="T184"/>
  <c r="U184"/>
  <c r="V184"/>
  <c r="D185"/>
  <c r="E185"/>
  <c r="F185"/>
  <c r="G185"/>
  <c r="H185"/>
  <c r="I185"/>
  <c r="J185"/>
  <c r="K185"/>
  <c r="L185"/>
  <c r="M185"/>
  <c r="N185"/>
  <c r="O185"/>
  <c r="P185"/>
  <c r="Q185"/>
  <c r="R185"/>
  <c r="S185"/>
  <c r="T185"/>
  <c r="U185"/>
  <c r="V185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U186"/>
  <c r="V186"/>
  <c r="D187"/>
  <c r="E187"/>
  <c r="F187"/>
  <c r="G187"/>
  <c r="H187"/>
  <c r="I187"/>
  <c r="J187"/>
  <c r="K187"/>
  <c r="L187"/>
  <c r="M187"/>
  <c r="N187"/>
  <c r="O187"/>
  <c r="P187"/>
  <c r="Q187"/>
  <c r="R187"/>
  <c r="S187"/>
  <c r="T187"/>
  <c r="U187"/>
  <c r="V187"/>
  <c r="D188"/>
  <c r="E188"/>
  <c r="F188"/>
  <c r="G188"/>
  <c r="H188"/>
  <c r="I188"/>
  <c r="J188"/>
  <c r="K188"/>
  <c r="L188"/>
  <c r="M188"/>
  <c r="N188"/>
  <c r="O188"/>
  <c r="P188"/>
  <c r="Q188"/>
  <c r="R188"/>
  <c r="S188"/>
  <c r="T188"/>
  <c r="U188"/>
  <c r="V188"/>
  <c r="D189"/>
  <c r="E189"/>
  <c r="F189"/>
  <c r="G189"/>
  <c r="H189"/>
  <c r="I189"/>
  <c r="J189"/>
  <c r="K189"/>
  <c r="L189"/>
  <c r="M189"/>
  <c r="N189"/>
  <c r="O189"/>
  <c r="P189"/>
  <c r="Q189"/>
  <c r="R189"/>
  <c r="S189"/>
  <c r="T189"/>
  <c r="U189"/>
  <c r="V189"/>
  <c r="D190"/>
  <c r="E190"/>
  <c r="F190"/>
  <c r="G190"/>
  <c r="H190"/>
  <c r="I190"/>
  <c r="J190"/>
  <c r="K190"/>
  <c r="L190"/>
  <c r="M190"/>
  <c r="N190"/>
  <c r="O190"/>
  <c r="P190"/>
  <c r="Q190"/>
  <c r="R190"/>
  <c r="S190"/>
  <c r="T190"/>
  <c r="U190"/>
  <c r="V190"/>
  <c r="D191"/>
  <c r="E191"/>
  <c r="F191"/>
  <c r="G191"/>
  <c r="H191"/>
  <c r="I191"/>
  <c r="J191"/>
  <c r="K191"/>
  <c r="L191"/>
  <c r="M191"/>
  <c r="N191"/>
  <c r="O191"/>
  <c r="P191"/>
  <c r="Q191"/>
  <c r="R191"/>
  <c r="S191"/>
  <c r="T191"/>
  <c r="U191"/>
  <c r="V191"/>
  <c r="D192"/>
  <c r="E192"/>
  <c r="F192"/>
  <c r="G192"/>
  <c r="H192"/>
  <c r="I192"/>
  <c r="J192"/>
  <c r="K192"/>
  <c r="L192"/>
  <c r="M192"/>
  <c r="N192"/>
  <c r="O192"/>
  <c r="P192"/>
  <c r="Q192"/>
  <c r="R192"/>
  <c r="S192"/>
  <c r="T192"/>
  <c r="U192"/>
  <c r="V192"/>
  <c r="D193"/>
  <c r="E193"/>
  <c r="F193"/>
  <c r="G193"/>
  <c r="H193"/>
  <c r="I193"/>
  <c r="J193"/>
  <c r="K193"/>
  <c r="L193"/>
  <c r="M193"/>
  <c r="N193"/>
  <c r="O193"/>
  <c r="P193"/>
  <c r="Q193"/>
  <c r="R193"/>
  <c r="S193"/>
  <c r="T193"/>
  <c r="U193"/>
  <c r="V193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U194"/>
  <c r="V194"/>
  <c r="D195"/>
  <c r="E195"/>
  <c r="F195"/>
  <c r="G195"/>
  <c r="H195"/>
  <c r="I195"/>
  <c r="J195"/>
  <c r="K195"/>
  <c r="L195"/>
  <c r="M195"/>
  <c r="N195"/>
  <c r="O195"/>
  <c r="P195"/>
  <c r="Q195"/>
  <c r="R195"/>
  <c r="S195"/>
  <c r="T195"/>
  <c r="U195"/>
  <c r="V195"/>
  <c r="D196"/>
  <c r="E196"/>
  <c r="F196"/>
  <c r="G196"/>
  <c r="H196"/>
  <c r="I196"/>
  <c r="J196"/>
  <c r="K196"/>
  <c r="L196"/>
  <c r="M196"/>
  <c r="N196"/>
  <c r="O196"/>
  <c r="P196"/>
  <c r="Q196"/>
  <c r="R196"/>
  <c r="S196"/>
  <c r="T196"/>
  <c r="U196"/>
  <c r="V196"/>
  <c r="D197"/>
  <c r="E197"/>
  <c r="F197"/>
  <c r="G197"/>
  <c r="H197"/>
  <c r="I197"/>
  <c r="J197"/>
  <c r="K197"/>
  <c r="L197"/>
  <c r="M197"/>
  <c r="N197"/>
  <c r="O197"/>
  <c r="P197"/>
  <c r="Q197"/>
  <c r="R197"/>
  <c r="S197"/>
  <c r="T197"/>
  <c r="U197"/>
  <c r="V197"/>
  <c r="D198"/>
  <c r="E198"/>
  <c r="F198"/>
  <c r="G198"/>
  <c r="H198"/>
  <c r="I198"/>
  <c r="J198"/>
  <c r="K198"/>
  <c r="L198"/>
  <c r="M198"/>
  <c r="N198"/>
  <c r="O198"/>
  <c r="P198"/>
  <c r="Q198"/>
  <c r="R198"/>
  <c r="S198"/>
  <c r="T198"/>
  <c r="U198"/>
  <c r="V198"/>
  <c r="D199"/>
  <c r="E199"/>
  <c r="F199"/>
  <c r="G199"/>
  <c r="H199"/>
  <c r="I199"/>
  <c r="J199"/>
  <c r="K199"/>
  <c r="L199"/>
  <c r="M199"/>
  <c r="N199"/>
  <c r="O199"/>
  <c r="P199"/>
  <c r="Q199"/>
  <c r="R199"/>
  <c r="S199"/>
  <c r="T199"/>
  <c r="U199"/>
  <c r="V199"/>
  <c r="D200"/>
  <c r="E200"/>
  <c r="F200"/>
  <c r="G200"/>
  <c r="H200"/>
  <c r="I200"/>
  <c r="J200"/>
  <c r="K200"/>
  <c r="L200"/>
  <c r="M200"/>
  <c r="N200"/>
  <c r="O200"/>
  <c r="P200"/>
  <c r="Q200"/>
  <c r="R200"/>
  <c r="S200"/>
  <c r="T200"/>
  <c r="U200"/>
  <c r="V200"/>
  <c r="D201"/>
  <c r="E201"/>
  <c r="F201"/>
  <c r="G201"/>
  <c r="H201"/>
  <c r="I201"/>
  <c r="J201"/>
  <c r="K201"/>
  <c r="L201"/>
  <c r="M201"/>
  <c r="N201"/>
  <c r="O201"/>
  <c r="P201"/>
  <c r="Q201"/>
  <c r="R201"/>
  <c r="S201"/>
  <c r="T201"/>
  <c r="U201"/>
  <c r="V201"/>
  <c r="D202"/>
  <c r="E202"/>
  <c r="F202"/>
  <c r="G202"/>
  <c r="H202"/>
  <c r="I202"/>
  <c r="J202"/>
  <c r="K202"/>
  <c r="L202"/>
  <c r="M202"/>
  <c r="N202"/>
  <c r="O202"/>
  <c r="P202"/>
  <c r="Q202"/>
  <c r="R202"/>
  <c r="S202"/>
  <c r="T202"/>
  <c r="U202"/>
  <c r="V202"/>
  <c r="D203"/>
  <c r="E203"/>
  <c r="F203"/>
  <c r="G203"/>
  <c r="H203"/>
  <c r="I203"/>
  <c r="J203"/>
  <c r="K203"/>
  <c r="L203"/>
  <c r="M203"/>
  <c r="N203"/>
  <c r="O203"/>
  <c r="P203"/>
  <c r="Q203"/>
  <c r="R203"/>
  <c r="S203"/>
  <c r="T203"/>
  <c r="U203"/>
  <c r="V203"/>
  <c r="D204"/>
  <c r="E204"/>
  <c r="F204"/>
  <c r="G204"/>
  <c r="H204"/>
  <c r="I204"/>
  <c r="J204"/>
  <c r="K204"/>
  <c r="L204"/>
  <c r="M204"/>
  <c r="N204"/>
  <c r="O204"/>
  <c r="P204"/>
  <c r="Q204"/>
  <c r="R204"/>
  <c r="S204"/>
  <c r="T204"/>
  <c r="U204"/>
  <c r="V204"/>
  <c r="D205"/>
  <c r="E205"/>
  <c r="F205"/>
  <c r="G205"/>
  <c r="H205"/>
  <c r="I205"/>
  <c r="J205"/>
  <c r="K205"/>
  <c r="L205"/>
  <c r="M205"/>
  <c r="N205"/>
  <c r="O205"/>
  <c r="P205"/>
  <c r="Q205"/>
  <c r="R205"/>
  <c r="S205"/>
  <c r="T205"/>
  <c r="U205"/>
  <c r="V205"/>
  <c r="D206"/>
  <c r="E206"/>
  <c r="F206"/>
  <c r="G206"/>
  <c r="H206"/>
  <c r="I206"/>
  <c r="J206"/>
  <c r="K206"/>
  <c r="L206"/>
  <c r="M206"/>
  <c r="N206"/>
  <c r="O206"/>
  <c r="P206"/>
  <c r="Q206"/>
  <c r="R206"/>
  <c r="S206"/>
  <c r="T206"/>
  <c r="U206"/>
  <c r="V206"/>
  <c r="D207"/>
  <c r="E207"/>
  <c r="F207"/>
  <c r="G207"/>
  <c r="H207"/>
  <c r="I207"/>
  <c r="J207"/>
  <c r="K207"/>
  <c r="L207"/>
  <c r="M207"/>
  <c r="N207"/>
  <c r="O207"/>
  <c r="P207"/>
  <c r="Q207"/>
  <c r="R207"/>
  <c r="S207"/>
  <c r="T207"/>
  <c r="U207"/>
  <c r="V207"/>
  <c r="D208"/>
  <c r="E208"/>
  <c r="F208"/>
  <c r="G208"/>
  <c r="H208"/>
  <c r="I208"/>
  <c r="J208"/>
  <c r="K208"/>
  <c r="L208"/>
  <c r="M208"/>
  <c r="N208"/>
  <c r="O208"/>
  <c r="P208"/>
  <c r="Q208"/>
  <c r="R208"/>
  <c r="S208"/>
  <c r="T208"/>
  <c r="U208"/>
  <c r="V208"/>
  <c r="D209"/>
  <c r="E209"/>
  <c r="F209"/>
  <c r="G209"/>
  <c r="H209"/>
  <c r="I209"/>
  <c r="J209"/>
  <c r="K209"/>
  <c r="L209"/>
  <c r="M209"/>
  <c r="N209"/>
  <c r="O209"/>
  <c r="P209"/>
  <c r="Q209"/>
  <c r="R209"/>
  <c r="S209"/>
  <c r="T209"/>
  <c r="U209"/>
  <c r="V209"/>
  <c r="D210"/>
  <c r="E210"/>
  <c r="F210"/>
  <c r="G210"/>
  <c r="H210"/>
  <c r="I210"/>
  <c r="J210"/>
  <c r="K210"/>
  <c r="L210"/>
  <c r="M210"/>
  <c r="N210"/>
  <c r="O210"/>
  <c r="P210"/>
  <c r="Q210"/>
  <c r="R210"/>
  <c r="S210"/>
  <c r="T210"/>
  <c r="U210"/>
  <c r="V210"/>
  <c r="D211"/>
  <c r="E211"/>
  <c r="F211"/>
  <c r="G211"/>
  <c r="H211"/>
  <c r="I211"/>
  <c r="J211"/>
  <c r="K211"/>
  <c r="L211"/>
  <c r="M211"/>
  <c r="N211"/>
  <c r="O211"/>
  <c r="P211"/>
  <c r="Q211"/>
  <c r="R211"/>
  <c r="S211"/>
  <c r="T211"/>
  <c r="U211"/>
  <c r="V211"/>
  <c r="D212"/>
  <c r="E212"/>
  <c r="F212"/>
  <c r="G212"/>
  <c r="H212"/>
  <c r="I212"/>
  <c r="J212"/>
  <c r="K212"/>
  <c r="L212"/>
  <c r="M212"/>
  <c r="N212"/>
  <c r="O212"/>
  <c r="P212"/>
  <c r="Q212"/>
  <c r="R212"/>
  <c r="S212"/>
  <c r="T212"/>
  <c r="U212"/>
  <c r="V212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U213"/>
  <c r="V213"/>
  <c r="D214"/>
  <c r="E214"/>
  <c r="F214"/>
  <c r="G214"/>
  <c r="H214"/>
  <c r="I214"/>
  <c r="J214"/>
  <c r="K214"/>
  <c r="L214"/>
  <c r="M214"/>
  <c r="N214"/>
  <c r="O214"/>
  <c r="P214"/>
  <c r="Q214"/>
  <c r="R214"/>
  <c r="S214"/>
  <c r="T214"/>
  <c r="U214"/>
  <c r="V214"/>
  <c r="D215"/>
  <c r="E215"/>
  <c r="F215"/>
  <c r="G215"/>
  <c r="H215"/>
  <c r="I215"/>
  <c r="J215"/>
  <c r="K215"/>
  <c r="L215"/>
  <c r="M215"/>
  <c r="N215"/>
  <c r="O215"/>
  <c r="P215"/>
  <c r="Q215"/>
  <c r="R215"/>
  <c r="S215"/>
  <c r="T215"/>
  <c r="U215"/>
  <c r="V215"/>
  <c r="D216"/>
  <c r="E216"/>
  <c r="F216"/>
  <c r="G216"/>
  <c r="H216"/>
  <c r="I216"/>
  <c r="J216"/>
  <c r="K216"/>
  <c r="L216"/>
  <c r="M216"/>
  <c r="N216"/>
  <c r="O216"/>
  <c r="P216"/>
  <c r="Q216"/>
  <c r="R216"/>
  <c r="S216"/>
  <c r="T216"/>
  <c r="U216"/>
  <c r="V216"/>
  <c r="D217"/>
  <c r="E217"/>
  <c r="F217"/>
  <c r="G217"/>
  <c r="H217"/>
  <c r="I217"/>
  <c r="J217"/>
  <c r="K217"/>
  <c r="L217"/>
  <c r="M217"/>
  <c r="N217"/>
  <c r="O217"/>
  <c r="P217"/>
  <c r="Q217"/>
  <c r="R217"/>
  <c r="S217"/>
  <c r="T217"/>
  <c r="U217"/>
  <c r="V217"/>
  <c r="D218"/>
  <c r="E218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D219"/>
  <c r="E219"/>
  <c r="F219"/>
  <c r="G219"/>
  <c r="H219"/>
  <c r="I219"/>
  <c r="J219"/>
  <c r="K219"/>
  <c r="L219"/>
  <c r="M219"/>
  <c r="N219"/>
  <c r="O219"/>
  <c r="P219"/>
  <c r="Q219"/>
  <c r="R219"/>
  <c r="S219"/>
  <c r="T219"/>
  <c r="U219"/>
  <c r="V219"/>
  <c r="D220"/>
  <c r="E220"/>
  <c r="F220"/>
  <c r="G220"/>
  <c r="H220"/>
  <c r="I220"/>
  <c r="J220"/>
  <c r="K220"/>
  <c r="L220"/>
  <c r="M220"/>
  <c r="N220"/>
  <c r="O220"/>
  <c r="P220"/>
  <c r="Q220"/>
  <c r="R220"/>
  <c r="S220"/>
  <c r="T220"/>
  <c r="U220"/>
  <c r="V220"/>
  <c r="D221"/>
  <c r="E221"/>
  <c r="F221"/>
  <c r="G221"/>
  <c r="H221"/>
  <c r="I221"/>
  <c r="J221"/>
  <c r="K221"/>
  <c r="L221"/>
  <c r="M221"/>
  <c r="N221"/>
  <c r="O221"/>
  <c r="P221"/>
  <c r="Q221"/>
  <c r="R221"/>
  <c r="S221"/>
  <c r="T221"/>
  <c r="U221"/>
  <c r="V221"/>
  <c r="D222"/>
  <c r="E222"/>
  <c r="F222"/>
  <c r="G222"/>
  <c r="H222"/>
  <c r="I222"/>
  <c r="J222"/>
  <c r="K222"/>
  <c r="L222"/>
  <c r="M222"/>
  <c r="N222"/>
  <c r="O222"/>
  <c r="P222"/>
  <c r="Q222"/>
  <c r="R222"/>
  <c r="S222"/>
  <c r="T222"/>
  <c r="U222"/>
  <c r="V222"/>
  <c r="D223"/>
  <c r="E223"/>
  <c r="F223"/>
  <c r="G223"/>
  <c r="H223"/>
  <c r="I223"/>
  <c r="J223"/>
  <c r="K223"/>
  <c r="L223"/>
  <c r="M223"/>
  <c r="N223"/>
  <c r="O223"/>
  <c r="P223"/>
  <c r="Q223"/>
  <c r="R223"/>
  <c r="S223"/>
  <c r="T223"/>
  <c r="U223"/>
  <c r="V223"/>
  <c r="D224"/>
  <c r="E224"/>
  <c r="F224"/>
  <c r="G224"/>
  <c r="H224"/>
  <c r="I224"/>
  <c r="J224"/>
  <c r="K224"/>
  <c r="L224"/>
  <c r="M224"/>
  <c r="N224"/>
  <c r="O224"/>
  <c r="P224"/>
  <c r="Q224"/>
  <c r="R224"/>
  <c r="S224"/>
  <c r="T224"/>
  <c r="U224"/>
  <c r="V224"/>
  <c r="D225"/>
  <c r="E225"/>
  <c r="F225"/>
  <c r="G225"/>
  <c r="H225"/>
  <c r="I225"/>
  <c r="J225"/>
  <c r="K225"/>
  <c r="L225"/>
  <c r="M225"/>
  <c r="N225"/>
  <c r="O225"/>
  <c r="P225"/>
  <c r="Q225"/>
  <c r="R225"/>
  <c r="S225"/>
  <c r="T225"/>
  <c r="U225"/>
  <c r="V225"/>
  <c r="D226"/>
  <c r="E226"/>
  <c r="F226"/>
  <c r="G226"/>
  <c r="H226"/>
  <c r="I226"/>
  <c r="J226"/>
  <c r="K226"/>
  <c r="L226"/>
  <c r="M226"/>
  <c r="N226"/>
  <c r="O226"/>
  <c r="P226"/>
  <c r="Q226"/>
  <c r="R226"/>
  <c r="S226"/>
  <c r="T226"/>
  <c r="U226"/>
  <c r="V226"/>
  <c r="D227"/>
  <c r="E227"/>
  <c r="F227"/>
  <c r="G227"/>
  <c r="H227"/>
  <c r="I227"/>
  <c r="J227"/>
  <c r="K227"/>
  <c r="L227"/>
  <c r="M227"/>
  <c r="N227"/>
  <c r="O227"/>
  <c r="P227"/>
  <c r="Q227"/>
  <c r="R227"/>
  <c r="S227"/>
  <c r="T227"/>
  <c r="U227"/>
  <c r="V227"/>
  <c r="D228"/>
  <c r="E228"/>
  <c r="F228"/>
  <c r="G228"/>
  <c r="H228"/>
  <c r="I228"/>
  <c r="J228"/>
  <c r="K228"/>
  <c r="L228"/>
  <c r="M228"/>
  <c r="N228"/>
  <c r="O228"/>
  <c r="P228"/>
  <c r="Q228"/>
  <c r="R228"/>
  <c r="S228"/>
  <c r="T228"/>
  <c r="U228"/>
  <c r="V228"/>
  <c r="D229"/>
  <c r="E229"/>
  <c r="F229"/>
  <c r="G229"/>
  <c r="H229"/>
  <c r="I229"/>
  <c r="J229"/>
  <c r="K229"/>
  <c r="L229"/>
  <c r="M229"/>
  <c r="N229"/>
  <c r="O229"/>
  <c r="P229"/>
  <c r="Q229"/>
  <c r="R229"/>
  <c r="S229"/>
  <c r="T229"/>
  <c r="U229"/>
  <c r="V229"/>
  <c r="D230"/>
  <c r="E230"/>
  <c r="F230"/>
  <c r="G230"/>
  <c r="H230"/>
  <c r="I230"/>
  <c r="J230"/>
  <c r="K230"/>
  <c r="L230"/>
  <c r="M230"/>
  <c r="N230"/>
  <c r="O230"/>
  <c r="P230"/>
  <c r="Q230"/>
  <c r="R230"/>
  <c r="S230"/>
  <c r="T230"/>
  <c r="U230"/>
  <c r="V230"/>
  <c r="D231"/>
  <c r="E231"/>
  <c r="F231"/>
  <c r="G231"/>
  <c r="H231"/>
  <c r="I231"/>
  <c r="J231"/>
  <c r="K231"/>
  <c r="L231"/>
  <c r="M231"/>
  <c r="N231"/>
  <c r="O231"/>
  <c r="P231"/>
  <c r="Q231"/>
  <c r="R231"/>
  <c r="S231"/>
  <c r="T231"/>
  <c r="U231"/>
  <c r="V231"/>
  <c r="D232"/>
  <c r="E232"/>
  <c r="F232"/>
  <c r="G232"/>
  <c r="H232"/>
  <c r="I232"/>
  <c r="J232"/>
  <c r="K232"/>
  <c r="L232"/>
  <c r="M232"/>
  <c r="N232"/>
  <c r="O232"/>
  <c r="P232"/>
  <c r="Q232"/>
  <c r="R232"/>
  <c r="S232"/>
  <c r="T232"/>
  <c r="U232"/>
  <c r="V232"/>
  <c r="D233"/>
  <c r="E233"/>
  <c r="F233"/>
  <c r="G233"/>
  <c r="H233"/>
  <c r="I233"/>
  <c r="J233"/>
  <c r="K233"/>
  <c r="L233"/>
  <c r="M233"/>
  <c r="N233"/>
  <c r="O233"/>
  <c r="P233"/>
  <c r="Q233"/>
  <c r="R233"/>
  <c r="S233"/>
  <c r="T233"/>
  <c r="U233"/>
  <c r="V233"/>
  <c r="D234"/>
  <c r="E234"/>
  <c r="F234"/>
  <c r="G234"/>
  <c r="H234"/>
  <c r="I234"/>
  <c r="J234"/>
  <c r="K234"/>
  <c r="L234"/>
  <c r="M234"/>
  <c r="N234"/>
  <c r="O234"/>
  <c r="P234"/>
  <c r="Q234"/>
  <c r="R234"/>
  <c r="S234"/>
  <c r="T234"/>
  <c r="U234"/>
  <c r="V234"/>
  <c r="D235"/>
  <c r="E235"/>
  <c r="F235"/>
  <c r="G235"/>
  <c r="H235"/>
  <c r="I235"/>
  <c r="J235"/>
  <c r="K235"/>
  <c r="L235"/>
  <c r="M235"/>
  <c r="N235"/>
  <c r="O235"/>
  <c r="P235"/>
  <c r="Q235"/>
  <c r="R235"/>
  <c r="S235"/>
  <c r="T235"/>
  <c r="U235"/>
  <c r="V235"/>
  <c r="D236"/>
  <c r="E236"/>
  <c r="F236"/>
  <c r="G236"/>
  <c r="H236"/>
  <c r="I236"/>
  <c r="J236"/>
  <c r="K236"/>
  <c r="L236"/>
  <c r="M236"/>
  <c r="N236"/>
  <c r="O236"/>
  <c r="P236"/>
  <c r="Q236"/>
  <c r="R236"/>
  <c r="S236"/>
  <c r="T236"/>
  <c r="U236"/>
  <c r="V236"/>
  <c r="D237"/>
  <c r="E237"/>
  <c r="F237"/>
  <c r="G237"/>
  <c r="H237"/>
  <c r="I237"/>
  <c r="J237"/>
  <c r="K237"/>
  <c r="L237"/>
  <c r="M237"/>
  <c r="N237"/>
  <c r="O237"/>
  <c r="P237"/>
  <c r="Q237"/>
  <c r="R237"/>
  <c r="S237"/>
  <c r="T237"/>
  <c r="U237"/>
  <c r="V237"/>
  <c r="D238"/>
  <c r="E238"/>
  <c r="F238"/>
  <c r="G238"/>
  <c r="H238"/>
  <c r="I238"/>
  <c r="J238"/>
  <c r="K238"/>
  <c r="L238"/>
  <c r="M238"/>
  <c r="N238"/>
  <c r="O238"/>
  <c r="P238"/>
  <c r="Q238"/>
  <c r="R238"/>
  <c r="S238"/>
  <c r="T238"/>
  <c r="U238"/>
  <c r="V238"/>
  <c r="D239"/>
  <c r="E239"/>
  <c r="F239"/>
  <c r="G239"/>
  <c r="H239"/>
  <c r="I239"/>
  <c r="J239"/>
  <c r="K239"/>
  <c r="L239"/>
  <c r="M239"/>
  <c r="N239"/>
  <c r="O239"/>
  <c r="P239"/>
  <c r="Q239"/>
  <c r="R239"/>
  <c r="S239"/>
  <c r="T239"/>
  <c r="U239"/>
  <c r="V239"/>
  <c r="D240"/>
  <c r="E240"/>
  <c r="F240"/>
  <c r="G240"/>
  <c r="H240"/>
  <c r="I240"/>
  <c r="J240"/>
  <c r="K240"/>
  <c r="L240"/>
  <c r="M240"/>
  <c r="N240"/>
  <c r="O240"/>
  <c r="P240"/>
  <c r="Q240"/>
  <c r="R240"/>
  <c r="S240"/>
  <c r="T240"/>
  <c r="U240"/>
  <c r="V240"/>
  <c r="D241"/>
  <c r="E241"/>
  <c r="F241"/>
  <c r="G241"/>
  <c r="H241"/>
  <c r="I241"/>
  <c r="J241"/>
  <c r="K241"/>
  <c r="L241"/>
  <c r="M241"/>
  <c r="N241"/>
  <c r="O241"/>
  <c r="P241"/>
  <c r="Q241"/>
  <c r="R241"/>
  <c r="S241"/>
  <c r="T241"/>
  <c r="U241"/>
  <c r="V241"/>
  <c r="D242"/>
  <c r="E242"/>
  <c r="F242"/>
  <c r="G242"/>
  <c r="H242"/>
  <c r="I242"/>
  <c r="J242"/>
  <c r="K242"/>
  <c r="L242"/>
  <c r="M242"/>
  <c r="N242"/>
  <c r="O242"/>
  <c r="P242"/>
  <c r="Q242"/>
  <c r="R242"/>
  <c r="S242"/>
  <c r="T242"/>
  <c r="U242"/>
  <c r="V242"/>
  <c r="D243"/>
  <c r="E243"/>
  <c r="F243"/>
  <c r="G243"/>
  <c r="H243"/>
  <c r="I243"/>
  <c r="J243"/>
  <c r="K243"/>
  <c r="L243"/>
  <c r="M243"/>
  <c r="N243"/>
  <c r="O243"/>
  <c r="P243"/>
  <c r="Q243"/>
  <c r="R243"/>
  <c r="S243"/>
  <c r="T243"/>
  <c r="U243"/>
  <c r="V243"/>
  <c r="D244"/>
  <c r="E244"/>
  <c r="F244"/>
  <c r="G244"/>
  <c r="H244"/>
  <c r="I244"/>
  <c r="J244"/>
  <c r="K244"/>
  <c r="L244"/>
  <c r="M244"/>
  <c r="N244"/>
  <c r="O244"/>
  <c r="P244"/>
  <c r="Q244"/>
  <c r="R244"/>
  <c r="S244"/>
  <c r="T244"/>
  <c r="U244"/>
  <c r="V244"/>
  <c r="D245"/>
  <c r="E245"/>
  <c r="F245"/>
  <c r="G245"/>
  <c r="H245"/>
  <c r="I245"/>
  <c r="J245"/>
  <c r="K245"/>
  <c r="L245"/>
  <c r="M245"/>
  <c r="N245"/>
  <c r="O245"/>
  <c r="P245"/>
  <c r="Q245"/>
  <c r="R245"/>
  <c r="S245"/>
  <c r="T245"/>
  <c r="U245"/>
  <c r="V245"/>
  <c r="D246"/>
  <c r="E246"/>
  <c r="F246"/>
  <c r="G246"/>
  <c r="H246"/>
  <c r="I246"/>
  <c r="J246"/>
  <c r="K246"/>
  <c r="L246"/>
  <c r="M246"/>
  <c r="N246"/>
  <c r="O246"/>
  <c r="P246"/>
  <c r="Q246"/>
  <c r="R246"/>
  <c r="S246"/>
  <c r="T246"/>
  <c r="U246"/>
  <c r="V246"/>
  <c r="D247"/>
  <c r="E247"/>
  <c r="F247"/>
  <c r="G247"/>
  <c r="H247"/>
  <c r="I247"/>
  <c r="J247"/>
  <c r="K247"/>
  <c r="L247"/>
  <c r="M247"/>
  <c r="N247"/>
  <c r="O247"/>
  <c r="P247"/>
  <c r="Q247"/>
  <c r="R247"/>
  <c r="S247"/>
  <c r="T247"/>
  <c r="U247"/>
  <c r="V247"/>
  <c r="D248"/>
  <c r="E248"/>
  <c r="F248"/>
  <c r="G248"/>
  <c r="H248"/>
  <c r="I248"/>
  <c r="J248"/>
  <c r="K248"/>
  <c r="L248"/>
  <c r="M248"/>
  <c r="N248"/>
  <c r="O248"/>
  <c r="P248"/>
  <c r="Q248"/>
  <c r="R248"/>
  <c r="S248"/>
  <c r="T248"/>
  <c r="U248"/>
  <c r="V248"/>
  <c r="D249"/>
  <c r="E249"/>
  <c r="F249"/>
  <c r="G249"/>
  <c r="H249"/>
  <c r="I249"/>
  <c r="J249"/>
  <c r="K249"/>
  <c r="L249"/>
  <c r="M249"/>
  <c r="N249"/>
  <c r="O249"/>
  <c r="P249"/>
  <c r="Q249"/>
  <c r="R249"/>
  <c r="S249"/>
  <c r="T249"/>
  <c r="U249"/>
  <c r="V249"/>
  <c r="D250"/>
  <c r="E250"/>
  <c r="F250"/>
  <c r="G250"/>
  <c r="H250"/>
  <c r="I250"/>
  <c r="J250"/>
  <c r="K250"/>
  <c r="L250"/>
  <c r="M250"/>
  <c r="N250"/>
  <c r="O250"/>
  <c r="P250"/>
  <c r="Q250"/>
  <c r="R250"/>
  <c r="S250"/>
  <c r="T250"/>
  <c r="U250"/>
  <c r="V250"/>
  <c r="D251"/>
  <c r="E251"/>
  <c r="F251"/>
  <c r="G251"/>
  <c r="H251"/>
  <c r="I251"/>
  <c r="J251"/>
  <c r="K251"/>
  <c r="L251"/>
  <c r="M251"/>
  <c r="N251"/>
  <c r="O251"/>
  <c r="P251"/>
  <c r="Q251"/>
  <c r="R251"/>
  <c r="S251"/>
  <c r="T251"/>
  <c r="U251"/>
  <c r="V251"/>
  <c r="D252"/>
  <c r="E252"/>
  <c r="F252"/>
  <c r="G252"/>
  <c r="H252"/>
  <c r="I252"/>
  <c r="J252"/>
  <c r="K252"/>
  <c r="L252"/>
  <c r="M252"/>
  <c r="N252"/>
  <c r="O252"/>
  <c r="P252"/>
  <c r="Q252"/>
  <c r="R252"/>
  <c r="S252"/>
  <c r="T252"/>
  <c r="U252"/>
  <c r="V252"/>
  <c r="D253"/>
  <c r="E253"/>
  <c r="F253"/>
  <c r="G253"/>
  <c r="H253"/>
  <c r="I253"/>
  <c r="J253"/>
  <c r="K253"/>
  <c r="L253"/>
  <c r="M253"/>
  <c r="N253"/>
  <c r="O253"/>
  <c r="P253"/>
  <c r="Q253"/>
  <c r="R253"/>
  <c r="S253"/>
  <c r="T253"/>
  <c r="U253"/>
  <c r="V253"/>
  <c r="D254"/>
  <c r="E254"/>
  <c r="F254"/>
  <c r="G254"/>
  <c r="H254"/>
  <c r="I254"/>
  <c r="J254"/>
  <c r="K254"/>
  <c r="L254"/>
  <c r="M254"/>
  <c r="N254"/>
  <c r="O254"/>
  <c r="P254"/>
  <c r="Q254"/>
  <c r="R254"/>
  <c r="S254"/>
  <c r="T254"/>
  <c r="U254"/>
  <c r="V254"/>
  <c r="D255"/>
  <c r="E255"/>
  <c r="F255"/>
  <c r="G255"/>
  <c r="H255"/>
  <c r="I255"/>
  <c r="J255"/>
  <c r="K255"/>
  <c r="L255"/>
  <c r="M255"/>
  <c r="N255"/>
  <c r="O255"/>
  <c r="P255"/>
  <c r="Q255"/>
  <c r="R255"/>
  <c r="S255"/>
  <c r="T255"/>
  <c r="U255"/>
  <c r="V255"/>
  <c r="D256"/>
  <c r="E256"/>
  <c r="F256"/>
  <c r="G256"/>
  <c r="H256"/>
  <c r="I256"/>
  <c r="J256"/>
  <c r="K256"/>
  <c r="L256"/>
  <c r="M256"/>
  <c r="N256"/>
  <c r="O256"/>
  <c r="P256"/>
  <c r="Q256"/>
  <c r="R256"/>
  <c r="S256"/>
  <c r="T256"/>
  <c r="U256"/>
  <c r="V256"/>
  <c r="D257"/>
  <c r="E257"/>
  <c r="F257"/>
  <c r="G257"/>
  <c r="H257"/>
  <c r="I257"/>
  <c r="J257"/>
  <c r="K257"/>
  <c r="L257"/>
  <c r="M257"/>
  <c r="N257"/>
  <c r="O257"/>
  <c r="P257"/>
  <c r="Q257"/>
  <c r="R257"/>
  <c r="S257"/>
  <c r="T257"/>
  <c r="U257"/>
  <c r="V257"/>
  <c r="D258"/>
  <c r="E258"/>
  <c r="F258"/>
  <c r="G258"/>
  <c r="H258"/>
  <c r="I258"/>
  <c r="J258"/>
  <c r="K258"/>
  <c r="L258"/>
  <c r="M258"/>
  <c r="N258"/>
  <c r="O258"/>
  <c r="P258"/>
  <c r="Q258"/>
  <c r="R258"/>
  <c r="S258"/>
  <c r="T258"/>
  <c r="U258"/>
  <c r="V258"/>
  <c r="D259"/>
  <c r="E259"/>
  <c r="F259"/>
  <c r="G259"/>
  <c r="H259"/>
  <c r="I259"/>
  <c r="J259"/>
  <c r="K259"/>
  <c r="L259"/>
  <c r="M259"/>
  <c r="N259"/>
  <c r="O259"/>
  <c r="P259"/>
  <c r="Q259"/>
  <c r="R259"/>
  <c r="S259"/>
  <c r="T259"/>
  <c r="U259"/>
  <c r="V259"/>
  <c r="D260"/>
  <c r="E260"/>
  <c r="F260"/>
  <c r="G260"/>
  <c r="H260"/>
  <c r="I260"/>
  <c r="J260"/>
  <c r="K260"/>
  <c r="L260"/>
  <c r="M260"/>
  <c r="N260"/>
  <c r="O260"/>
  <c r="P260"/>
  <c r="Q260"/>
  <c r="R260"/>
  <c r="S260"/>
  <c r="T260"/>
  <c r="U260"/>
  <c r="V260"/>
  <c r="D261"/>
  <c r="E261"/>
  <c r="F261"/>
  <c r="G261"/>
  <c r="H261"/>
  <c r="I261"/>
  <c r="J261"/>
  <c r="K261"/>
  <c r="L261"/>
  <c r="M261"/>
  <c r="N261"/>
  <c r="O261"/>
  <c r="P261"/>
  <c r="Q261"/>
  <c r="R261"/>
  <c r="S261"/>
  <c r="T261"/>
  <c r="U261"/>
  <c r="V261"/>
  <c r="D262"/>
  <c r="E262"/>
  <c r="F262"/>
  <c r="G262"/>
  <c r="H262"/>
  <c r="I262"/>
  <c r="J262"/>
  <c r="K262"/>
  <c r="L262"/>
  <c r="M262"/>
  <c r="N262"/>
  <c r="O262"/>
  <c r="P262"/>
  <c r="Q262"/>
  <c r="R262"/>
  <c r="S262"/>
  <c r="T262"/>
  <c r="U262"/>
  <c r="V262"/>
  <c r="D263"/>
  <c r="E263"/>
  <c r="F263"/>
  <c r="G263"/>
  <c r="H263"/>
  <c r="I263"/>
  <c r="J263"/>
  <c r="K263"/>
  <c r="L263"/>
  <c r="M263"/>
  <c r="N263"/>
  <c r="O263"/>
  <c r="P263"/>
  <c r="Q263"/>
  <c r="R263"/>
  <c r="S263"/>
  <c r="T263"/>
  <c r="U263"/>
  <c r="V263"/>
  <c r="D264"/>
  <c r="E264"/>
  <c r="F264"/>
  <c r="G264"/>
  <c r="H264"/>
  <c r="I264"/>
  <c r="J264"/>
  <c r="K264"/>
  <c r="L264"/>
  <c r="M264"/>
  <c r="N264"/>
  <c r="O264"/>
  <c r="P264"/>
  <c r="Q264"/>
  <c r="R264"/>
  <c r="S264"/>
  <c r="T264"/>
  <c r="U264"/>
  <c r="V264"/>
  <c r="D265"/>
  <c r="E265"/>
  <c r="F265"/>
  <c r="G265"/>
  <c r="H265"/>
  <c r="I265"/>
  <c r="J265"/>
  <c r="K265"/>
  <c r="L265"/>
  <c r="M265"/>
  <c r="N265"/>
  <c r="O265"/>
  <c r="P265"/>
  <c r="Q265"/>
  <c r="R265"/>
  <c r="S265"/>
  <c r="T265"/>
  <c r="U265"/>
  <c r="V265"/>
  <c r="D266"/>
  <c r="E266"/>
  <c r="F266"/>
  <c r="G266"/>
  <c r="H266"/>
  <c r="I266"/>
  <c r="J266"/>
  <c r="K266"/>
  <c r="L266"/>
  <c r="M266"/>
  <c r="N266"/>
  <c r="O266"/>
  <c r="P266"/>
  <c r="Q266"/>
  <c r="R266"/>
  <c r="S266"/>
  <c r="T266"/>
  <c r="U266"/>
  <c r="V266"/>
  <c r="D267"/>
  <c r="E267"/>
  <c r="F267"/>
  <c r="G267"/>
  <c r="H267"/>
  <c r="I267"/>
  <c r="J267"/>
  <c r="K267"/>
  <c r="L267"/>
  <c r="M267"/>
  <c r="N267"/>
  <c r="O267"/>
  <c r="P267"/>
  <c r="Q267"/>
  <c r="R267"/>
  <c r="S267"/>
  <c r="T267"/>
  <c r="U267"/>
  <c r="V267"/>
  <c r="D268"/>
  <c r="E268"/>
  <c r="F268"/>
  <c r="G268"/>
  <c r="H268"/>
  <c r="I268"/>
  <c r="J268"/>
  <c r="K268"/>
  <c r="L268"/>
  <c r="M268"/>
  <c r="N268"/>
  <c r="O268"/>
  <c r="P268"/>
  <c r="Q268"/>
  <c r="R268"/>
  <c r="S268"/>
  <c r="T268"/>
  <c r="U268"/>
  <c r="V268"/>
  <c r="D269"/>
  <c r="E269"/>
  <c r="F269"/>
  <c r="G269"/>
  <c r="H269"/>
  <c r="I269"/>
  <c r="J269"/>
  <c r="K269"/>
  <c r="L269"/>
  <c r="M269"/>
  <c r="N269"/>
  <c r="O269"/>
  <c r="P269"/>
  <c r="Q269"/>
  <c r="R269"/>
  <c r="S269"/>
  <c r="T269"/>
  <c r="U269"/>
  <c r="V269"/>
  <c r="D270"/>
  <c r="E270"/>
  <c r="F270"/>
  <c r="G270"/>
  <c r="H270"/>
  <c r="I270"/>
  <c r="J270"/>
  <c r="K270"/>
  <c r="L270"/>
  <c r="M270"/>
  <c r="N270"/>
  <c r="O270"/>
  <c r="P270"/>
  <c r="Q270"/>
  <c r="R270"/>
  <c r="S270"/>
  <c r="T270"/>
  <c r="U270"/>
  <c r="V270"/>
  <c r="D271"/>
  <c r="E271"/>
  <c r="F271"/>
  <c r="G271"/>
  <c r="H271"/>
  <c r="I271"/>
  <c r="J271"/>
  <c r="K271"/>
  <c r="L271"/>
  <c r="M271"/>
  <c r="N271"/>
  <c r="O271"/>
  <c r="P271"/>
  <c r="Q271"/>
  <c r="R271"/>
  <c r="S271"/>
  <c r="T271"/>
  <c r="U271"/>
  <c r="V271"/>
  <c r="D272"/>
  <c r="E272"/>
  <c r="F272"/>
  <c r="G272"/>
  <c r="H272"/>
  <c r="I272"/>
  <c r="J272"/>
  <c r="K272"/>
  <c r="L272"/>
  <c r="M272"/>
  <c r="N272"/>
  <c r="O272"/>
  <c r="P272"/>
  <c r="Q272"/>
  <c r="R272"/>
  <c r="S272"/>
  <c r="T272"/>
  <c r="U272"/>
  <c r="V272"/>
  <c r="D273"/>
  <c r="E273"/>
  <c r="F273"/>
  <c r="G273"/>
  <c r="H273"/>
  <c r="I273"/>
  <c r="J273"/>
  <c r="K273"/>
  <c r="L273"/>
  <c r="M273"/>
  <c r="N273"/>
  <c r="O273"/>
  <c r="P273"/>
  <c r="Q273"/>
  <c r="R273"/>
  <c r="S273"/>
  <c r="T273"/>
  <c r="U273"/>
  <c r="V273"/>
  <c r="D274"/>
  <c r="E274"/>
  <c r="F274"/>
  <c r="G274"/>
  <c r="H274"/>
  <c r="I274"/>
  <c r="J274"/>
  <c r="K274"/>
  <c r="L274"/>
  <c r="M274"/>
  <c r="N274"/>
  <c r="O274"/>
  <c r="P274"/>
  <c r="Q274"/>
  <c r="R274"/>
  <c r="S274"/>
  <c r="T274"/>
  <c r="U274"/>
  <c r="V274"/>
  <c r="D275"/>
  <c r="E275"/>
  <c r="F275"/>
  <c r="G275"/>
  <c r="H275"/>
  <c r="I275"/>
  <c r="J275"/>
  <c r="K275"/>
  <c r="L275"/>
  <c r="M275"/>
  <c r="N275"/>
  <c r="O275"/>
  <c r="P275"/>
  <c r="Q275"/>
  <c r="R275"/>
  <c r="S275"/>
  <c r="T275"/>
  <c r="U275"/>
  <c r="V275"/>
  <c r="D276"/>
  <c r="E276"/>
  <c r="F276"/>
  <c r="G276"/>
  <c r="H276"/>
  <c r="I276"/>
  <c r="J276"/>
  <c r="K276"/>
  <c r="L276"/>
  <c r="M276"/>
  <c r="N276"/>
  <c r="O276"/>
  <c r="P276"/>
  <c r="Q276"/>
  <c r="R276"/>
  <c r="S276"/>
  <c r="T276"/>
  <c r="U276"/>
  <c r="V276"/>
  <c r="D277"/>
  <c r="E277"/>
  <c r="F277"/>
  <c r="G277"/>
  <c r="H277"/>
  <c r="I277"/>
  <c r="J277"/>
  <c r="K277"/>
  <c r="L277"/>
  <c r="M277"/>
  <c r="N277"/>
  <c r="O277"/>
  <c r="P277"/>
  <c r="Q277"/>
  <c r="R277"/>
  <c r="S277"/>
  <c r="T277"/>
  <c r="U277"/>
  <c r="V277"/>
  <c r="D278"/>
  <c r="E278"/>
  <c r="F278"/>
  <c r="G278"/>
  <c r="H278"/>
  <c r="I278"/>
  <c r="J278"/>
  <c r="K278"/>
  <c r="L278"/>
  <c r="M278"/>
  <c r="N278"/>
  <c r="O278"/>
  <c r="P278"/>
  <c r="Q278"/>
  <c r="R278"/>
  <c r="S278"/>
  <c r="T278"/>
  <c r="U278"/>
  <c r="V278"/>
  <c r="D279"/>
  <c r="E279"/>
  <c r="F279"/>
  <c r="G279"/>
  <c r="H279"/>
  <c r="I279"/>
  <c r="J279"/>
  <c r="K279"/>
  <c r="L279"/>
  <c r="M279"/>
  <c r="N279"/>
  <c r="O279"/>
  <c r="P279"/>
  <c r="Q279"/>
  <c r="R279"/>
  <c r="S279"/>
  <c r="T279"/>
  <c r="U279"/>
  <c r="V279"/>
  <c r="D280"/>
  <c r="E280"/>
  <c r="F280"/>
  <c r="G280"/>
  <c r="H280"/>
  <c r="I280"/>
  <c r="J280"/>
  <c r="K280"/>
  <c r="L280"/>
  <c r="M280"/>
  <c r="N280"/>
  <c r="O280"/>
  <c r="P280"/>
  <c r="Q280"/>
  <c r="R280"/>
  <c r="S280"/>
  <c r="T280"/>
  <c r="U280"/>
  <c r="V280"/>
  <c r="D281"/>
  <c r="E281"/>
  <c r="F281"/>
  <c r="G281"/>
  <c r="H281"/>
  <c r="I281"/>
  <c r="J281"/>
  <c r="K281"/>
  <c r="L281"/>
  <c r="M281"/>
  <c r="N281"/>
  <c r="O281"/>
  <c r="P281"/>
  <c r="Q281"/>
  <c r="R281"/>
  <c r="S281"/>
  <c r="T281"/>
  <c r="U281"/>
  <c r="V281"/>
  <c r="D282"/>
  <c r="E282"/>
  <c r="F282"/>
  <c r="G282"/>
  <c r="H282"/>
  <c r="I282"/>
  <c r="J282"/>
  <c r="K282"/>
  <c r="L282"/>
  <c r="M282"/>
  <c r="N282"/>
  <c r="O282"/>
  <c r="P282"/>
  <c r="Q282"/>
  <c r="R282"/>
  <c r="S282"/>
  <c r="T282"/>
  <c r="U282"/>
  <c r="V282"/>
  <c r="D283"/>
  <c r="E283"/>
  <c r="F283"/>
  <c r="G283"/>
  <c r="H283"/>
  <c r="I283"/>
  <c r="J283"/>
  <c r="K283"/>
  <c r="L283"/>
  <c r="M283"/>
  <c r="N283"/>
  <c r="O283"/>
  <c r="P283"/>
  <c r="Q283"/>
  <c r="R283"/>
  <c r="S283"/>
  <c r="T283"/>
  <c r="U283"/>
  <c r="V283"/>
  <c r="D284"/>
  <c r="E284"/>
  <c r="F284"/>
  <c r="G284"/>
  <c r="H284"/>
  <c r="I284"/>
  <c r="J284"/>
  <c r="K284"/>
  <c r="L284"/>
  <c r="M284"/>
  <c r="N284"/>
  <c r="O284"/>
  <c r="P284"/>
  <c r="Q284"/>
  <c r="R284"/>
  <c r="S284"/>
  <c r="T284"/>
  <c r="U284"/>
  <c r="V284"/>
  <c r="D285"/>
  <c r="E285"/>
  <c r="F285"/>
  <c r="G285"/>
  <c r="H285"/>
  <c r="I285"/>
  <c r="J285"/>
  <c r="K285"/>
  <c r="L285"/>
  <c r="M285"/>
  <c r="N285"/>
  <c r="O285"/>
  <c r="P285"/>
  <c r="Q285"/>
  <c r="R285"/>
  <c r="S285"/>
  <c r="T285"/>
  <c r="U285"/>
  <c r="V285"/>
  <c r="D286"/>
  <c r="E286"/>
  <c r="F286"/>
  <c r="G286"/>
  <c r="H286"/>
  <c r="I286"/>
  <c r="J286"/>
  <c r="K286"/>
  <c r="L286"/>
  <c r="M286"/>
  <c r="N286"/>
  <c r="O286"/>
  <c r="P286"/>
  <c r="Q286"/>
  <c r="R286"/>
  <c r="S286"/>
  <c r="T286"/>
  <c r="U286"/>
  <c r="V286"/>
  <c r="D287"/>
  <c r="E287"/>
  <c r="F287"/>
  <c r="G287"/>
  <c r="H287"/>
  <c r="I287"/>
  <c r="J287"/>
  <c r="K287"/>
  <c r="L287"/>
  <c r="M287"/>
  <c r="N287"/>
  <c r="O287"/>
  <c r="P287"/>
  <c r="Q287"/>
  <c r="R287"/>
  <c r="S287"/>
  <c r="T287"/>
  <c r="U287"/>
  <c r="V287"/>
  <c r="D288"/>
  <c r="E288"/>
  <c r="F288"/>
  <c r="G288"/>
  <c r="H288"/>
  <c r="I288"/>
  <c r="J288"/>
  <c r="K288"/>
  <c r="L288"/>
  <c r="M288"/>
  <c r="N288"/>
  <c r="O288"/>
  <c r="P288"/>
  <c r="Q288"/>
  <c r="R288"/>
  <c r="S288"/>
  <c r="T288"/>
  <c r="U288"/>
  <c r="V288"/>
  <c r="D289"/>
  <c r="E289"/>
  <c r="F289"/>
  <c r="G289"/>
  <c r="H289"/>
  <c r="I289"/>
  <c r="J289"/>
  <c r="K289"/>
  <c r="L289"/>
  <c r="M289"/>
  <c r="N289"/>
  <c r="O289"/>
  <c r="P289"/>
  <c r="Q289"/>
  <c r="R289"/>
  <c r="S289"/>
  <c r="T289"/>
  <c r="U289"/>
  <c r="V289"/>
  <c r="D290"/>
  <c r="E290"/>
  <c r="F290"/>
  <c r="G290"/>
  <c r="H290"/>
  <c r="I290"/>
  <c r="J290"/>
  <c r="K290"/>
  <c r="L290"/>
  <c r="M290"/>
  <c r="N290"/>
  <c r="O290"/>
  <c r="P290"/>
  <c r="Q290"/>
  <c r="R290"/>
  <c r="S290"/>
  <c r="T290"/>
  <c r="U290"/>
  <c r="V290"/>
  <c r="D291"/>
  <c r="E291"/>
  <c r="F291"/>
  <c r="G291"/>
  <c r="H291"/>
  <c r="I291"/>
  <c r="J291"/>
  <c r="K291"/>
  <c r="L291"/>
  <c r="M291"/>
  <c r="N291"/>
  <c r="O291"/>
  <c r="P291"/>
  <c r="Q291"/>
  <c r="R291"/>
  <c r="S291"/>
  <c r="T291"/>
  <c r="U291"/>
  <c r="V291"/>
  <c r="D292"/>
  <c r="E292"/>
  <c r="F292"/>
  <c r="G292"/>
  <c r="H292"/>
  <c r="I292"/>
  <c r="J292"/>
  <c r="K292"/>
  <c r="L292"/>
  <c r="M292"/>
  <c r="N292"/>
  <c r="O292"/>
  <c r="P292"/>
  <c r="Q292"/>
  <c r="R292"/>
  <c r="S292"/>
  <c r="T292"/>
  <c r="U292"/>
  <c r="V292"/>
  <c r="D293"/>
  <c r="E293"/>
  <c r="F293"/>
  <c r="G293"/>
  <c r="H293"/>
  <c r="I293"/>
  <c r="J293"/>
  <c r="K293"/>
  <c r="L293"/>
  <c r="M293"/>
  <c r="N293"/>
  <c r="O293"/>
  <c r="P293"/>
  <c r="Q293"/>
  <c r="R293"/>
  <c r="S293"/>
  <c r="T293"/>
  <c r="U293"/>
  <c r="V293"/>
  <c r="D294"/>
  <c r="E294"/>
  <c r="F294"/>
  <c r="G294"/>
  <c r="H294"/>
  <c r="I294"/>
  <c r="J294"/>
  <c r="K294"/>
  <c r="L294"/>
  <c r="M294"/>
  <c r="N294"/>
  <c r="O294"/>
  <c r="P294"/>
  <c r="Q294"/>
  <c r="R294"/>
  <c r="S294"/>
  <c r="T294"/>
  <c r="U294"/>
  <c r="V294"/>
  <c r="D295"/>
  <c r="E295"/>
  <c r="F295"/>
  <c r="G295"/>
  <c r="H295"/>
  <c r="I295"/>
  <c r="J295"/>
  <c r="K295"/>
  <c r="L295"/>
  <c r="M295"/>
  <c r="N295"/>
  <c r="O295"/>
  <c r="P295"/>
  <c r="Q295"/>
  <c r="R295"/>
  <c r="S295"/>
  <c r="T295"/>
  <c r="U295"/>
  <c r="V295"/>
  <c r="D296"/>
  <c r="E296"/>
  <c r="F296"/>
  <c r="G296"/>
  <c r="H296"/>
  <c r="I296"/>
  <c r="J296"/>
  <c r="K296"/>
  <c r="L296"/>
  <c r="M296"/>
  <c r="N296"/>
  <c r="O296"/>
  <c r="P296"/>
  <c r="Q296"/>
  <c r="R296"/>
  <c r="S296"/>
  <c r="T296"/>
  <c r="U296"/>
  <c r="V296"/>
  <c r="D297"/>
  <c r="E297"/>
  <c r="F297"/>
  <c r="G297"/>
  <c r="H297"/>
  <c r="I297"/>
  <c r="J297"/>
  <c r="K297"/>
  <c r="L297"/>
  <c r="M297"/>
  <c r="N297"/>
  <c r="O297"/>
  <c r="P297"/>
  <c r="Q297"/>
  <c r="R297"/>
  <c r="S297"/>
  <c r="T297"/>
  <c r="U297"/>
  <c r="V297"/>
  <c r="D298"/>
  <c r="E298"/>
  <c r="F298"/>
  <c r="G298"/>
  <c r="H298"/>
  <c r="I298"/>
  <c r="J298"/>
  <c r="K298"/>
  <c r="L298"/>
  <c r="M298"/>
  <c r="N298"/>
  <c r="O298"/>
  <c r="P298"/>
  <c r="Q298"/>
  <c r="R298"/>
  <c r="S298"/>
  <c r="T298"/>
  <c r="U298"/>
  <c r="V298"/>
  <c r="D299"/>
  <c r="E299"/>
  <c r="F299"/>
  <c r="G299"/>
  <c r="H299"/>
  <c r="I299"/>
  <c r="J299"/>
  <c r="K299"/>
  <c r="L299"/>
  <c r="M299"/>
  <c r="N299"/>
  <c r="O299"/>
  <c r="P299"/>
  <c r="Q299"/>
  <c r="R299"/>
  <c r="S299"/>
  <c r="T299"/>
  <c r="U299"/>
  <c r="V299"/>
  <c r="D300"/>
  <c r="E300"/>
  <c r="F300"/>
  <c r="G300"/>
  <c r="H300"/>
  <c r="I300"/>
  <c r="J300"/>
  <c r="K300"/>
  <c r="L300"/>
  <c r="M300"/>
  <c r="N300"/>
  <c r="O300"/>
  <c r="P300"/>
  <c r="Q300"/>
  <c r="R300"/>
  <c r="S300"/>
  <c r="T300"/>
  <c r="U300"/>
  <c r="V300"/>
  <c r="D301"/>
  <c r="E301"/>
  <c r="F301"/>
  <c r="G301"/>
  <c r="H301"/>
  <c r="I301"/>
  <c r="J301"/>
  <c r="K301"/>
  <c r="L301"/>
  <c r="M301"/>
  <c r="N301"/>
  <c r="O301"/>
  <c r="P301"/>
  <c r="Q301"/>
  <c r="R301"/>
  <c r="S301"/>
  <c r="T301"/>
  <c r="U301"/>
  <c r="V301"/>
  <c r="D302"/>
  <c r="E302"/>
  <c r="F302"/>
  <c r="G302"/>
  <c r="H302"/>
  <c r="I302"/>
  <c r="J302"/>
  <c r="K302"/>
  <c r="L302"/>
  <c r="M302"/>
  <c r="N302"/>
  <c r="O302"/>
  <c r="P302"/>
  <c r="Q302"/>
  <c r="R302"/>
  <c r="S302"/>
  <c r="T302"/>
  <c r="U302"/>
  <c r="V302"/>
  <c r="D13"/>
  <c r="E13"/>
  <c r="F25" i="13" l="1"/>
  <c r="J8" i="10"/>
  <c r="N8"/>
  <c r="R8"/>
  <c r="V8"/>
  <c r="I8"/>
  <c r="M8"/>
  <c r="Q8"/>
  <c r="U8"/>
  <c r="H8"/>
  <c r="L8"/>
  <c r="P8"/>
  <c r="T8"/>
  <c r="G8"/>
  <c r="K8"/>
  <c r="O8"/>
  <c r="S8"/>
  <c r="F8"/>
  <c r="W7" l="1"/>
  <c r="E8"/>
  <c r="W8" s="1"/>
  <c r="U300" i="11" l="1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V299"/>
  <c r="A299"/>
  <c r="V298"/>
  <c r="A298"/>
  <c r="V297"/>
  <c r="A297"/>
  <c r="V296"/>
  <c r="A296"/>
  <c r="V295"/>
  <c r="A295"/>
  <c r="V294"/>
  <c r="A294"/>
  <c r="V293"/>
  <c r="A293"/>
  <c r="V292"/>
  <c r="A292"/>
  <c r="V291"/>
  <c r="A291"/>
  <c r="V290"/>
  <c r="A290"/>
  <c r="V289"/>
  <c r="A289"/>
  <c r="V288"/>
  <c r="A288"/>
  <c r="V287"/>
  <c r="A287"/>
  <c r="V286"/>
  <c r="A286"/>
  <c r="V285"/>
  <c r="A285"/>
  <c r="V284"/>
  <c r="A284"/>
  <c r="V283"/>
  <c r="A283"/>
  <c r="V282"/>
  <c r="A282"/>
  <c r="V281"/>
  <c r="A281"/>
  <c r="V280"/>
  <c r="A280"/>
  <c r="V279"/>
  <c r="A279"/>
  <c r="V278"/>
  <c r="A278"/>
  <c r="V277"/>
  <c r="A277"/>
  <c r="V276"/>
  <c r="A276"/>
  <c r="V275"/>
  <c r="A275"/>
  <c r="V274"/>
  <c r="A274"/>
  <c r="V273"/>
  <c r="A273"/>
  <c r="V272"/>
  <c r="A272"/>
  <c r="V271"/>
  <c r="A271"/>
  <c r="V270"/>
  <c r="A270"/>
  <c r="V269"/>
  <c r="A269"/>
  <c r="V268"/>
  <c r="A268"/>
  <c r="V267"/>
  <c r="A267"/>
  <c r="V266"/>
  <c r="A266"/>
  <c r="V265"/>
  <c r="A265"/>
  <c r="V264"/>
  <c r="A264"/>
  <c r="V263"/>
  <c r="A263"/>
  <c r="V262"/>
  <c r="A262"/>
  <c r="V261"/>
  <c r="A261"/>
  <c r="V260"/>
  <c r="A260"/>
  <c r="V259"/>
  <c r="A259"/>
  <c r="V258"/>
  <c r="A258"/>
  <c r="V257"/>
  <c r="A257"/>
  <c r="V256"/>
  <c r="A256"/>
  <c r="V255"/>
  <c r="A255"/>
  <c r="V254"/>
  <c r="A254"/>
  <c r="V253"/>
  <c r="A253"/>
  <c r="V252"/>
  <c r="A252"/>
  <c r="V251"/>
  <c r="A251"/>
  <c r="V250"/>
  <c r="A250"/>
  <c r="V249"/>
  <c r="A249"/>
  <c r="V248"/>
  <c r="A248"/>
  <c r="V247"/>
  <c r="A247"/>
  <c r="V246"/>
  <c r="A246"/>
  <c r="V245"/>
  <c r="A245"/>
  <c r="V244"/>
  <c r="A244"/>
  <c r="V243"/>
  <c r="A243"/>
  <c r="V242"/>
  <c r="A242"/>
  <c r="V241"/>
  <c r="A241"/>
  <c r="V240"/>
  <c r="A240"/>
  <c r="V239"/>
  <c r="A239"/>
  <c r="V238"/>
  <c r="A238"/>
  <c r="V237"/>
  <c r="A237"/>
  <c r="V236"/>
  <c r="A236"/>
  <c r="V235"/>
  <c r="A235"/>
  <c r="V234"/>
  <c r="A234"/>
  <c r="V233"/>
  <c r="A233"/>
  <c r="V232"/>
  <c r="A232"/>
  <c r="V231"/>
  <c r="A231"/>
  <c r="V230"/>
  <c r="A230"/>
  <c r="V229"/>
  <c r="A229"/>
  <c r="V228"/>
  <c r="A228"/>
  <c r="V227"/>
  <c r="A227"/>
  <c r="V226"/>
  <c r="A226"/>
  <c r="V225"/>
  <c r="A225"/>
  <c r="V224"/>
  <c r="A224"/>
  <c r="V223"/>
  <c r="A223"/>
  <c r="V222"/>
  <c r="A222"/>
  <c r="V221"/>
  <c r="A221"/>
  <c r="V220"/>
  <c r="A220"/>
  <c r="V219"/>
  <c r="A219"/>
  <c r="V218"/>
  <c r="A218"/>
  <c r="V217"/>
  <c r="A217"/>
  <c r="V216"/>
  <c r="A216"/>
  <c r="V215"/>
  <c r="A215"/>
  <c r="V214"/>
  <c r="A214"/>
  <c r="V213"/>
  <c r="A213"/>
  <c r="V212"/>
  <c r="A212"/>
  <c r="V211"/>
  <c r="A211"/>
  <c r="V210"/>
  <c r="A210"/>
  <c r="V209"/>
  <c r="A209"/>
  <c r="V208"/>
  <c r="A208"/>
  <c r="V207"/>
  <c r="A207"/>
  <c r="V206"/>
  <c r="A206"/>
  <c r="V205"/>
  <c r="A205"/>
  <c r="V204"/>
  <c r="A204"/>
  <c r="V203"/>
  <c r="A203"/>
  <c r="V202"/>
  <c r="A202"/>
  <c r="V201"/>
  <c r="A201"/>
  <c r="V200"/>
  <c r="A200"/>
  <c r="V199"/>
  <c r="A199"/>
  <c r="V198"/>
  <c r="A198"/>
  <c r="V197"/>
  <c r="A197"/>
  <c r="V196"/>
  <c r="A196"/>
  <c r="V195"/>
  <c r="A195"/>
  <c r="V194"/>
  <c r="A194"/>
  <c r="V193"/>
  <c r="A193"/>
  <c r="V192"/>
  <c r="A192"/>
  <c r="V191"/>
  <c r="A191"/>
  <c r="V190"/>
  <c r="A190"/>
  <c r="V189"/>
  <c r="A189"/>
  <c r="V188"/>
  <c r="A188"/>
  <c r="V187"/>
  <c r="A187"/>
  <c r="V186"/>
  <c r="A186"/>
  <c r="V185"/>
  <c r="A185"/>
  <c r="V184"/>
  <c r="A184"/>
  <c r="V183"/>
  <c r="A183"/>
  <c r="V182"/>
  <c r="A182"/>
  <c r="V181"/>
  <c r="A181"/>
  <c r="V180"/>
  <c r="A180"/>
  <c r="V179"/>
  <c r="A179"/>
  <c r="V178"/>
  <c r="A178"/>
  <c r="V177"/>
  <c r="A177"/>
  <c r="V176"/>
  <c r="A176"/>
  <c r="V175"/>
  <c r="A175"/>
  <c r="V174"/>
  <c r="A174"/>
  <c r="V173"/>
  <c r="A173"/>
  <c r="V172"/>
  <c r="A172"/>
  <c r="V171"/>
  <c r="A171"/>
  <c r="V170"/>
  <c r="A170"/>
  <c r="V169"/>
  <c r="A169"/>
  <c r="V168"/>
  <c r="A168"/>
  <c r="V167"/>
  <c r="A167"/>
  <c r="V166"/>
  <c r="A166"/>
  <c r="V165"/>
  <c r="A165"/>
  <c r="V164"/>
  <c r="A164"/>
  <c r="V163"/>
  <c r="A163"/>
  <c r="V162"/>
  <c r="A162"/>
  <c r="V161"/>
  <c r="A161"/>
  <c r="V160"/>
  <c r="A160"/>
  <c r="V159"/>
  <c r="A159"/>
  <c r="V158"/>
  <c r="A158"/>
  <c r="V157"/>
  <c r="A157"/>
  <c r="V156"/>
  <c r="A156"/>
  <c r="V155"/>
  <c r="A155"/>
  <c r="V154"/>
  <c r="A154"/>
  <c r="V153"/>
  <c r="A153"/>
  <c r="V152"/>
  <c r="A152"/>
  <c r="V151"/>
  <c r="A151"/>
  <c r="V150"/>
  <c r="A150"/>
  <c r="V149"/>
  <c r="A149"/>
  <c r="V148"/>
  <c r="A148"/>
  <c r="V147"/>
  <c r="A147"/>
  <c r="V146"/>
  <c r="A146"/>
  <c r="V145"/>
  <c r="A145"/>
  <c r="V144"/>
  <c r="A144"/>
  <c r="V143"/>
  <c r="A143"/>
  <c r="V142"/>
  <c r="A142"/>
  <c r="V141"/>
  <c r="A141"/>
  <c r="V140"/>
  <c r="A140"/>
  <c r="V139"/>
  <c r="A139"/>
  <c r="V138"/>
  <c r="A138"/>
  <c r="V137"/>
  <c r="A137"/>
  <c r="V136"/>
  <c r="A136"/>
  <c r="V135"/>
  <c r="A135"/>
  <c r="V134"/>
  <c r="A134"/>
  <c r="V133"/>
  <c r="A133"/>
  <c r="V132"/>
  <c r="A132"/>
  <c r="V131"/>
  <c r="A131"/>
  <c r="V130"/>
  <c r="A130"/>
  <c r="V129"/>
  <c r="A129"/>
  <c r="V128"/>
  <c r="A128"/>
  <c r="V127"/>
  <c r="A127"/>
  <c r="V126"/>
  <c r="A126"/>
  <c r="V125"/>
  <c r="A125"/>
  <c r="V124"/>
  <c r="A124"/>
  <c r="V123"/>
  <c r="A123"/>
  <c r="V122"/>
  <c r="A122"/>
  <c r="V121"/>
  <c r="A121"/>
  <c r="V120"/>
  <c r="A120"/>
  <c r="V119"/>
  <c r="A119"/>
  <c r="V118"/>
  <c r="A118"/>
  <c r="V117"/>
  <c r="A117"/>
  <c r="V116"/>
  <c r="A116"/>
  <c r="V115"/>
  <c r="A115"/>
  <c r="V114"/>
  <c r="A114"/>
  <c r="V113"/>
  <c r="A113"/>
  <c r="V112"/>
  <c r="A112"/>
  <c r="V111"/>
  <c r="A111"/>
  <c r="V110"/>
  <c r="A110"/>
  <c r="V109"/>
  <c r="A109"/>
  <c r="V108"/>
  <c r="A108"/>
  <c r="V107"/>
  <c r="A107"/>
  <c r="V106"/>
  <c r="A106"/>
  <c r="V105"/>
  <c r="A105"/>
  <c r="V104"/>
  <c r="A104"/>
  <c r="V103"/>
  <c r="A103"/>
  <c r="V102"/>
  <c r="A102"/>
  <c r="V101"/>
  <c r="A101"/>
  <c r="V100"/>
  <c r="A100"/>
  <c r="V99"/>
  <c r="A99"/>
  <c r="V98"/>
  <c r="A98"/>
  <c r="V97"/>
  <c r="A97"/>
  <c r="V96"/>
  <c r="A96"/>
  <c r="V95"/>
  <c r="A95"/>
  <c r="V94"/>
  <c r="A94"/>
  <c r="V93"/>
  <c r="A93"/>
  <c r="V92"/>
  <c r="A92"/>
  <c r="V91"/>
  <c r="A91"/>
  <c r="V90"/>
  <c r="A90"/>
  <c r="V89"/>
  <c r="A89"/>
  <c r="V88"/>
  <c r="A88"/>
  <c r="V87"/>
  <c r="A87"/>
  <c r="V86"/>
  <c r="A86"/>
  <c r="V85"/>
  <c r="A85"/>
  <c r="V84"/>
  <c r="A84"/>
  <c r="V83"/>
  <c r="A83"/>
  <c r="V82"/>
  <c r="A82"/>
  <c r="V81"/>
  <c r="A81"/>
  <c r="V80"/>
  <c r="A80"/>
  <c r="V79"/>
  <c r="A79"/>
  <c r="V78"/>
  <c r="A78"/>
  <c r="V77"/>
  <c r="A77"/>
  <c r="V76"/>
  <c r="A76"/>
  <c r="V75"/>
  <c r="A75"/>
  <c r="V74"/>
  <c r="A74"/>
  <c r="V73"/>
  <c r="A73"/>
  <c r="V72"/>
  <c r="A72"/>
  <c r="V71"/>
  <c r="A71"/>
  <c r="V70"/>
  <c r="A70"/>
  <c r="V69"/>
  <c r="A69"/>
  <c r="V68"/>
  <c r="A68"/>
  <c r="V67"/>
  <c r="A67"/>
  <c r="V66"/>
  <c r="A66"/>
  <c r="V65"/>
  <c r="A65"/>
  <c r="V64"/>
  <c r="A64"/>
  <c r="V63"/>
  <c r="A63"/>
  <c r="V62"/>
  <c r="A62"/>
  <c r="V61"/>
  <c r="A61"/>
  <c r="V60"/>
  <c r="A60"/>
  <c r="V59"/>
  <c r="A59"/>
  <c r="V58"/>
  <c r="A58"/>
  <c r="V57"/>
  <c r="A57"/>
  <c r="V56"/>
  <c r="A56"/>
  <c r="V55"/>
  <c r="A55"/>
  <c r="V54"/>
  <c r="A54"/>
  <c r="V53"/>
  <c r="A53"/>
  <c r="V52"/>
  <c r="A52"/>
  <c r="V51"/>
  <c r="A51"/>
  <c r="V50"/>
  <c r="A50"/>
  <c r="V49"/>
  <c r="A49"/>
  <c r="V48"/>
  <c r="A48"/>
  <c r="V47"/>
  <c r="A47"/>
  <c r="V46"/>
  <c r="A46"/>
  <c r="V45"/>
  <c r="A45"/>
  <c r="V44"/>
  <c r="A44"/>
  <c r="V43"/>
  <c r="A43"/>
  <c r="V42"/>
  <c r="A42"/>
  <c r="V41"/>
  <c r="A41"/>
  <c r="V40"/>
  <c r="A40"/>
  <c r="V39"/>
  <c r="A39"/>
  <c r="V38"/>
  <c r="A38"/>
  <c r="V37"/>
  <c r="A37"/>
  <c r="V36"/>
  <c r="A36"/>
  <c r="V35"/>
  <c r="A35"/>
  <c r="V34"/>
  <c r="A34"/>
  <c r="V33"/>
  <c r="A33"/>
  <c r="V32"/>
  <c r="A32"/>
  <c r="V31"/>
  <c r="A31"/>
  <c r="V30"/>
  <c r="A30"/>
  <c r="V29"/>
  <c r="A29"/>
  <c r="V28"/>
  <c r="A28"/>
  <c r="V27"/>
  <c r="A27"/>
  <c r="V26"/>
  <c r="A26"/>
  <c r="V25"/>
  <c r="A25"/>
  <c r="V24"/>
  <c r="A24"/>
  <c r="V23"/>
  <c r="A23"/>
  <c r="V22"/>
  <c r="A22"/>
  <c r="V21"/>
  <c r="A21"/>
  <c r="V20"/>
  <c r="A20"/>
  <c r="V19"/>
  <c r="A19"/>
  <c r="V18"/>
  <c r="V17"/>
  <c r="V16"/>
  <c r="V15"/>
  <c r="V14"/>
  <c r="V13"/>
  <c r="V12"/>
  <c r="V11"/>
  <c r="A11"/>
  <c r="A12" s="1"/>
  <c r="A13" s="1"/>
  <c r="A14" s="1"/>
  <c r="A15" s="1"/>
  <c r="A16" s="1"/>
  <c r="A17" s="1"/>
  <c r="A18" s="1"/>
  <c r="V10"/>
  <c r="A10"/>
  <c r="B1"/>
  <c r="F303" i="10"/>
  <c r="G303"/>
  <c r="H303"/>
  <c r="I303"/>
  <c r="J303"/>
  <c r="K303"/>
  <c r="L303"/>
  <c r="M303"/>
  <c r="N303"/>
  <c r="O303"/>
  <c r="P303"/>
  <c r="Q303"/>
  <c r="R303"/>
  <c r="S303"/>
  <c r="T303"/>
  <c r="U303"/>
  <c r="V303"/>
  <c r="E303"/>
  <c r="B32" i="2"/>
  <c r="A32"/>
  <c r="L32"/>
  <c r="Q38"/>
  <c r="W27" i="10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26"/>
  <c r="B13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W25"/>
  <c r="W24"/>
  <c r="W23"/>
  <c r="W22"/>
  <c r="W21"/>
  <c r="W20"/>
  <c r="W19"/>
  <c r="W18"/>
  <c r="W17"/>
  <c r="W16"/>
  <c r="W15"/>
  <c r="W14"/>
  <c r="W13"/>
  <c r="C1"/>
  <c r="A1" i="8"/>
  <c r="T2" i="2"/>
  <c r="N32" s="1"/>
  <c r="U4"/>
  <c r="Q32"/>
  <c r="Q33"/>
  <c r="Q31"/>
  <c r="U11"/>
  <c r="U12"/>
  <c r="U13"/>
  <c r="U14"/>
  <c r="U15"/>
  <c r="U16"/>
  <c r="U17"/>
  <c r="U18"/>
  <c r="U19"/>
  <c r="U20"/>
  <c r="U21"/>
  <c r="U27"/>
  <c r="D28"/>
  <c r="E28"/>
  <c r="F28"/>
  <c r="G28"/>
  <c r="H28"/>
  <c r="I28"/>
  <c r="J28"/>
  <c r="K28"/>
  <c r="L28"/>
  <c r="M28"/>
  <c r="N28"/>
  <c r="O28"/>
  <c r="P28"/>
  <c r="Q28"/>
  <c r="R28"/>
  <c r="S28"/>
  <c r="T28"/>
  <c r="C28"/>
  <c r="U10"/>
  <c r="A12"/>
  <c r="A13" s="1"/>
  <c r="A14" s="1"/>
  <c r="A15" s="1"/>
  <c r="A16" s="1"/>
  <c r="A17" s="1"/>
  <c r="A18"/>
  <c r="A19"/>
  <c r="A20"/>
  <c r="A21"/>
  <c r="A10"/>
  <c r="A11" s="1"/>
  <c r="V300" i="11" l="1"/>
  <c r="W303" i="10"/>
  <c r="U28" i="2"/>
  <c r="A34" i="8" l="1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4"/>
</calcChain>
</file>

<file path=xl/comments1.xml><?xml version="1.0" encoding="utf-8"?>
<comments xmlns="http://schemas.openxmlformats.org/spreadsheetml/2006/main">
  <authors>
    <author>metro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Note:- कार्यालयो के नाम गूगल हिंदी फोंट से ही लिखे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metro</author>
  </authors>
  <commentList>
    <comment ref="T8" authorId="0">
      <text>
        <r>
          <rPr>
            <b/>
            <sz val="9"/>
            <color indexed="81"/>
            <rFont val="Tahoma"/>
            <family val="2"/>
          </rPr>
          <t>Note:- मदो के नाम गूगल हिंदी फोंट से ही लिखे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metro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Note:- मदो का नाम गूगल हिंदी फोंट से ही लिखे ।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<sst xmlns="http://schemas.openxmlformats.org/spreadsheetml/2006/main" count="381" uniqueCount="261">
  <si>
    <t>SNA BUDGET CONTROLL</t>
  </si>
  <si>
    <t>S.N</t>
  </si>
  <si>
    <t>[kpsZ dh en dk uke</t>
  </si>
  <si>
    <t>Name of Component</t>
  </si>
  <si>
    <t>Expenditure Component</t>
  </si>
  <si>
    <t>कम्पोजिट स्कूल ग्रांट प्राथमिक</t>
  </si>
  <si>
    <t>कम्पोजिट स्कूल ग्रांट माध्यमिक</t>
  </si>
  <si>
    <t>स्पोर्टस ग्रांट प्राथमिक</t>
  </si>
  <si>
    <t>स्पोर्टस ग्रांट माध्यमिक</t>
  </si>
  <si>
    <t>बाल समारोह माध्यमिक</t>
  </si>
  <si>
    <t>बाल समारोह प्राथमिक</t>
  </si>
  <si>
    <t>आपणी लाडो प्राथमिक</t>
  </si>
  <si>
    <t>आपणी लाडो माध्यमिक</t>
  </si>
  <si>
    <t>सामुदायिक जाग्रति दिवस माध्यमिक</t>
  </si>
  <si>
    <t>सामुदायिक जाग्रति दिवस प्राथमिक</t>
  </si>
  <si>
    <t>बालिका सशक्तिकरण किशोरी मेला प्राथमिक</t>
  </si>
  <si>
    <t>बालिका सशक्तिकरण किशोरी मेला माध्यमिक</t>
  </si>
  <si>
    <t>आत्मरक्षा प्रशिक्षण प्रा. शि.</t>
  </si>
  <si>
    <t>आत्मरक्षा प्रशिक्षण मा. शि.</t>
  </si>
  <si>
    <t>वाल पेंटिग</t>
  </si>
  <si>
    <t xml:space="preserve">युथ एवम ईको क्लब </t>
  </si>
  <si>
    <t>राजीव गांधी ग्रामीण ओलम्पिक खेल</t>
  </si>
  <si>
    <t>सीआरसी ग्रांट</t>
  </si>
  <si>
    <t>हरित पर्यावरण ग्रांट</t>
  </si>
  <si>
    <t>व्यावसायिक शिक्षा</t>
  </si>
  <si>
    <t>प्रवेशोत्सव चाईल्ड ट्रेकिंग सर्वे</t>
  </si>
  <si>
    <t>Composite School Grant(SAMAGRA SHIKSHA)</t>
  </si>
  <si>
    <t>Composite School Grant (Elementry)(SAMAGRA SHIKSHA)</t>
  </si>
  <si>
    <t>Sports and Physical Education(Elementry)(SAMAGRA SHIKSHA)</t>
  </si>
  <si>
    <t>Sports and Physical Education(Upto Highest Class XII)(SAMAGRA SHIKSHA)</t>
  </si>
  <si>
    <t>Community Mobilization(Elementry)(SAMAGRA SHIKSHA)</t>
  </si>
  <si>
    <t>Community Mobilization(Secondary)(SAMAGRA SHIKSHA)</t>
  </si>
  <si>
    <t>Program Management</t>
  </si>
  <si>
    <t>Provision for CRCs (SAMAGRA SHIKSHA)</t>
  </si>
  <si>
    <t>Project-Innovative Activities (Secondary and Sr Secondary)(SAMGRA SHIKSHA)</t>
  </si>
  <si>
    <t>Project-Girl Empowerment (Secondary and Sr Secondary)(SAMGRA SHIKSHA)</t>
  </si>
  <si>
    <t>Monitoring Information System (MIS)(SAMAGRA SHIKSHA)</t>
  </si>
  <si>
    <t>Introduction of Vocational Education at Secondary and Higher Sec(SAMAGRA SHIKSHA)</t>
  </si>
  <si>
    <t>सीडब्लुएसन टीएलएम</t>
  </si>
  <si>
    <t>Inclusive Education Provision for Children with Special Needs(CWSN)</t>
  </si>
  <si>
    <t>Geder and Equity-Kasturba Gandhi Balika Vidyalaya (KGBVs)</t>
  </si>
  <si>
    <t>Nipun Bharat Mission (FLN)</t>
  </si>
  <si>
    <t>Quality Intervention-Funds for Quality(LEP,Innovation,Guidance etc)</t>
  </si>
  <si>
    <t>Elementry- Quality Interventions-Project Innovation-(Rec)-(State Specific)(Elementry)</t>
  </si>
  <si>
    <t>Secondary- Quality Interventions-Project- Innovative Activities-(Rec)-(State Specific)(Secondary and Sr Secondary)</t>
  </si>
  <si>
    <t>Quality Intervention-Funds for Quality(LEP,Innovation,Guidance etc)-LEP )Class IX-XII)</t>
  </si>
  <si>
    <t>Rani Laxmibai Atma Raksha Prashikshan Elementry</t>
  </si>
  <si>
    <t>Rani Laxmibai Atma Raksha Prashikshan secondary</t>
  </si>
  <si>
    <t>Community Mobilization</t>
  </si>
  <si>
    <t xml:space="preserve">फ्लेक्स बेनर </t>
  </si>
  <si>
    <t>टीचर सपोर्ट मेटेरीयल</t>
  </si>
  <si>
    <t>शालाशिद्धि</t>
  </si>
  <si>
    <t>टीएएफ प्रा.शि.</t>
  </si>
  <si>
    <t>टीएएफ मा.शि.</t>
  </si>
  <si>
    <t>रेमेडियल क्लासेज</t>
  </si>
  <si>
    <t>स्वयम सेवक प्रशिक्षण</t>
  </si>
  <si>
    <t>एसएमसी/एसडीएमसी प्रशिक्षण</t>
  </si>
  <si>
    <t>dz0la0</t>
  </si>
  <si>
    <t>uke laLFkk</t>
  </si>
  <si>
    <t>enksa ds uke</t>
  </si>
  <si>
    <t>;ksx</t>
  </si>
  <si>
    <t>dzekad&amp;</t>
  </si>
  <si>
    <t>dk;kZy; vkns'k</t>
  </si>
  <si>
    <t>fnukad&amp;</t>
  </si>
  <si>
    <t>jktdh; mPp ek/;fed fo|ky;</t>
  </si>
  <si>
    <t>LFkku&amp;</t>
  </si>
  <si>
    <t>pkSxkbZa</t>
  </si>
  <si>
    <t>CykWd&amp;</t>
  </si>
  <si>
    <t>ihiyw</t>
  </si>
  <si>
    <t>ftyk&amp;</t>
  </si>
  <si>
    <t>Vksad</t>
  </si>
  <si>
    <t>MhMhvks dksM&amp;</t>
  </si>
  <si>
    <t>fo|ky;ksa@dk;kZy;ksa ds uke</t>
  </si>
  <si>
    <t>राउप्रावि मोहिनी</t>
  </si>
  <si>
    <t>राउप्रावि गोरधनपुरा</t>
  </si>
  <si>
    <t>राउप्रावि सोंदीफल</t>
  </si>
  <si>
    <t>राप्रावि रसूलपुरा</t>
  </si>
  <si>
    <t>राप्रावि जहूरपुरा</t>
  </si>
  <si>
    <t>राप्रावि जानकिवल्लभपुरा</t>
  </si>
  <si>
    <t>राप्रावि मोहिनी ढाणी बाढ</t>
  </si>
  <si>
    <t>राप्रावि बैरवा ढाणी सोंदीफल</t>
  </si>
  <si>
    <t>राउमावि चौगाई</t>
  </si>
  <si>
    <t>fMLisp dzekad</t>
  </si>
  <si>
    <t>Developed By&gt;&gt;&gt;&gt;&gt;&gt;</t>
  </si>
  <si>
    <t>Chaturbhuj Jat</t>
  </si>
  <si>
    <t>GSSS CHOGAI Tonk</t>
  </si>
  <si>
    <t>vkgj.k ,oa forj.k vf/kdkjh</t>
  </si>
  <si>
    <t>dk;kZy;&amp;</t>
  </si>
  <si>
    <t>Mobile-9829303549</t>
  </si>
  <si>
    <t>jkmekfo@pkSxkbZ@ys[kk@,l,u,@2022@</t>
  </si>
  <si>
    <t>}kjk iznRr vkgj.k lhek@Hkqxrku Lohd`fr vuqlkj fofHkUu enksa esa muds uke ds lEeq[k vafdr jkf'k dks O;; fd;s tkus dh ,rn~ }kjk Lohd`fr iznku dh tkrh gS ,oa funsZf'kr fd;k tkrk gS fd vuqer jkf'k dk O;; fd;s tkus ds</t>
  </si>
  <si>
    <t>mijkUr lapkyu iksVZy ls Hkqxrku fd;s tkus gsrw lHkh fcy@okmplZ dk izekf.kdj.k dj fu;r le; ls iwoZ v|ksgLrk{kjdrkZ dks fHktok;k tkuk lqfuf'pr djsa rkfd os.MlZ@csusfQljh dk le; ij Hkqxrku fd;k tk lds A</t>
  </si>
  <si>
    <t>v{kjs&amp;</t>
  </si>
  <si>
    <t>pkj yk[k :i;s ek= A</t>
  </si>
  <si>
    <t>fnukad</t>
  </si>
  <si>
    <t>izfrfyfi lwpukFkZ&amp;</t>
  </si>
  <si>
    <t>lacaf/kr fo|ky;@dk;kZy;-----------------</t>
  </si>
  <si>
    <t>LFkkuh; jksdM@ys[kk 'kk[kk</t>
  </si>
  <si>
    <t>dk;kZy; izfr</t>
  </si>
  <si>
    <t>Expenditure Entry</t>
  </si>
  <si>
    <t>Amount Balance</t>
  </si>
  <si>
    <t>Balance-&gt;&gt;&gt;&gt;&gt;&gt;&gt;&gt;&gt;&gt;</t>
  </si>
  <si>
    <t>Select Office name-&gt;&gt;&gt;&gt;&gt;&gt;</t>
  </si>
  <si>
    <t>Sanction Limit</t>
  </si>
  <si>
    <t>Expenditure</t>
  </si>
  <si>
    <t>Name of Head</t>
  </si>
  <si>
    <t>Hkqxrku Lohd`fRr vkns'k</t>
  </si>
  <si>
    <t>jkT; ifj;kstuk funs'kd jktLFkku Ldwy f'k{kk ifj"kn t;iqj ds funsZ'kkuqlkj LFkkuh; dk;kZy;@ihbZbZvks@;wlhbZbZvks ds v/khu jkt-izkFkfed@mPp izkFkfed fo|ky;ksa dks eq[; ftyk f'k{kk vf/kdkjh lexz f'k{kk</t>
  </si>
  <si>
    <t>;wlhbZbZvks ds v/khu jkt-izkFkfed@mPp izkFkfed fo|ky;&amp;</t>
  </si>
  <si>
    <t>jkT; ifj;kstuk funs'kd jktLFkku Ldwy f'k{kk ifj"kn t;iqj }kjk iznRr funsZ'kkuqlkj lapkyu iksVZy ls Hkqxrku djus gsrw LFkkuh; dk;kZy;@ihbZbZvks@</t>
  </si>
  <si>
    <t>}kjk</t>
  </si>
  <si>
    <t>djus dh ,rn~ }kjk Lohd`fr iznku dh tkrh gS A</t>
  </si>
  <si>
    <t>QeZ@izIrdrkZ dk uke</t>
  </si>
  <si>
    <t>chtd la[;k o fnukad</t>
  </si>
  <si>
    <t>jkf'k</t>
  </si>
  <si>
    <t>;fn fcy dk iquHkZj.k fd;k tk jgk gks rks izIrdrkZ dk uke</t>
  </si>
  <si>
    <t>fo0fo0</t>
  </si>
  <si>
    <t xml:space="preserve">gsrw dz; dh xbZ lkexzh ds izLrqr fcy@okmplZ dh tkap mijkUr lacaf/kr laLFkk gsrw vuqer lhek esas lacaf/kr fodzsrk@fgrkf/kdkjh dks fuEukuqlkj Hkqxrku </t>
  </si>
  <si>
    <t>1324@21-12-2022</t>
  </si>
  <si>
    <t>gkjfdk dfrtkmn fnrtrk rf rtfmnn dfewrfj</t>
  </si>
  <si>
    <t>izfrfyfi&amp;</t>
  </si>
  <si>
    <t>lacaf/kr laLFkk------------------------</t>
  </si>
  <si>
    <t>jksdM@ys[kk 'kk[kk</t>
  </si>
  <si>
    <t>g0 vkgj.k forj.k vf/kdkjh</t>
  </si>
  <si>
    <t>rsjg gtkj lkr lks :i;s ek= A</t>
  </si>
  <si>
    <t xml:space="preserve">vxzoky cznlZ ykok </t>
  </si>
  <si>
    <t>&gt;&gt;&gt;&gt;</t>
  </si>
  <si>
    <t>-------------------------</t>
  </si>
  <si>
    <t>Jheku ihbZbZvks@;wlhbZbZvks</t>
  </si>
  <si>
    <t>-----------------------------------------</t>
  </si>
  <si>
    <t>-------------------------------------------</t>
  </si>
  <si>
    <t>fo"k;&amp;</t>
  </si>
  <si>
    <t>lexz f'k{kk en ds fcyksa dk lapkyu iksVZy ls Hkqxrku djoku ckcr A</t>
  </si>
  <si>
    <t>egksn;]</t>
  </si>
  <si>
    <t xml:space="preserve">mijksDr fo"k;kUrxZr fuosnu gS fd LFkkuh; fo|ky; gsrw lexz f'k{kk en esa tkjh vuqer jkf'k </t>
  </si>
  <si>
    <t>esa ls fuEufyf[kr fcyksa dk lapkyu iksVZy ls Hkqxrku djokus dh d`ik djsa A</t>
  </si>
  <si>
    <t>QeZ@izkIrdrkZ dk uke</t>
  </si>
  <si>
    <t>;fn fcy dk iquHkZj.k fd;k tkuk gS rks izkIrdrkZ dk fooj.k</t>
  </si>
  <si>
    <t>en dk uke ;Fkk lh,lth@LiksVZl xzkUV vkfn</t>
  </si>
  <si>
    <t>izekf.kr fd;k tkrk gS fd&amp;</t>
  </si>
  <si>
    <t>fcyksa esa vafdr lHkh lkexzh dk fo|ky; ds LVkWd jftLVj esa bUnzkt dj fy;k x;k gS A</t>
  </si>
  <si>
    <t>fcyksa esa vafdr jkf'k dk mi;ksx fo|ky; ,oa Nk= fgr esa gh fd;k x;k gS ,oa ,l,elh@,lMh,elh esa</t>
  </si>
  <si>
    <t>jkf'k dk vuqeksnu dj fy;k x;k gS A</t>
  </si>
  <si>
    <t>vuqer jkf'k dk O;; jktLFkku Ldwy f'k{kk ifj"kn t;iqj }kjk lacaf/kr en ds mi;ksx ds laca/k esa tkjh</t>
  </si>
  <si>
    <t>fn'kk funsZ'kksa ds vuq:i gh fd;k x;k gS A</t>
  </si>
  <si>
    <t>mijksDr lHkh fcyksa dh jkf'k lgh gS ,oa mUgsa Hkqxrku djus dh vfHk'ka"kk dh tkrh gS A</t>
  </si>
  <si>
    <t>gLrk{kj laLFkkiz/kku</t>
  </si>
  <si>
    <t>dk;kZy;&amp;-------------------------------------------------------------------------------------</t>
  </si>
  <si>
    <t>fnukad&amp;---------------</t>
  </si>
  <si>
    <t>Monthly Progress Report</t>
  </si>
  <si>
    <t>Month-</t>
  </si>
  <si>
    <t>en dk uke</t>
  </si>
  <si>
    <t>CykWd ls Lohd`r jkf'k</t>
  </si>
  <si>
    <t>fo|ky;ksa dks tkjh jkf'k</t>
  </si>
  <si>
    <t>[kpZ jkf'k</t>
  </si>
  <si>
    <t xml:space="preserve"> 'ks"k jkf'k</t>
  </si>
  <si>
    <t>Total</t>
  </si>
  <si>
    <t>Sign DDO</t>
  </si>
  <si>
    <t xml:space="preserve"> </t>
  </si>
  <si>
    <t>1. Create Group-</t>
  </si>
  <si>
    <t>Other Bill&gt;&gt;&gt;&gt;Vendor Bill&gt;&gt;&gt;&gt;Group Master</t>
  </si>
  <si>
    <t xml:space="preserve">सबसे पहले Group master मे जाकर ग्रूप बनाये-जैसे Vendor,RP,MIS,Other etc </t>
  </si>
  <si>
    <t>2. Create Vendor-</t>
  </si>
  <si>
    <t>Other Bill&gt;&gt;&gt;&gt;Vendor Bill&gt;&gt;&gt;&gt;Vendor Master</t>
  </si>
  <si>
    <t>&gt;&gt;&gt;</t>
  </si>
  <si>
    <t xml:space="preserve">सर्वप्रथम इस बात का ध्यान रखे कि सभी भुगतानो हेतू केवल विद्यार्थियो को ही </t>
  </si>
  <si>
    <t xml:space="preserve">Vendor की सभी पूर्तिय करते समय सावधानीपूर्वक से पूर्तिया करे क्योकि खाता नम्बर एवम </t>
  </si>
  <si>
    <t>IFSC Code गलत होने पर गलत भुगतान का उत्तरदायी स्वयम DDO ही होगा ।</t>
  </si>
  <si>
    <t xml:space="preserve"> Beneficiary बनाना है बाकि सभी को वेंडर बनाना है ।</t>
  </si>
  <si>
    <t>Vendor Type मे Vendor Select करे ।</t>
  </si>
  <si>
    <t>मोबाईल नम्बर एक बार डालने पर दुबारा परिवर्तन नही होगा और एक मोबाईल नम्बर से</t>
  </si>
  <si>
    <t>केवल एक ही वेंडर बनाया जा सकता है ।</t>
  </si>
  <si>
    <t>यदि किसी वेंडर को किसी दूसरे डीडीओ द्वारा Add कर लिया गया है तो आप Add नही कर</t>
  </si>
  <si>
    <t xml:space="preserve">सकते अत: सर्वप्रथम वेंडर बनाते समय वेंडर को खाता संख्या से सर्च करके देखे यदि </t>
  </si>
  <si>
    <t>Available हो तो आपको बनाने की जरुरत नही है ।</t>
  </si>
  <si>
    <t>अन्यथा नही ।</t>
  </si>
  <si>
    <t xml:space="preserve">वेंडर बनाने के बाद PFMS कोड जारी होने के बाद ही आप बिल प्रोसेस कर सकते है </t>
  </si>
  <si>
    <t xml:space="preserve">यदि बेंक IFSC Code गलत Feed हो गया है तो Vendor Master मे Account no. से Search </t>
  </si>
  <si>
    <t>करके सही IFSC Code डालकर Update करे ।</t>
  </si>
  <si>
    <t>Vendor Master Detail Report मे PFMS कोड मे 0 Vendor Record Count and total Record in file</t>
  </si>
  <si>
    <t>are not matched का संदेश प्राप्त हो तो Vendor Detail को Open कर Update करे ।</t>
  </si>
  <si>
    <t xml:space="preserve">वेंडर Invalide होने पर सही खाता संख्या भरकर अन्य मोबईल नम्बर Add करना होगा </t>
  </si>
  <si>
    <t>क्योकि पिछला Mobile No. नही लेगा ।</t>
  </si>
  <si>
    <t>3. Bill Allocation-</t>
  </si>
  <si>
    <t>Bill Process&gt;&gt;&gt;&gt;Bill Allocation</t>
  </si>
  <si>
    <t>Select Bill Type-Vendor Payment</t>
  </si>
  <si>
    <t>Select Sub Type-Vendor Payment</t>
  </si>
  <si>
    <t>Select Pay Month-</t>
  </si>
  <si>
    <t>Select Pay Year-</t>
  </si>
  <si>
    <t>Bill Date-</t>
  </si>
  <si>
    <t>Select Bill Name- Vendor Group</t>
  </si>
  <si>
    <t>Bill No- सर्वप्रथम मे बिल नम्बर 01 ही डाले एवम SNA बिल रजिस्टर Maintain करे ।</t>
  </si>
  <si>
    <t>and the click on submit</t>
  </si>
  <si>
    <t>4. Vendor Process-</t>
  </si>
  <si>
    <t>Other Bill&gt;&gt;&gt;&gt;Vendor Bill&gt;&gt;&gt;&gt;Vendor Process</t>
  </si>
  <si>
    <t>Select Bill Date, Bill Month, Year and Bill No.</t>
  </si>
  <si>
    <t>Select Payment Type-Vendor Payment and Select Group</t>
  </si>
  <si>
    <t>Fill Sanction Date and Sanction No. &gt;&gt;&gt; जो डीडीओ द्वारा Sanction निकाली गई है ।</t>
  </si>
  <si>
    <t>Vendor को केवल Account No.से ही Search करे ।</t>
  </si>
  <si>
    <t>एक बिल मे एक से अधिक वेंडर को Add किया जा सकता है बसर्ते की सभी बिल एक</t>
  </si>
  <si>
    <t>ही Component से सम्बंधित हो ।</t>
  </si>
  <si>
    <t>यदि एक ही vendor के एक से अधिक बिल हो लेकिन उनका component समान है तो</t>
  </si>
  <si>
    <t>सभी बिलो कि राशि जोडकर एक ही बिल मे लिख दे एवम Submit कर दे</t>
  </si>
  <si>
    <t>Submit करने के बाद या सभी Vendor को add करने के बाद Add Component पर Click करे</t>
  </si>
  <si>
    <t xml:space="preserve">एवम सम्बन्धित Component के आगे कुल राशि भरकर Submit कर दे । </t>
  </si>
  <si>
    <t>अब आपका बिल बनकर तैयार है ।</t>
  </si>
  <si>
    <t>5. Report Generate-</t>
  </si>
  <si>
    <t>Reports&gt;&gt;&gt;&gt;Vendor Bill Report</t>
  </si>
  <si>
    <t xml:space="preserve">Select and fill all fields releted to concern bill then download Inner, Outer and </t>
  </si>
  <si>
    <t>Schedule(If applicable) and Print</t>
  </si>
  <si>
    <t>6. Documents Upload-</t>
  </si>
  <si>
    <t>Digital Sign मे जाकर Documents Upload करे यदि आवश्यक हो तो ।</t>
  </si>
  <si>
    <t>7. Bill Forward-</t>
  </si>
  <si>
    <t>Athorization&gt;&gt;&gt;&gt;SNA Bill Forward</t>
  </si>
  <si>
    <t>Generate OTP and Enter OTP then Submit</t>
  </si>
  <si>
    <t>Select Month and Year</t>
  </si>
  <si>
    <t>एक List Show होगी जिसमे Reference No. Group Name, Gross Amount,Net Amount,</t>
  </si>
  <si>
    <t>Payment Type,Add Component and Validate Payment दिखाई देंगे ।</t>
  </si>
  <si>
    <t>आपको Validate Payment पर Click करना होगा वरना आपका Bill Forward नही होगा ।</t>
  </si>
  <si>
    <t>8. Generate Soft Copy-</t>
  </si>
  <si>
    <t>Digital&gt;&gt;&gt;&gt;SNA Softcopy Generate</t>
  </si>
  <si>
    <t>Fill Value Date</t>
  </si>
  <si>
    <t>Select Paymonth,Year,Agency and Payment Type</t>
  </si>
  <si>
    <t>Then Click on Show</t>
  </si>
  <si>
    <t xml:space="preserve">नीचे एक List Show होगी जिसमे IA name, Bill Date, Bill No. Cash Amount, Reference No. </t>
  </si>
  <si>
    <t>Total Beneficiary दिखाई देंगे ।</t>
  </si>
  <si>
    <t>चेक मार्क पर चेक लगाये एवम Click on Generate Soft Copy</t>
  </si>
  <si>
    <t>Soft copy Generate केवल Banking Time 10 Aam to 4 PM तक ही होगा ।</t>
  </si>
  <si>
    <t>अब आपका बिल SNA के पास भुगतान के लिये तैयार हो गया है ।</t>
  </si>
  <si>
    <t>9. Bill Status-</t>
  </si>
  <si>
    <t>Authorization&gt;&gt;&gt;&gt;View Bill Status</t>
  </si>
  <si>
    <t xml:space="preserve">Select Month, Year, Bill Type, Bill Name </t>
  </si>
  <si>
    <t>आपको एक List Show होगि जिसमे-</t>
  </si>
  <si>
    <t xml:space="preserve">Bill Name, Bill No. Bill No. Assign, Process, Forward, Tv No. Assign, Detail दिखेंगे </t>
  </si>
  <si>
    <t>TV No. जारी होने के बाद भी भुगतान नही होता है तो उसके लिये Reports मे Beneficiary Wise</t>
  </si>
  <si>
    <t xml:space="preserve">Return Status मे वह Bill Show होगा और Rejection का Reason भी लिखा होगा अत; </t>
  </si>
  <si>
    <t xml:space="preserve">TV No. जारी होने पर भी Expenditure मे Add हो जायेगा लेकिन जरुरी नही है की भुगतान </t>
  </si>
  <si>
    <t>हो गया हो ।</t>
  </si>
  <si>
    <t>यदि TV No. जारी हो जाने के बाद भी भुगतान नही हुआ हो तो E-advice Process मे जाकर</t>
  </si>
  <si>
    <t>वांछित Correction करने के बाद पुन; Submit करे Bill Forward एवम करे तत्पश्चात Soft Copy</t>
  </si>
  <si>
    <t>Generate करे ।</t>
  </si>
  <si>
    <t>9. E-Advice Generate-</t>
  </si>
  <si>
    <t>यदि TV No. जारी हो जाने के बाद भी भुगतान नही हुआ हो तो-</t>
  </si>
  <si>
    <t xml:space="preserve">Reports&gt;&gt;&gt;Agency&gt;&gt;&gt;Bill Status Report चेक करे </t>
  </si>
  <si>
    <t>यदि Payment Status&gt;&gt;&gt;&gt;Done(RN)  लिखा हो तो ECS Done नही हुआ है</t>
  </si>
  <si>
    <t>Return Status मे वह Bill Show होगा और Rejection का Reason भी लिखा होगा ।</t>
  </si>
  <si>
    <t>E-advice Process&gt;&gt;&gt;&gt;&gt;&gt;&gt;&gt;&gt;&gt;&gt;</t>
  </si>
  <si>
    <t>Bill Process&gt;&gt;&gt;&gt;&gt;E-advice Process</t>
  </si>
  <si>
    <t xml:space="preserve">Original Reference No.डाले एक List Show होगी जिसमे- </t>
  </si>
  <si>
    <t xml:space="preserve">Name, Bank Account No. IFSC Code, Mobile No. Amoount, and Reason मे Update लिखकर  </t>
  </si>
  <si>
    <t xml:space="preserve">Submit करे । बेंक खाता संख्या या IFSC Code सही करके डाले </t>
  </si>
  <si>
    <t>Request Generated Successfully.</t>
  </si>
  <si>
    <t>अब Report Generate करे ।</t>
  </si>
  <si>
    <t>पूर्व की भांति Bill Forward करे ।</t>
  </si>
  <si>
    <t>Generate Soft Copy-</t>
  </si>
  <si>
    <r>
      <t>Fill Value Date, Select Pay Month,Pay Year and Payment Type----</t>
    </r>
    <r>
      <rPr>
        <sz val="11"/>
        <color rgb="FFFF0000"/>
        <rFont val="Calibri"/>
        <family val="2"/>
        <scheme val="minor"/>
      </rPr>
      <t>Other ही Select करे</t>
    </r>
  </si>
  <si>
    <t>Agency Select then Show Bill पर क्लिक करे और Generate Soft Copy</t>
  </si>
  <si>
    <t>Developed By&gt;&gt;&gt;&gt;</t>
  </si>
  <si>
    <t>Teacher</t>
  </si>
  <si>
    <t>GSSS CHOGAI TONK</t>
  </si>
  <si>
    <t>योग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</si>
</sst>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Kruti Dev 010"/>
    </font>
    <font>
      <sz val="14"/>
      <color theme="1"/>
      <name val="Kruti Dev 010"/>
    </font>
    <font>
      <sz val="18"/>
      <color theme="1"/>
      <name val="Kruti Dev 010"/>
    </font>
    <font>
      <b/>
      <i/>
      <u/>
      <sz val="24"/>
      <color theme="1"/>
      <name val="Cambria"/>
      <family val="1"/>
      <scheme val="major"/>
    </font>
    <font>
      <sz val="20"/>
      <color theme="1"/>
      <name val="Kruti Dev 010"/>
    </font>
    <font>
      <b/>
      <i/>
      <u/>
      <sz val="18"/>
      <color theme="1"/>
      <name val="Calibri"/>
      <family val="2"/>
      <scheme val="minor"/>
    </font>
    <font>
      <b/>
      <sz val="16"/>
      <color theme="1"/>
      <name val="Kruti Dev 010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u/>
      <sz val="16"/>
      <color theme="1"/>
      <name val="Kruti Dev 010"/>
    </font>
    <font>
      <b/>
      <sz val="24"/>
      <color theme="1"/>
      <name val="Kruti Dev 010"/>
    </font>
    <font>
      <sz val="10"/>
      <color theme="1"/>
      <name val="Calibri"/>
      <family val="2"/>
      <scheme val="minor"/>
    </font>
    <font>
      <b/>
      <sz val="18"/>
      <color theme="1"/>
      <name val="Kruti Dev 010"/>
    </font>
    <font>
      <sz val="14"/>
      <color theme="1"/>
      <name val="Cambria"/>
      <family val="1"/>
      <scheme val="major"/>
    </font>
    <font>
      <sz val="11"/>
      <color theme="1"/>
      <name val="Kruti Dev 010"/>
    </font>
    <font>
      <sz val="18"/>
      <color theme="1"/>
      <name val="Gloucester MT Extra Condensed"/>
      <family val="1"/>
    </font>
    <font>
      <sz val="18"/>
      <color theme="1"/>
      <name val="GungsuhChe"/>
      <family val="3"/>
    </font>
    <font>
      <sz val="18"/>
      <color theme="1"/>
      <name val="Haettenschweiler"/>
      <family val="2"/>
    </font>
    <font>
      <sz val="18"/>
      <name val="Haettenschweiler"/>
      <family val="2"/>
    </font>
    <font>
      <b/>
      <u/>
      <sz val="14"/>
      <color theme="1"/>
      <name val="Kruti Dev 010"/>
    </font>
    <font>
      <b/>
      <u/>
      <sz val="20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color theme="1"/>
      <name val="Kruti Dev 010"/>
    </font>
    <font>
      <sz val="8"/>
      <color theme="1"/>
      <name val="Cambria"/>
      <family val="1"/>
      <scheme val="major"/>
    </font>
    <font>
      <sz val="8"/>
      <color theme="1"/>
      <name val="Kruti Dev 010"/>
    </font>
    <font>
      <sz val="9"/>
      <color theme="1"/>
      <name val="Calibri"/>
      <family val="2"/>
      <scheme val="minor"/>
    </font>
    <font>
      <b/>
      <sz val="11"/>
      <color theme="1"/>
      <name val="Kruti Dev 010"/>
    </font>
    <font>
      <b/>
      <sz val="20"/>
      <color theme="1"/>
      <name val="Kruti Dev 010"/>
    </font>
    <font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b/>
      <sz val="16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8" borderId="0" xfId="0" applyFont="1" applyFill="1" applyAlignment="1">
      <alignment horizontal="center" vertical="center"/>
    </xf>
    <xf numFmtId="0" fontId="18" fillId="0" borderId="0" xfId="0" applyFont="1"/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protection hidden="1"/>
    </xf>
    <xf numFmtId="0" fontId="18" fillId="0" borderId="0" xfId="0" applyFont="1" applyAlignment="1" applyProtection="1"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14" fontId="0" fillId="9" borderId="1" xfId="0" applyNumberFormat="1" applyFill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/>
      <protection hidden="1"/>
    </xf>
    <xf numFmtId="14" fontId="15" fillId="9" borderId="0" xfId="0" applyNumberFormat="1" applyFont="1" applyFill="1" applyAlignment="1" applyProtection="1">
      <alignment vertical="center"/>
      <protection hidden="1"/>
    </xf>
    <xf numFmtId="0" fontId="12" fillId="9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2" fillId="10" borderId="0" xfId="0" applyFont="1" applyFill="1" applyAlignment="1" applyProtection="1">
      <protection hidden="1"/>
    </xf>
    <xf numFmtId="0" fontId="2" fillId="10" borderId="0" xfId="0" applyFont="1" applyFill="1" applyAlignment="1" applyProtection="1">
      <alignment vertical="center"/>
      <protection hidden="1"/>
    </xf>
    <xf numFmtId="14" fontId="15" fillId="10" borderId="0" xfId="0" applyNumberFormat="1" applyFont="1" applyFill="1" applyAlignment="1" applyProtection="1">
      <alignment vertic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14" fontId="0" fillId="5" borderId="1" xfId="0" applyNumberFormat="1" applyFill="1" applyBorder="1" applyAlignment="1" applyProtection="1">
      <alignment horizontal="center" vertical="center"/>
      <protection locked="0"/>
    </xf>
    <xf numFmtId="0" fontId="27" fillId="11" borderId="1" xfId="0" applyFont="1" applyFill="1" applyBorder="1" applyAlignment="1" applyProtection="1">
      <alignment horizontal="center" vertical="center"/>
      <protection hidden="1"/>
    </xf>
    <xf numFmtId="0" fontId="0" fillId="9" borderId="1" xfId="0" applyNumberFormat="1" applyFill="1" applyBorder="1" applyAlignment="1" applyProtection="1">
      <alignment horizontal="center" vertical="center"/>
      <protection hidden="1"/>
    </xf>
    <xf numFmtId="0" fontId="30" fillId="11" borderId="7" xfId="0" applyFont="1" applyFill="1" applyBorder="1" applyAlignment="1" applyProtection="1">
      <alignment horizontal="center" vertical="center" wrapText="1"/>
      <protection hidden="1"/>
    </xf>
    <xf numFmtId="0" fontId="29" fillId="11" borderId="7" xfId="0" applyFont="1" applyFill="1" applyBorder="1" applyAlignment="1" applyProtection="1">
      <alignment horizontal="center" vertical="center" wrapText="1"/>
      <protection hidden="1"/>
    </xf>
    <xf numFmtId="0" fontId="28" fillId="11" borderId="7" xfId="0" applyFont="1" applyFill="1" applyBorder="1" applyAlignment="1" applyProtection="1">
      <alignment horizontal="center" vertical="center"/>
      <protection hidden="1"/>
    </xf>
    <xf numFmtId="0" fontId="18" fillId="5" borderId="1" xfId="0" applyFont="1" applyFill="1" applyBorder="1" applyAlignment="1" applyProtection="1">
      <alignment horizontal="left" vertical="center" wrapText="1"/>
      <protection locked="0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14" fontId="15" fillId="5" borderId="0" xfId="0" applyNumberFormat="1" applyFont="1" applyFill="1" applyAlignment="1" applyProtection="1">
      <alignment horizontal="center" vertical="center"/>
      <protection hidden="1"/>
    </xf>
    <xf numFmtId="0" fontId="18" fillId="9" borderId="0" xfId="0" applyFont="1" applyFill="1" applyAlignment="1" applyProtection="1">
      <alignment horizontal="center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4" fontId="32" fillId="0" borderId="0" xfId="0" applyNumberFormat="1" applyFont="1" applyAlignment="1" applyProtection="1">
      <alignment horizontal="center"/>
      <protection hidden="1"/>
    </xf>
    <xf numFmtId="0" fontId="12" fillId="5" borderId="0" xfId="0" applyFont="1" applyFill="1" applyAlignment="1" applyProtection="1">
      <protection locked="0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16" fillId="10" borderId="1" xfId="0" applyFont="1" applyFill="1" applyBorder="1" applyAlignment="1" applyProtection="1">
      <alignment horizontal="center" vertical="center"/>
      <protection hidden="1"/>
    </xf>
    <xf numFmtId="0" fontId="4" fillId="8" borderId="0" xfId="0" applyFont="1" applyFill="1" applyAlignment="1" applyProtection="1">
      <alignment horizontal="center" vertical="center"/>
      <protection hidden="1"/>
    </xf>
    <xf numFmtId="0" fontId="4" fillId="9" borderId="1" xfId="0" applyFont="1" applyFill="1" applyBorder="1" applyAlignment="1" applyProtection="1">
      <alignment horizontal="center" vertical="center"/>
      <protection hidden="1"/>
    </xf>
    <xf numFmtId="0" fontId="16" fillId="4" borderId="2" xfId="0" applyFont="1" applyFill="1" applyBorder="1" applyAlignment="1" applyProtection="1">
      <alignment vertical="center"/>
      <protection hidden="1"/>
    </xf>
    <xf numFmtId="0" fontId="17" fillId="9" borderId="3" xfId="0" applyFont="1" applyFill="1" applyBorder="1" applyAlignment="1" applyProtection="1">
      <alignment vertical="center"/>
      <protection hidden="1"/>
    </xf>
    <xf numFmtId="0" fontId="17" fillId="9" borderId="4" xfId="0" applyFont="1" applyFill="1" applyBorder="1" applyAlignment="1" applyProtection="1">
      <alignment vertical="center"/>
      <protection hidden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17" fillId="9" borderId="2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14" fontId="15" fillId="5" borderId="0" xfId="0" applyNumberFormat="1" applyFont="1" applyFill="1" applyProtection="1">
      <protection locked="0"/>
    </xf>
    <xf numFmtId="17" fontId="36" fillId="5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hidden="1"/>
    </xf>
    <xf numFmtId="0" fontId="2" fillId="9" borderId="1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22" fillId="4" borderId="6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Border="1" applyAlignment="1" applyProtection="1">
      <alignment horizontal="center" vertical="center"/>
      <protection hidden="1"/>
    </xf>
    <xf numFmtId="0" fontId="4" fillId="9" borderId="2" xfId="0" applyFont="1" applyFill="1" applyBorder="1" applyAlignment="1" applyProtection="1">
      <alignment horizontal="left" vertical="center"/>
      <protection locked="0"/>
    </xf>
    <xf numFmtId="0" fontId="4" fillId="9" borderId="3" xfId="0" applyFont="1" applyFill="1" applyBorder="1" applyAlignment="1" applyProtection="1">
      <alignment horizontal="left" vertical="center"/>
      <protection locked="0"/>
    </xf>
    <xf numFmtId="0" fontId="4" fillId="9" borderId="4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center" vertical="center"/>
      <protection hidden="1"/>
    </xf>
    <xf numFmtId="0" fontId="16" fillId="4" borderId="2" xfId="0" applyFont="1" applyFill="1" applyBorder="1" applyAlignment="1" applyProtection="1">
      <alignment horizontal="center" vertical="center"/>
      <protection hidden="1"/>
    </xf>
    <xf numFmtId="0" fontId="16" fillId="4" borderId="3" xfId="0" applyFont="1" applyFill="1" applyBorder="1" applyAlignment="1" applyProtection="1">
      <alignment horizontal="center" vertical="center"/>
      <protection hidden="1"/>
    </xf>
    <xf numFmtId="0" fontId="16" fillId="4" borderId="4" xfId="0" applyFont="1" applyFill="1" applyBorder="1" applyAlignment="1" applyProtection="1">
      <alignment horizontal="center" vertical="center"/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21" fillId="4" borderId="0" xfId="0" applyFont="1" applyFill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14" fontId="15" fillId="5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0" borderId="0" xfId="0" applyFont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31" fillId="5" borderId="0" xfId="0" applyFont="1" applyFill="1" applyAlignment="1" applyProtection="1">
      <alignment horizontal="left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/>
      <protection hidden="1"/>
    </xf>
    <xf numFmtId="0" fontId="25" fillId="11" borderId="2" xfId="0" applyFont="1" applyFill="1" applyBorder="1" applyAlignment="1" applyProtection="1">
      <alignment horizontal="center" vertical="center"/>
      <protection hidden="1"/>
    </xf>
    <xf numFmtId="0" fontId="25" fillId="11" borderId="3" xfId="0" applyFont="1" applyFill="1" applyBorder="1" applyAlignment="1" applyProtection="1">
      <alignment horizontal="center" vertical="center"/>
      <protection hidden="1"/>
    </xf>
    <xf numFmtId="0" fontId="25" fillId="11" borderId="4" xfId="0" applyFont="1" applyFill="1" applyBorder="1" applyAlignment="1" applyProtection="1">
      <alignment horizontal="center" vertical="center"/>
      <protection hidden="1"/>
    </xf>
    <xf numFmtId="0" fontId="3" fillId="7" borderId="7" xfId="0" applyFont="1" applyFill="1" applyBorder="1" applyAlignment="1" applyProtection="1">
      <alignment horizontal="center" vertical="center" wrapText="1"/>
      <protection hidden="1"/>
    </xf>
    <xf numFmtId="0" fontId="3" fillId="7" borderId="8" xfId="0" applyFont="1" applyFill="1" applyBorder="1" applyAlignment="1" applyProtection="1">
      <alignment horizontal="center" vertical="center" wrapText="1"/>
      <protection hidden="1"/>
    </xf>
    <xf numFmtId="0" fontId="24" fillId="4" borderId="0" xfId="0" applyFont="1" applyFill="1" applyAlignment="1" applyProtection="1">
      <alignment horizontal="center" vertical="center"/>
      <protection hidden="1"/>
    </xf>
    <xf numFmtId="0" fontId="26" fillId="5" borderId="7" xfId="0" applyFont="1" applyFill="1" applyBorder="1" applyAlignment="1" applyProtection="1">
      <alignment horizontal="center" vertical="center"/>
      <protection locked="0"/>
    </xf>
    <xf numFmtId="0" fontId="25" fillId="11" borderId="1" xfId="0" applyFont="1" applyFill="1" applyBorder="1" applyAlignment="1" applyProtection="1">
      <alignment horizontal="center" vertical="center"/>
      <protection hidden="1"/>
    </xf>
    <xf numFmtId="0" fontId="2" fillId="11" borderId="1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/>
      <protection hidden="1"/>
    </xf>
    <xf numFmtId="0" fontId="3" fillId="7" borderId="4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8" fillId="0" borderId="0" xfId="0" applyFont="1" applyAlignment="1" applyProtection="1">
      <alignment horizontal="center" wrapText="1"/>
      <protection hidden="1"/>
    </xf>
    <xf numFmtId="0" fontId="3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38" fillId="0" borderId="0" xfId="0" applyFont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39" fillId="0" borderId="0" xfId="0" applyFont="1" applyAlignment="1" applyProtection="1">
      <alignment horizontal="left"/>
      <protection hidden="1"/>
    </xf>
    <xf numFmtId="0" fontId="40" fillId="0" borderId="0" xfId="0" applyFont="1" applyAlignment="1" applyProtection="1">
      <alignment horizontal="left"/>
      <protection hidden="1"/>
    </xf>
    <xf numFmtId="0" fontId="35" fillId="0" borderId="0" xfId="0" applyFont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</cellXfs>
  <cellStyles count="1">
    <cellStyle name="Normal" xfId="0" builtinId="0"/>
  </cellStyles>
  <dxfs count="1">
    <dxf>
      <font>
        <strike val="0"/>
        <u val="none"/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0</xdr:row>
      <xdr:rowOff>95250</xdr:rowOff>
    </xdr:from>
    <xdr:to>
      <xdr:col>8</xdr:col>
      <xdr:colOff>114300</xdr:colOff>
      <xdr:row>2</xdr:row>
      <xdr:rowOff>28575</xdr:rowOff>
    </xdr:to>
    <xdr:sp macro="" textlink="">
      <xdr:nvSpPr>
        <xdr:cNvPr id="2" name="Rounded Rectangle 1"/>
        <xdr:cNvSpPr/>
      </xdr:nvSpPr>
      <xdr:spPr>
        <a:xfrm>
          <a:off x="485775" y="95250"/>
          <a:ext cx="3895725" cy="3143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/>
            <a:t>Vendor Bill Step</a:t>
          </a:r>
          <a:r>
            <a:rPr lang="en-US" sz="1600" b="1" baseline="0"/>
            <a:t> by Step Process</a:t>
          </a:r>
          <a:endParaRPr lang="en-US" sz="1600" b="1"/>
        </a:p>
      </xdr:txBody>
    </xdr:sp>
    <xdr:clientData/>
  </xdr:twoCellAnchor>
  <xdr:twoCellAnchor>
    <xdr:from>
      <xdr:col>1</xdr:col>
      <xdr:colOff>28574</xdr:colOff>
      <xdr:row>3</xdr:row>
      <xdr:rowOff>0</xdr:rowOff>
    </xdr:from>
    <xdr:to>
      <xdr:col>3</xdr:col>
      <xdr:colOff>76199</xdr:colOff>
      <xdr:row>6</xdr:row>
      <xdr:rowOff>95250</xdr:rowOff>
    </xdr:to>
    <xdr:sp macro="" textlink="">
      <xdr:nvSpPr>
        <xdr:cNvPr id="3" name="Rounded Rectangle 2"/>
        <xdr:cNvSpPr/>
      </xdr:nvSpPr>
      <xdr:spPr>
        <a:xfrm>
          <a:off x="28574" y="571500"/>
          <a:ext cx="1266825" cy="6667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200" b="1"/>
            <a:t>Create Vendor Group</a:t>
          </a:r>
        </a:p>
      </xdr:txBody>
    </xdr:sp>
    <xdr:clientData/>
  </xdr:twoCellAnchor>
  <xdr:twoCellAnchor>
    <xdr:from>
      <xdr:col>3</xdr:col>
      <xdr:colOff>114300</xdr:colOff>
      <xdr:row>4</xdr:row>
      <xdr:rowOff>19049</xdr:rowOff>
    </xdr:from>
    <xdr:to>
      <xdr:col>4</xdr:col>
      <xdr:colOff>104775</xdr:colOff>
      <xdr:row>5</xdr:row>
      <xdr:rowOff>104774</xdr:rowOff>
    </xdr:to>
    <xdr:sp macro="" textlink="">
      <xdr:nvSpPr>
        <xdr:cNvPr id="6" name="Right Arrow 5"/>
        <xdr:cNvSpPr/>
      </xdr:nvSpPr>
      <xdr:spPr>
        <a:xfrm>
          <a:off x="1333500" y="781049"/>
          <a:ext cx="600075" cy="276225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76199</xdr:colOff>
      <xdr:row>3</xdr:row>
      <xdr:rowOff>9525</xdr:rowOff>
    </xdr:from>
    <xdr:to>
      <xdr:col>6</xdr:col>
      <xdr:colOff>123824</xdr:colOff>
      <xdr:row>6</xdr:row>
      <xdr:rowOff>104775</xdr:rowOff>
    </xdr:to>
    <xdr:sp macro="" textlink="">
      <xdr:nvSpPr>
        <xdr:cNvPr id="7" name="Rounded Rectangle 6"/>
        <xdr:cNvSpPr/>
      </xdr:nvSpPr>
      <xdr:spPr>
        <a:xfrm>
          <a:off x="1904999" y="581025"/>
          <a:ext cx="1266825" cy="6667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200" b="1"/>
            <a:t>Create Vendor</a:t>
          </a:r>
        </a:p>
      </xdr:txBody>
    </xdr:sp>
    <xdr:clientData/>
  </xdr:twoCellAnchor>
  <xdr:twoCellAnchor>
    <xdr:from>
      <xdr:col>7</xdr:col>
      <xdr:colOff>342900</xdr:colOff>
      <xdr:row>9</xdr:row>
      <xdr:rowOff>9525</xdr:rowOff>
    </xdr:from>
    <xdr:to>
      <xdr:col>9</xdr:col>
      <xdr:colOff>390525</xdr:colOff>
      <xdr:row>12</xdr:row>
      <xdr:rowOff>104775</xdr:rowOff>
    </xdr:to>
    <xdr:sp macro="" textlink="">
      <xdr:nvSpPr>
        <xdr:cNvPr id="8" name="Rounded Rectangle 7"/>
        <xdr:cNvSpPr/>
      </xdr:nvSpPr>
      <xdr:spPr>
        <a:xfrm>
          <a:off x="4000500" y="1724025"/>
          <a:ext cx="1266825" cy="6667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200" b="1"/>
            <a:t>Vendor</a:t>
          </a:r>
          <a:r>
            <a:rPr lang="en-US" sz="1200" b="1" baseline="0"/>
            <a:t> Process</a:t>
          </a:r>
          <a:endParaRPr lang="en-US" sz="1200" b="1"/>
        </a:p>
      </xdr:txBody>
    </xdr:sp>
    <xdr:clientData/>
  </xdr:twoCellAnchor>
  <xdr:twoCellAnchor>
    <xdr:from>
      <xdr:col>1</xdr:col>
      <xdr:colOff>0</xdr:colOff>
      <xdr:row>9</xdr:row>
      <xdr:rowOff>9525</xdr:rowOff>
    </xdr:from>
    <xdr:to>
      <xdr:col>3</xdr:col>
      <xdr:colOff>47625</xdr:colOff>
      <xdr:row>12</xdr:row>
      <xdr:rowOff>104775</xdr:rowOff>
    </xdr:to>
    <xdr:sp macro="" textlink="">
      <xdr:nvSpPr>
        <xdr:cNvPr id="9" name="Rounded Rectangle 8"/>
        <xdr:cNvSpPr/>
      </xdr:nvSpPr>
      <xdr:spPr>
        <a:xfrm>
          <a:off x="0" y="1724025"/>
          <a:ext cx="1266825" cy="6667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200" b="1"/>
            <a:t>Generate</a:t>
          </a:r>
          <a:r>
            <a:rPr lang="en-US" sz="1200" b="1" baseline="0"/>
            <a:t> Soft Copy</a:t>
          </a:r>
          <a:endParaRPr lang="en-US" sz="1200" b="1"/>
        </a:p>
      </xdr:txBody>
    </xdr:sp>
    <xdr:clientData/>
  </xdr:twoCellAnchor>
  <xdr:twoCellAnchor>
    <xdr:from>
      <xdr:col>7</xdr:col>
      <xdr:colOff>285750</xdr:colOff>
      <xdr:row>15</xdr:row>
      <xdr:rowOff>0</xdr:rowOff>
    </xdr:from>
    <xdr:to>
      <xdr:col>9</xdr:col>
      <xdr:colOff>333375</xdr:colOff>
      <xdr:row>18</xdr:row>
      <xdr:rowOff>95250</xdr:rowOff>
    </xdr:to>
    <xdr:sp macro="" textlink="">
      <xdr:nvSpPr>
        <xdr:cNvPr id="10" name="Rounded Rectangle 9"/>
        <xdr:cNvSpPr/>
      </xdr:nvSpPr>
      <xdr:spPr>
        <a:xfrm>
          <a:off x="3943350" y="2857500"/>
          <a:ext cx="1266825" cy="6667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200" b="1"/>
            <a:t>Documents</a:t>
          </a:r>
          <a:r>
            <a:rPr lang="en-US" sz="1200" b="1" baseline="0"/>
            <a:t> Upload</a:t>
          </a:r>
          <a:endParaRPr lang="en-US" sz="1200" b="1"/>
        </a:p>
      </xdr:txBody>
    </xdr:sp>
    <xdr:clientData/>
  </xdr:twoCellAnchor>
  <xdr:twoCellAnchor>
    <xdr:from>
      <xdr:col>7</xdr:col>
      <xdr:colOff>295275</xdr:colOff>
      <xdr:row>3</xdr:row>
      <xdr:rowOff>9525</xdr:rowOff>
    </xdr:from>
    <xdr:to>
      <xdr:col>9</xdr:col>
      <xdr:colOff>342900</xdr:colOff>
      <xdr:row>6</xdr:row>
      <xdr:rowOff>104775</xdr:rowOff>
    </xdr:to>
    <xdr:sp macro="" textlink="">
      <xdr:nvSpPr>
        <xdr:cNvPr id="11" name="Rounded Rectangle 10"/>
        <xdr:cNvSpPr/>
      </xdr:nvSpPr>
      <xdr:spPr>
        <a:xfrm>
          <a:off x="3952875" y="581025"/>
          <a:ext cx="1266825" cy="6667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200" b="1"/>
            <a:t>Bill</a:t>
          </a:r>
          <a:r>
            <a:rPr lang="en-US" sz="1200" b="1" baseline="0"/>
            <a:t> Allocation</a:t>
          </a:r>
          <a:endParaRPr lang="en-US" sz="1200" b="1"/>
        </a:p>
      </xdr:txBody>
    </xdr:sp>
    <xdr:clientData/>
  </xdr:twoCellAnchor>
  <xdr:twoCellAnchor>
    <xdr:from>
      <xdr:col>1</xdr:col>
      <xdr:colOff>9525</xdr:colOff>
      <xdr:row>15</xdr:row>
      <xdr:rowOff>9525</xdr:rowOff>
    </xdr:from>
    <xdr:to>
      <xdr:col>3</xdr:col>
      <xdr:colOff>57150</xdr:colOff>
      <xdr:row>18</xdr:row>
      <xdr:rowOff>104775</xdr:rowOff>
    </xdr:to>
    <xdr:sp macro="" textlink="">
      <xdr:nvSpPr>
        <xdr:cNvPr id="12" name="Rounded Rectangle 11"/>
        <xdr:cNvSpPr/>
      </xdr:nvSpPr>
      <xdr:spPr>
        <a:xfrm>
          <a:off x="9525" y="2867025"/>
          <a:ext cx="1266825" cy="6667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200" b="1"/>
            <a:t>Bill</a:t>
          </a:r>
          <a:r>
            <a:rPr lang="en-US" sz="1200" b="1" baseline="0"/>
            <a:t> Forward</a:t>
          </a:r>
          <a:endParaRPr lang="en-US" sz="1200" b="1"/>
        </a:p>
      </xdr:txBody>
    </xdr:sp>
    <xdr:clientData/>
  </xdr:twoCellAnchor>
  <xdr:twoCellAnchor>
    <xdr:from>
      <xdr:col>4</xdr:col>
      <xdr:colOff>95250</xdr:colOff>
      <xdr:row>15</xdr:row>
      <xdr:rowOff>9525</xdr:rowOff>
    </xdr:from>
    <xdr:to>
      <xdr:col>6</xdr:col>
      <xdr:colOff>142875</xdr:colOff>
      <xdr:row>18</xdr:row>
      <xdr:rowOff>104775</xdr:rowOff>
    </xdr:to>
    <xdr:sp macro="" textlink="">
      <xdr:nvSpPr>
        <xdr:cNvPr id="13" name="Rounded Rectangle 12"/>
        <xdr:cNvSpPr/>
      </xdr:nvSpPr>
      <xdr:spPr>
        <a:xfrm>
          <a:off x="1924050" y="2867025"/>
          <a:ext cx="1266825" cy="6667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200" b="1"/>
            <a:t>Download</a:t>
          </a:r>
          <a:r>
            <a:rPr lang="en-US" sz="1200" b="1" baseline="0"/>
            <a:t> Reports</a:t>
          </a:r>
          <a:endParaRPr lang="en-US" sz="1200" b="1"/>
        </a:p>
      </xdr:txBody>
    </xdr:sp>
    <xdr:clientData/>
  </xdr:twoCellAnchor>
  <xdr:twoCellAnchor>
    <xdr:from>
      <xdr:col>6</xdr:col>
      <xdr:colOff>200025</xdr:colOff>
      <xdr:row>4</xdr:row>
      <xdr:rowOff>9525</xdr:rowOff>
    </xdr:from>
    <xdr:to>
      <xdr:col>7</xdr:col>
      <xdr:colOff>190500</xdr:colOff>
      <xdr:row>5</xdr:row>
      <xdr:rowOff>104775</xdr:rowOff>
    </xdr:to>
    <xdr:sp macro="" textlink="">
      <xdr:nvSpPr>
        <xdr:cNvPr id="14" name="Right Arrow 13"/>
        <xdr:cNvSpPr/>
      </xdr:nvSpPr>
      <xdr:spPr>
        <a:xfrm>
          <a:off x="3248025" y="771525"/>
          <a:ext cx="600075" cy="2857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209550</xdr:colOff>
      <xdr:row>6</xdr:row>
      <xdr:rowOff>85728</xdr:rowOff>
    </xdr:from>
    <xdr:to>
      <xdr:col>8</xdr:col>
      <xdr:colOff>471488</xdr:colOff>
      <xdr:row>8</xdr:row>
      <xdr:rowOff>185738</xdr:rowOff>
    </xdr:to>
    <xdr:sp macro="" textlink="">
      <xdr:nvSpPr>
        <xdr:cNvPr id="15" name="Right Arrow 14"/>
        <xdr:cNvSpPr/>
      </xdr:nvSpPr>
      <xdr:spPr>
        <a:xfrm rot="5400000">
          <a:off x="4367214" y="1338264"/>
          <a:ext cx="481010" cy="261938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228599</xdr:colOff>
      <xdr:row>12</xdr:row>
      <xdr:rowOff>114305</xdr:rowOff>
    </xdr:from>
    <xdr:to>
      <xdr:col>8</xdr:col>
      <xdr:colOff>481012</xdr:colOff>
      <xdr:row>15</xdr:row>
      <xdr:rowOff>4766</xdr:rowOff>
    </xdr:to>
    <xdr:sp macro="" textlink="">
      <xdr:nvSpPr>
        <xdr:cNvPr id="16" name="Right Arrow 15"/>
        <xdr:cNvSpPr/>
      </xdr:nvSpPr>
      <xdr:spPr>
        <a:xfrm rot="5400000">
          <a:off x="4391025" y="2505079"/>
          <a:ext cx="461961" cy="252413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180974</xdr:colOff>
      <xdr:row>15</xdr:row>
      <xdr:rowOff>180975</xdr:rowOff>
    </xdr:from>
    <xdr:to>
      <xdr:col>7</xdr:col>
      <xdr:colOff>238123</xdr:colOff>
      <xdr:row>17</xdr:row>
      <xdr:rowOff>85725</xdr:rowOff>
    </xdr:to>
    <xdr:sp macro="" textlink="">
      <xdr:nvSpPr>
        <xdr:cNvPr id="17" name="Right Arrow 16"/>
        <xdr:cNvSpPr/>
      </xdr:nvSpPr>
      <xdr:spPr>
        <a:xfrm rot="10800000">
          <a:off x="3228974" y="3038475"/>
          <a:ext cx="666749" cy="2857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76199</xdr:colOff>
      <xdr:row>16</xdr:row>
      <xdr:rowOff>0</xdr:rowOff>
    </xdr:from>
    <xdr:to>
      <xdr:col>4</xdr:col>
      <xdr:colOff>66674</xdr:colOff>
      <xdr:row>17</xdr:row>
      <xdr:rowOff>95250</xdr:rowOff>
    </xdr:to>
    <xdr:sp macro="" textlink="">
      <xdr:nvSpPr>
        <xdr:cNvPr id="18" name="Right Arrow 17"/>
        <xdr:cNvSpPr/>
      </xdr:nvSpPr>
      <xdr:spPr>
        <a:xfrm rot="10800000">
          <a:off x="1295399" y="3048000"/>
          <a:ext cx="600075" cy="2857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476250</xdr:colOff>
      <xdr:row>12</xdr:row>
      <xdr:rowOff>80964</xdr:rowOff>
    </xdr:from>
    <xdr:to>
      <xdr:col>2</xdr:col>
      <xdr:colOff>119063</xdr:colOff>
      <xdr:row>14</xdr:row>
      <xdr:rowOff>171454</xdr:rowOff>
    </xdr:to>
    <xdr:sp macro="" textlink="">
      <xdr:nvSpPr>
        <xdr:cNvPr id="19" name="Right Arrow 18"/>
        <xdr:cNvSpPr/>
      </xdr:nvSpPr>
      <xdr:spPr>
        <a:xfrm rot="16200000">
          <a:off x="366712" y="2476502"/>
          <a:ext cx="471490" cy="252413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showGridLines="0" showRowColHeaders="0" tabSelected="1" zoomScaleNormal="100" workbookViewId="0">
      <selection activeCell="D9" sqref="D9"/>
    </sheetView>
  </sheetViews>
  <sheetFormatPr defaultRowHeight="15"/>
  <cols>
    <col min="3" max="3" width="22.140625" customWidth="1"/>
    <col min="4" max="4" width="38.140625" customWidth="1"/>
    <col min="5" max="5" width="28.140625" customWidth="1"/>
    <col min="6" max="6" width="20.42578125" customWidth="1"/>
  </cols>
  <sheetData>
    <row r="1" spans="1:17" ht="23.25" customHeight="1">
      <c r="A1" s="5"/>
      <c r="B1" s="5"/>
      <c r="C1" s="89" t="s">
        <v>0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2"/>
      <c r="O1" s="2"/>
      <c r="P1" s="2"/>
      <c r="Q1" s="2"/>
    </row>
    <row r="2" spans="1:17" ht="23.25" customHeight="1">
      <c r="A2" s="5"/>
      <c r="B2" s="5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2"/>
      <c r="O2" s="2"/>
      <c r="P2" s="2"/>
      <c r="Q2" s="2"/>
    </row>
    <row r="3" spans="1:17" ht="25.5" customHeight="1">
      <c r="A3" s="5"/>
      <c r="B3" s="5"/>
      <c r="C3" s="51" t="s">
        <v>87</v>
      </c>
      <c r="D3" s="86" t="s">
        <v>64</v>
      </c>
      <c r="E3" s="87"/>
      <c r="F3" s="88"/>
      <c r="G3" s="52"/>
      <c r="H3" s="52"/>
      <c r="I3" s="52"/>
      <c r="J3" s="52"/>
      <c r="K3" s="52"/>
      <c r="L3" s="52"/>
      <c r="M3" s="52"/>
      <c r="N3" s="2"/>
      <c r="O3" s="2"/>
      <c r="P3" s="2"/>
      <c r="Q3" s="2"/>
    </row>
    <row r="4" spans="1:17" ht="23.25">
      <c r="A4" s="5"/>
      <c r="B4" s="5"/>
      <c r="C4" s="51" t="s">
        <v>65</v>
      </c>
      <c r="D4" s="57" t="s">
        <v>66</v>
      </c>
      <c r="E4" s="51" t="s">
        <v>67</v>
      </c>
      <c r="F4" s="57" t="s">
        <v>68</v>
      </c>
      <c r="G4" s="52"/>
      <c r="H4" s="52"/>
      <c r="I4" s="52"/>
      <c r="J4" s="52"/>
      <c r="K4" s="52"/>
      <c r="L4" s="52"/>
      <c r="M4" s="52"/>
      <c r="N4" s="2"/>
      <c r="O4" s="2"/>
      <c r="P4" s="2"/>
      <c r="Q4" s="2"/>
    </row>
    <row r="5" spans="1:17" ht="23.25">
      <c r="A5" s="5"/>
      <c r="B5" s="5"/>
      <c r="C5" s="51" t="s">
        <v>69</v>
      </c>
      <c r="D5" s="57" t="s">
        <v>70</v>
      </c>
      <c r="E5" s="51" t="s">
        <v>71</v>
      </c>
      <c r="F5" s="57">
        <v>27306</v>
      </c>
      <c r="G5" s="52"/>
      <c r="H5" s="52"/>
      <c r="I5" s="52"/>
      <c r="J5" s="52"/>
      <c r="K5" s="52"/>
      <c r="L5" s="52"/>
      <c r="M5" s="52"/>
      <c r="N5" s="2"/>
      <c r="O5" s="2"/>
      <c r="P5" s="2"/>
      <c r="Q5" s="2"/>
    </row>
    <row r="6" spans="1:17" ht="23.25">
      <c r="A6" s="5"/>
      <c r="B6" s="5"/>
      <c r="C6" s="51" t="s">
        <v>82</v>
      </c>
      <c r="D6" s="86" t="s">
        <v>89</v>
      </c>
      <c r="E6" s="87"/>
      <c r="F6" s="88"/>
      <c r="G6" s="52"/>
      <c r="H6" s="52"/>
      <c r="I6" s="52"/>
      <c r="J6" s="52"/>
      <c r="K6" s="52"/>
      <c r="L6" s="52"/>
      <c r="M6" s="52"/>
      <c r="N6" s="2"/>
      <c r="O6" s="2"/>
      <c r="P6" s="2"/>
      <c r="Q6" s="2"/>
    </row>
    <row r="7" spans="1:17" ht="23.25">
      <c r="A7" s="5"/>
      <c r="B7" s="5"/>
      <c r="C7" s="52"/>
      <c r="D7" s="52"/>
      <c r="E7" s="52"/>
      <c r="F7" s="52"/>
      <c r="G7" s="52"/>
      <c r="H7" s="84" t="s">
        <v>83</v>
      </c>
      <c r="I7" s="85"/>
      <c r="J7" s="85"/>
      <c r="K7" s="85"/>
      <c r="L7" s="85"/>
      <c r="M7" s="85"/>
      <c r="N7" s="2"/>
      <c r="O7" s="2"/>
      <c r="P7" s="2"/>
      <c r="Q7" s="2"/>
    </row>
    <row r="8" spans="1:17" ht="23.25">
      <c r="A8" s="5"/>
      <c r="B8" s="5"/>
      <c r="C8" s="54" t="s">
        <v>57</v>
      </c>
      <c r="D8" s="90" t="s">
        <v>72</v>
      </c>
      <c r="E8" s="91"/>
      <c r="F8" s="92"/>
      <c r="G8" s="52"/>
      <c r="H8" s="52"/>
      <c r="I8" s="52"/>
      <c r="J8" s="52"/>
      <c r="K8" s="52"/>
      <c r="L8" s="52"/>
      <c r="M8" s="52"/>
      <c r="N8" s="2"/>
      <c r="O8" s="2"/>
      <c r="P8" s="2"/>
      <c r="Q8" s="2"/>
    </row>
    <row r="9" spans="1:17" ht="23.25">
      <c r="A9" s="5"/>
      <c r="B9" s="5"/>
      <c r="C9" s="53">
        <v>1</v>
      </c>
      <c r="D9" s="58" t="s">
        <v>81</v>
      </c>
      <c r="E9" s="55"/>
      <c r="F9" s="56"/>
      <c r="G9" s="52"/>
      <c r="H9" s="52"/>
      <c r="I9" s="93" t="s">
        <v>84</v>
      </c>
      <c r="J9" s="93"/>
      <c r="K9" s="93"/>
      <c r="L9" s="93"/>
      <c r="M9" s="52"/>
      <c r="N9" s="2"/>
      <c r="O9" s="2"/>
      <c r="P9" s="2"/>
      <c r="Q9" s="2"/>
    </row>
    <row r="10" spans="1:17" ht="23.25">
      <c r="A10" s="5"/>
      <c r="B10" s="5"/>
      <c r="C10" s="53">
        <v>2</v>
      </c>
      <c r="D10" s="58" t="s">
        <v>73</v>
      </c>
      <c r="E10" s="55"/>
      <c r="F10" s="56"/>
      <c r="G10" s="52"/>
      <c r="H10" s="52"/>
      <c r="I10" s="52"/>
      <c r="J10" s="52"/>
      <c r="K10" s="52"/>
      <c r="L10" s="52"/>
      <c r="M10" s="52"/>
      <c r="N10" s="2"/>
      <c r="O10" s="2"/>
      <c r="P10" s="2"/>
      <c r="Q10" s="2"/>
    </row>
    <row r="11" spans="1:17" ht="23.25">
      <c r="A11" s="5"/>
      <c r="B11" s="5"/>
      <c r="C11" s="53">
        <v>3</v>
      </c>
      <c r="D11" s="58" t="s">
        <v>74</v>
      </c>
      <c r="E11" s="55"/>
      <c r="F11" s="56"/>
      <c r="G11" s="52"/>
      <c r="H11" s="52"/>
      <c r="I11" s="94" t="s">
        <v>85</v>
      </c>
      <c r="J11" s="94"/>
      <c r="K11" s="94"/>
      <c r="L11" s="94"/>
      <c r="M11" s="52"/>
      <c r="N11" s="2"/>
      <c r="O11" s="2"/>
      <c r="P11" s="2"/>
      <c r="Q11" s="2"/>
    </row>
    <row r="12" spans="1:17" ht="23.25">
      <c r="A12" s="5"/>
      <c r="B12" s="5"/>
      <c r="C12" s="53">
        <v>4</v>
      </c>
      <c r="D12" s="58" t="s">
        <v>75</v>
      </c>
      <c r="E12" s="55"/>
      <c r="F12" s="56"/>
      <c r="G12" s="52"/>
      <c r="H12" s="52"/>
      <c r="I12" s="52"/>
      <c r="J12" s="52"/>
      <c r="K12" s="52"/>
      <c r="L12" s="52"/>
      <c r="M12" s="52"/>
      <c r="N12" s="2"/>
      <c r="O12" s="2"/>
      <c r="P12" s="2"/>
      <c r="Q12" s="2"/>
    </row>
    <row r="13" spans="1:17" ht="23.25">
      <c r="A13" s="5"/>
      <c r="B13" s="5"/>
      <c r="C13" s="53">
        <v>5</v>
      </c>
      <c r="D13" s="58" t="s">
        <v>76</v>
      </c>
      <c r="E13" s="55"/>
      <c r="F13" s="56"/>
      <c r="G13" s="52"/>
      <c r="H13" s="52"/>
      <c r="I13" s="83" t="s">
        <v>88</v>
      </c>
      <c r="J13" s="83"/>
      <c r="K13" s="83"/>
      <c r="L13" s="83"/>
      <c r="M13" s="52"/>
      <c r="N13" s="2"/>
      <c r="O13" s="2"/>
      <c r="P13" s="2"/>
      <c r="Q13" s="2"/>
    </row>
    <row r="14" spans="1:17" ht="23.25">
      <c r="A14" s="5"/>
      <c r="B14" s="5"/>
      <c r="C14" s="53">
        <v>6</v>
      </c>
      <c r="D14" s="58" t="s">
        <v>77</v>
      </c>
      <c r="E14" s="55"/>
      <c r="F14" s="56"/>
      <c r="G14" s="52"/>
      <c r="H14" s="52"/>
      <c r="I14" s="52"/>
      <c r="J14" s="52"/>
      <c r="K14" s="52"/>
      <c r="L14" s="52"/>
      <c r="M14" s="52"/>
      <c r="N14" s="2"/>
      <c r="O14" s="2"/>
      <c r="P14" s="2"/>
      <c r="Q14" s="2"/>
    </row>
    <row r="15" spans="1:17" ht="23.25">
      <c r="A15" s="5"/>
      <c r="B15" s="5"/>
      <c r="C15" s="53">
        <v>7</v>
      </c>
      <c r="D15" s="58" t="s">
        <v>78</v>
      </c>
      <c r="E15" s="55"/>
      <c r="F15" s="56"/>
      <c r="G15" s="52"/>
      <c r="H15" s="52"/>
      <c r="I15" s="52"/>
      <c r="J15" s="52"/>
      <c r="K15" s="52"/>
      <c r="L15" s="52"/>
      <c r="M15" s="52"/>
      <c r="N15" s="2"/>
      <c r="O15" s="2"/>
      <c r="P15" s="2"/>
      <c r="Q15" s="2"/>
    </row>
    <row r="16" spans="1:17" ht="23.25">
      <c r="A16" s="5"/>
      <c r="B16" s="5"/>
      <c r="C16" s="53">
        <v>8</v>
      </c>
      <c r="D16" s="58" t="s">
        <v>79</v>
      </c>
      <c r="E16" s="55"/>
      <c r="F16" s="56"/>
      <c r="G16" s="52"/>
      <c r="H16" s="52"/>
      <c r="I16" s="52"/>
      <c r="J16" s="52"/>
      <c r="K16" s="52"/>
      <c r="L16" s="52"/>
      <c r="M16" s="52"/>
      <c r="N16" s="2"/>
      <c r="O16" s="2"/>
      <c r="P16" s="2"/>
      <c r="Q16" s="2"/>
    </row>
    <row r="17" spans="1:17" ht="23.25">
      <c r="A17" s="5"/>
      <c r="B17" s="5"/>
      <c r="C17" s="53">
        <v>9</v>
      </c>
      <c r="D17" s="58" t="s">
        <v>80</v>
      </c>
      <c r="E17" s="55"/>
      <c r="F17" s="56"/>
      <c r="G17" s="52"/>
      <c r="H17" s="52"/>
      <c r="I17" s="52"/>
      <c r="J17" s="52"/>
      <c r="K17" s="52"/>
      <c r="L17" s="52"/>
      <c r="M17" s="52"/>
      <c r="N17" s="2"/>
      <c r="O17" s="2"/>
      <c r="P17" s="2"/>
      <c r="Q17" s="2"/>
    </row>
    <row r="18" spans="1:17" ht="23.25">
      <c r="A18" s="5"/>
      <c r="B18" s="5"/>
      <c r="C18" s="53">
        <v>10</v>
      </c>
      <c r="D18" s="58" t="s">
        <v>260</v>
      </c>
      <c r="E18" s="55"/>
      <c r="F18" s="56"/>
      <c r="G18" s="52"/>
      <c r="H18" s="52"/>
      <c r="I18" s="52"/>
      <c r="J18" s="52"/>
      <c r="K18" s="52"/>
      <c r="L18" s="52"/>
      <c r="M18" s="52"/>
      <c r="N18" s="2"/>
      <c r="O18" s="2"/>
      <c r="P18" s="2"/>
      <c r="Q18" s="2"/>
    </row>
    <row r="19" spans="1:17" ht="23.25">
      <c r="A19" s="5"/>
      <c r="B19" s="5"/>
      <c r="C19" s="53">
        <v>11</v>
      </c>
      <c r="D19" s="58"/>
      <c r="E19" s="55"/>
      <c r="F19" s="56"/>
      <c r="G19" s="52"/>
      <c r="H19" s="52"/>
      <c r="I19" s="52"/>
      <c r="J19" s="52"/>
      <c r="K19" s="52"/>
      <c r="L19" s="52"/>
      <c r="M19" s="52"/>
      <c r="N19" s="2"/>
      <c r="O19" s="2"/>
      <c r="P19" s="2"/>
      <c r="Q19" s="2"/>
    </row>
    <row r="20" spans="1:17" ht="23.25">
      <c r="A20" s="5"/>
      <c r="B20" s="5"/>
      <c r="C20" s="53">
        <v>12</v>
      </c>
      <c r="D20" s="58"/>
      <c r="E20" s="55"/>
      <c r="F20" s="56"/>
      <c r="G20" s="52"/>
      <c r="H20" s="52"/>
      <c r="I20" s="52"/>
      <c r="J20" s="52"/>
      <c r="K20" s="52"/>
      <c r="L20" s="52"/>
      <c r="M20" s="52"/>
      <c r="N20" s="2"/>
      <c r="O20" s="2"/>
      <c r="P20" s="2"/>
      <c r="Q20" s="2"/>
    </row>
    <row r="21" spans="1:17" ht="23.25">
      <c r="A21" s="5"/>
      <c r="B21" s="5"/>
      <c r="C21" s="53">
        <v>13</v>
      </c>
      <c r="D21" s="58"/>
      <c r="E21" s="55"/>
      <c r="F21" s="56"/>
      <c r="G21" s="52"/>
      <c r="H21" s="52"/>
      <c r="I21" s="52"/>
      <c r="J21" s="52"/>
      <c r="K21" s="52"/>
      <c r="L21" s="52"/>
      <c r="M21" s="52"/>
      <c r="N21" s="2"/>
      <c r="O21" s="2"/>
      <c r="P21" s="2"/>
      <c r="Q21" s="2"/>
    </row>
    <row r="22" spans="1:17" ht="23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3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3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3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3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3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3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23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sheetProtection password="CF7A" sheet="1" objects="1" scenarios="1"/>
  <mergeCells count="8">
    <mergeCell ref="I13:L13"/>
    <mergeCell ref="H7:M7"/>
    <mergeCell ref="D3:F3"/>
    <mergeCell ref="C1:M2"/>
    <mergeCell ref="D8:F8"/>
    <mergeCell ref="D6:F6"/>
    <mergeCell ref="I9:L9"/>
    <mergeCell ref="I11:L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9"/>
  <sheetViews>
    <sheetView workbookViewId="0">
      <selection activeCell="B7" sqref="B7:B8"/>
    </sheetView>
  </sheetViews>
  <sheetFormatPr defaultRowHeight="15"/>
  <cols>
    <col min="1" max="1" width="6.5703125" customWidth="1"/>
    <col min="2" max="2" width="28.140625" customWidth="1"/>
    <col min="3" max="3" width="8.140625" customWidth="1"/>
    <col min="4" max="4" width="7.28515625" customWidth="1"/>
    <col min="5" max="6" width="7" customWidth="1"/>
    <col min="7" max="7" width="6.85546875" customWidth="1"/>
    <col min="8" max="8" width="6.42578125" customWidth="1"/>
    <col min="9" max="9" width="7.85546875" customWidth="1"/>
    <col min="10" max="10" width="7.28515625" customWidth="1"/>
    <col min="11" max="11" width="7" customWidth="1"/>
    <col min="12" max="12" width="7.42578125" customWidth="1"/>
    <col min="13" max="13" width="6.140625" customWidth="1"/>
    <col min="14" max="14" width="7.28515625" customWidth="1"/>
    <col min="15" max="15" width="7.85546875" customWidth="1"/>
    <col min="16" max="16" width="6.28515625" customWidth="1"/>
    <col min="17" max="17" width="7.140625" customWidth="1"/>
    <col min="18" max="18" width="5.85546875" customWidth="1"/>
    <col min="19" max="19" width="5.5703125" customWidth="1"/>
    <col min="20" max="20" width="6" customWidth="1"/>
    <col min="21" max="21" width="9.85546875" customWidth="1"/>
  </cols>
  <sheetData>
    <row r="1" spans="1:33" ht="30.75">
      <c r="A1" s="96" t="str">
        <f>Profile!C3&amp;Profile!D3&amp;" "&amp;Profile!D4&amp;" "&amp;Profile!E4&amp;Profile!F4&amp;" "&amp;Profile!D5</f>
        <v>dk;kZy;&amp;jktdh; mPp ek/;fed fo|ky; pkSxkbZa CykWd&amp;ihiyw Vksad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33" ht="15.75">
      <c r="A2" s="7" t="s">
        <v>61</v>
      </c>
      <c r="B2" s="7" t="str">
        <f>Profile!D6</f>
        <v>jkmekfo@pkSxkbZ@ys[kk@,l,u,@2022@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99" t="s">
        <v>63</v>
      </c>
      <c r="S2" s="99"/>
      <c r="T2" s="98">
        <f ca="1">TODAY()</f>
        <v>44919</v>
      </c>
      <c r="U2" s="98"/>
    </row>
    <row r="3" spans="1:33" ht="20.25">
      <c r="A3" s="97" t="s">
        <v>62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33" ht="15.75">
      <c r="A4" s="103" t="s">
        <v>107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8" t="str">
        <f>Profile!D5</f>
        <v>Vksad</v>
      </c>
    </row>
    <row r="5" spans="1:33" ht="15.75">
      <c r="A5" s="103" t="s">
        <v>90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33" ht="19.5" customHeight="1">
      <c r="A6" s="104" t="s">
        <v>91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33" ht="18.75">
      <c r="A7" s="95" t="s">
        <v>57</v>
      </c>
      <c r="B7" s="95" t="s">
        <v>58</v>
      </c>
      <c r="C7" s="100" t="s">
        <v>59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79.5" customHeight="1">
      <c r="A8" s="95"/>
      <c r="B8" s="95"/>
      <c r="C8" s="14" t="s">
        <v>5</v>
      </c>
      <c r="D8" s="14" t="s">
        <v>6</v>
      </c>
      <c r="E8" s="14" t="s">
        <v>7</v>
      </c>
      <c r="F8" s="14" t="s">
        <v>8</v>
      </c>
      <c r="G8" s="14" t="s">
        <v>10</v>
      </c>
      <c r="H8" s="14" t="s">
        <v>9</v>
      </c>
      <c r="I8" s="14" t="s">
        <v>15</v>
      </c>
      <c r="J8" s="14" t="s">
        <v>16</v>
      </c>
      <c r="K8" s="14" t="s">
        <v>17</v>
      </c>
      <c r="L8" s="14" t="s">
        <v>18</v>
      </c>
      <c r="M8" s="14" t="s">
        <v>19</v>
      </c>
      <c r="N8" s="14" t="s">
        <v>20</v>
      </c>
      <c r="O8" s="14" t="s">
        <v>21</v>
      </c>
      <c r="P8" s="14" t="s">
        <v>22</v>
      </c>
      <c r="Q8" s="14" t="s">
        <v>25</v>
      </c>
      <c r="R8" s="14" t="s">
        <v>49</v>
      </c>
      <c r="S8" s="14" t="s">
        <v>51</v>
      </c>
      <c r="T8" s="14" t="s">
        <v>52</v>
      </c>
      <c r="U8" s="9" t="s">
        <v>60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8.7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>
      <c r="A10" s="10">
        <f>IF(B10="","",1)</f>
        <v>1</v>
      </c>
      <c r="B10" s="15" t="s">
        <v>73</v>
      </c>
      <c r="C10" s="16">
        <v>25000</v>
      </c>
      <c r="D10" s="16">
        <v>0</v>
      </c>
      <c r="E10" s="16">
        <v>9000</v>
      </c>
      <c r="F10" s="16">
        <v>0</v>
      </c>
      <c r="G10" s="16">
        <v>500</v>
      </c>
      <c r="H10" s="16">
        <v>0</v>
      </c>
      <c r="I10" s="16">
        <v>1000</v>
      </c>
      <c r="J10" s="16">
        <v>0</v>
      </c>
      <c r="K10" s="16">
        <v>4000</v>
      </c>
      <c r="L10" s="16">
        <v>0</v>
      </c>
      <c r="M10" s="16">
        <v>1000</v>
      </c>
      <c r="N10" s="16">
        <v>5000</v>
      </c>
      <c r="O10" s="16">
        <v>0</v>
      </c>
      <c r="P10" s="16">
        <v>0</v>
      </c>
      <c r="Q10" s="16">
        <v>500</v>
      </c>
      <c r="R10" s="16">
        <v>1000</v>
      </c>
      <c r="S10" s="16">
        <v>1000</v>
      </c>
      <c r="T10" s="16">
        <v>2000</v>
      </c>
      <c r="U10" s="10">
        <f>SUM(C10:T10)</f>
        <v>50000</v>
      </c>
    </row>
    <row r="11" spans="1:33">
      <c r="A11" s="10">
        <f>IF(B11="","",A10+1)</f>
        <v>2</v>
      </c>
      <c r="B11" s="15" t="s">
        <v>74</v>
      </c>
      <c r="C11" s="16">
        <v>25000</v>
      </c>
      <c r="D11" s="16">
        <v>0</v>
      </c>
      <c r="E11" s="16">
        <v>9000</v>
      </c>
      <c r="F11" s="16">
        <v>0</v>
      </c>
      <c r="G11" s="16">
        <v>500</v>
      </c>
      <c r="H11" s="16">
        <v>0</v>
      </c>
      <c r="I11" s="16">
        <v>1000</v>
      </c>
      <c r="J11" s="16">
        <v>0</v>
      </c>
      <c r="K11" s="16">
        <v>4000</v>
      </c>
      <c r="L11" s="16">
        <v>0</v>
      </c>
      <c r="M11" s="16">
        <v>1000</v>
      </c>
      <c r="N11" s="16">
        <v>5000</v>
      </c>
      <c r="O11" s="16">
        <v>0</v>
      </c>
      <c r="P11" s="16">
        <v>0</v>
      </c>
      <c r="Q11" s="16">
        <v>500</v>
      </c>
      <c r="R11" s="16">
        <v>1000</v>
      </c>
      <c r="S11" s="16">
        <v>1000</v>
      </c>
      <c r="T11" s="16">
        <v>2000</v>
      </c>
      <c r="U11" s="10">
        <f t="shared" ref="U11:U27" si="0">SUM(C11:T11)</f>
        <v>50000</v>
      </c>
    </row>
    <row r="12" spans="1:33">
      <c r="A12" s="10">
        <f t="shared" ref="A12:A27" si="1">IF(B12="","",A11+1)</f>
        <v>3</v>
      </c>
      <c r="B12" s="15" t="s">
        <v>75</v>
      </c>
      <c r="C12" s="16">
        <v>25000</v>
      </c>
      <c r="D12" s="16">
        <v>0</v>
      </c>
      <c r="E12" s="16">
        <v>9000</v>
      </c>
      <c r="F12" s="16">
        <v>0</v>
      </c>
      <c r="G12" s="16">
        <v>500</v>
      </c>
      <c r="H12" s="16">
        <v>0</v>
      </c>
      <c r="I12" s="16">
        <v>1000</v>
      </c>
      <c r="J12" s="16">
        <v>0</v>
      </c>
      <c r="K12" s="16">
        <v>4000</v>
      </c>
      <c r="L12" s="16">
        <v>0</v>
      </c>
      <c r="M12" s="16">
        <v>1000</v>
      </c>
      <c r="N12" s="16">
        <v>5000</v>
      </c>
      <c r="O12" s="16">
        <v>0</v>
      </c>
      <c r="P12" s="16">
        <v>0</v>
      </c>
      <c r="Q12" s="16">
        <v>500</v>
      </c>
      <c r="R12" s="16">
        <v>1000</v>
      </c>
      <c r="S12" s="16">
        <v>1000</v>
      </c>
      <c r="T12" s="16">
        <v>2000</v>
      </c>
      <c r="U12" s="10">
        <f t="shared" si="0"/>
        <v>50000</v>
      </c>
    </row>
    <row r="13" spans="1:33">
      <c r="A13" s="10">
        <f t="shared" si="1"/>
        <v>4</v>
      </c>
      <c r="B13" s="15" t="s">
        <v>76</v>
      </c>
      <c r="C13" s="16">
        <v>25000</v>
      </c>
      <c r="D13" s="16">
        <v>0</v>
      </c>
      <c r="E13" s="16">
        <v>9000</v>
      </c>
      <c r="F13" s="16">
        <v>0</v>
      </c>
      <c r="G13" s="16">
        <v>500</v>
      </c>
      <c r="H13" s="16">
        <v>0</v>
      </c>
      <c r="I13" s="16">
        <v>1000</v>
      </c>
      <c r="J13" s="16">
        <v>0</v>
      </c>
      <c r="K13" s="16">
        <v>4000</v>
      </c>
      <c r="L13" s="16">
        <v>0</v>
      </c>
      <c r="M13" s="16">
        <v>1000</v>
      </c>
      <c r="N13" s="16">
        <v>5000</v>
      </c>
      <c r="O13" s="16">
        <v>0</v>
      </c>
      <c r="P13" s="16">
        <v>0</v>
      </c>
      <c r="Q13" s="16">
        <v>500</v>
      </c>
      <c r="R13" s="16">
        <v>1000</v>
      </c>
      <c r="S13" s="16">
        <v>1000</v>
      </c>
      <c r="T13" s="16">
        <v>2000</v>
      </c>
      <c r="U13" s="10">
        <f t="shared" si="0"/>
        <v>50000</v>
      </c>
    </row>
    <row r="14" spans="1:33">
      <c r="A14" s="10">
        <f t="shared" si="1"/>
        <v>5</v>
      </c>
      <c r="B14" s="15" t="s">
        <v>77</v>
      </c>
      <c r="C14" s="16">
        <v>25000</v>
      </c>
      <c r="D14" s="16">
        <v>0</v>
      </c>
      <c r="E14" s="16">
        <v>9000</v>
      </c>
      <c r="F14" s="16">
        <v>0</v>
      </c>
      <c r="G14" s="16">
        <v>500</v>
      </c>
      <c r="H14" s="16">
        <v>0</v>
      </c>
      <c r="I14" s="16">
        <v>1000</v>
      </c>
      <c r="J14" s="16">
        <v>0</v>
      </c>
      <c r="K14" s="16">
        <v>4000</v>
      </c>
      <c r="L14" s="16">
        <v>0</v>
      </c>
      <c r="M14" s="16">
        <v>1000</v>
      </c>
      <c r="N14" s="16">
        <v>5000</v>
      </c>
      <c r="O14" s="16">
        <v>0</v>
      </c>
      <c r="P14" s="16">
        <v>0</v>
      </c>
      <c r="Q14" s="16">
        <v>500</v>
      </c>
      <c r="R14" s="16">
        <v>1000</v>
      </c>
      <c r="S14" s="16">
        <v>1000</v>
      </c>
      <c r="T14" s="16">
        <v>2000</v>
      </c>
      <c r="U14" s="10">
        <f t="shared" si="0"/>
        <v>50000</v>
      </c>
    </row>
    <row r="15" spans="1:33">
      <c r="A15" s="10">
        <f t="shared" si="1"/>
        <v>6</v>
      </c>
      <c r="B15" s="15" t="s">
        <v>78</v>
      </c>
      <c r="C15" s="16">
        <v>25000</v>
      </c>
      <c r="D15" s="16">
        <v>0</v>
      </c>
      <c r="E15" s="16">
        <v>9000</v>
      </c>
      <c r="F15" s="16">
        <v>0</v>
      </c>
      <c r="G15" s="16">
        <v>500</v>
      </c>
      <c r="H15" s="16">
        <v>0</v>
      </c>
      <c r="I15" s="16">
        <v>1000</v>
      </c>
      <c r="J15" s="16">
        <v>0</v>
      </c>
      <c r="K15" s="16">
        <v>4000</v>
      </c>
      <c r="L15" s="16">
        <v>0</v>
      </c>
      <c r="M15" s="16">
        <v>1000</v>
      </c>
      <c r="N15" s="16">
        <v>5000</v>
      </c>
      <c r="O15" s="16">
        <v>0</v>
      </c>
      <c r="P15" s="16">
        <v>0</v>
      </c>
      <c r="Q15" s="16">
        <v>500</v>
      </c>
      <c r="R15" s="16">
        <v>1000</v>
      </c>
      <c r="S15" s="16">
        <v>1000</v>
      </c>
      <c r="T15" s="16">
        <v>2000</v>
      </c>
      <c r="U15" s="10">
        <f t="shared" si="0"/>
        <v>50000</v>
      </c>
    </row>
    <row r="16" spans="1:33">
      <c r="A16" s="10">
        <f t="shared" si="1"/>
        <v>7</v>
      </c>
      <c r="B16" s="15" t="s">
        <v>79</v>
      </c>
      <c r="C16" s="16">
        <v>25000</v>
      </c>
      <c r="D16" s="16">
        <v>0</v>
      </c>
      <c r="E16" s="16">
        <v>9000</v>
      </c>
      <c r="F16" s="16">
        <v>0</v>
      </c>
      <c r="G16" s="16">
        <v>500</v>
      </c>
      <c r="H16" s="16">
        <v>0</v>
      </c>
      <c r="I16" s="16">
        <v>1000</v>
      </c>
      <c r="J16" s="16">
        <v>0</v>
      </c>
      <c r="K16" s="16">
        <v>4000</v>
      </c>
      <c r="L16" s="16">
        <v>0</v>
      </c>
      <c r="M16" s="16">
        <v>1000</v>
      </c>
      <c r="N16" s="16">
        <v>5000</v>
      </c>
      <c r="O16" s="16">
        <v>0</v>
      </c>
      <c r="P16" s="16">
        <v>0</v>
      </c>
      <c r="Q16" s="16">
        <v>500</v>
      </c>
      <c r="R16" s="16">
        <v>1000</v>
      </c>
      <c r="S16" s="16">
        <v>1000</v>
      </c>
      <c r="T16" s="16">
        <v>2000</v>
      </c>
      <c r="U16" s="10">
        <f t="shared" si="0"/>
        <v>50000</v>
      </c>
    </row>
    <row r="17" spans="1:21">
      <c r="A17" s="10">
        <f t="shared" si="1"/>
        <v>8</v>
      </c>
      <c r="B17" s="15" t="s">
        <v>80</v>
      </c>
      <c r="C17" s="16">
        <v>25000</v>
      </c>
      <c r="D17" s="16">
        <v>0</v>
      </c>
      <c r="E17" s="16">
        <v>9000</v>
      </c>
      <c r="F17" s="16">
        <v>0</v>
      </c>
      <c r="G17" s="16">
        <v>500</v>
      </c>
      <c r="H17" s="16">
        <v>0</v>
      </c>
      <c r="I17" s="16">
        <v>1000</v>
      </c>
      <c r="J17" s="16">
        <v>0</v>
      </c>
      <c r="K17" s="16">
        <v>4000</v>
      </c>
      <c r="L17" s="16">
        <v>0</v>
      </c>
      <c r="M17" s="16">
        <v>1000</v>
      </c>
      <c r="N17" s="16">
        <v>5000</v>
      </c>
      <c r="O17" s="16">
        <v>0</v>
      </c>
      <c r="P17" s="16">
        <v>0</v>
      </c>
      <c r="Q17" s="16">
        <v>500</v>
      </c>
      <c r="R17" s="16">
        <v>1000</v>
      </c>
      <c r="S17" s="16">
        <v>1000</v>
      </c>
      <c r="T17" s="16">
        <v>2000</v>
      </c>
      <c r="U17" s="10">
        <f t="shared" si="0"/>
        <v>50000</v>
      </c>
    </row>
    <row r="18" spans="1:21">
      <c r="A18" s="10">
        <f t="shared" si="1"/>
        <v>9</v>
      </c>
      <c r="B18" s="15" t="s">
        <v>81</v>
      </c>
      <c r="C18" s="16">
        <v>0</v>
      </c>
      <c r="D18" s="16">
        <v>75000</v>
      </c>
      <c r="E18" s="16"/>
      <c r="F18" s="16">
        <v>25000</v>
      </c>
      <c r="G18" s="16"/>
      <c r="H18" s="16">
        <v>1000</v>
      </c>
      <c r="I18" s="16"/>
      <c r="J18" s="16">
        <v>1000</v>
      </c>
      <c r="K18" s="16">
        <v>4000</v>
      </c>
      <c r="L18" s="16">
        <v>5000</v>
      </c>
      <c r="M18" s="16">
        <v>1000</v>
      </c>
      <c r="N18" s="16">
        <v>5000</v>
      </c>
      <c r="O18" s="16">
        <v>9150</v>
      </c>
      <c r="P18" s="16">
        <v>21000</v>
      </c>
      <c r="Q18" s="16">
        <v>500</v>
      </c>
      <c r="R18" s="16">
        <v>1000</v>
      </c>
      <c r="S18" s="16">
        <v>1000</v>
      </c>
      <c r="T18" s="16">
        <v>3000</v>
      </c>
      <c r="U18" s="10">
        <f t="shared" si="0"/>
        <v>152650</v>
      </c>
    </row>
    <row r="19" spans="1:21">
      <c r="A19" s="10" t="str">
        <f t="shared" si="1"/>
        <v/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0">
        <f t="shared" si="0"/>
        <v>0</v>
      </c>
    </row>
    <row r="20" spans="1:21">
      <c r="A20" s="10" t="str">
        <f t="shared" si="1"/>
        <v/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0">
        <f t="shared" si="0"/>
        <v>0</v>
      </c>
    </row>
    <row r="21" spans="1:21">
      <c r="A21" s="10" t="str">
        <f t="shared" si="1"/>
        <v/>
      </c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0">
        <f t="shared" si="0"/>
        <v>0</v>
      </c>
    </row>
    <row r="22" spans="1:21">
      <c r="A22" s="10" t="str">
        <f t="shared" si="1"/>
        <v/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0">
        <f t="shared" si="0"/>
        <v>0</v>
      </c>
    </row>
    <row r="23" spans="1:21">
      <c r="A23" s="10" t="str">
        <f t="shared" si="1"/>
        <v/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0">
        <f t="shared" si="0"/>
        <v>0</v>
      </c>
    </row>
    <row r="24" spans="1:21">
      <c r="A24" s="10" t="str">
        <f t="shared" si="1"/>
        <v/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0">
        <f t="shared" si="0"/>
        <v>0</v>
      </c>
    </row>
    <row r="25" spans="1:21">
      <c r="A25" s="10" t="str">
        <f t="shared" si="1"/>
        <v/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0">
        <f t="shared" si="0"/>
        <v>0</v>
      </c>
    </row>
    <row r="26" spans="1:21">
      <c r="A26" s="10" t="str">
        <f t="shared" si="1"/>
        <v/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0">
        <f t="shared" si="0"/>
        <v>0</v>
      </c>
    </row>
    <row r="27" spans="1:21">
      <c r="A27" s="10" t="str">
        <f t="shared" si="1"/>
        <v/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0">
        <f t="shared" si="0"/>
        <v>0</v>
      </c>
    </row>
    <row r="28" spans="1:21" ht="15.75">
      <c r="A28" s="11"/>
      <c r="B28" s="82" t="s">
        <v>260</v>
      </c>
      <c r="C28" s="10">
        <f>SUM(C10:C27)</f>
        <v>200000</v>
      </c>
      <c r="D28" s="10">
        <f t="shared" ref="D28:U28" si="2">SUM(D10:D27)</f>
        <v>75000</v>
      </c>
      <c r="E28" s="10">
        <f t="shared" si="2"/>
        <v>72000</v>
      </c>
      <c r="F28" s="10">
        <f t="shared" si="2"/>
        <v>25000</v>
      </c>
      <c r="G28" s="10">
        <f t="shared" si="2"/>
        <v>4000</v>
      </c>
      <c r="H28" s="10">
        <f t="shared" si="2"/>
        <v>1000</v>
      </c>
      <c r="I28" s="10">
        <f t="shared" si="2"/>
        <v>8000</v>
      </c>
      <c r="J28" s="10">
        <f t="shared" si="2"/>
        <v>1000</v>
      </c>
      <c r="K28" s="10">
        <f t="shared" si="2"/>
        <v>36000</v>
      </c>
      <c r="L28" s="10">
        <f t="shared" si="2"/>
        <v>5000</v>
      </c>
      <c r="M28" s="10">
        <f t="shared" si="2"/>
        <v>9000</v>
      </c>
      <c r="N28" s="10">
        <f t="shared" si="2"/>
        <v>45000</v>
      </c>
      <c r="O28" s="10">
        <f t="shared" si="2"/>
        <v>9150</v>
      </c>
      <c r="P28" s="10">
        <f t="shared" si="2"/>
        <v>21000</v>
      </c>
      <c r="Q28" s="10">
        <f t="shared" si="2"/>
        <v>4500</v>
      </c>
      <c r="R28" s="10">
        <f t="shared" si="2"/>
        <v>9000</v>
      </c>
      <c r="S28" s="10">
        <f t="shared" si="2"/>
        <v>9000</v>
      </c>
      <c r="T28" s="10">
        <f t="shared" si="2"/>
        <v>19000</v>
      </c>
      <c r="U28" s="10">
        <f t="shared" si="2"/>
        <v>552650</v>
      </c>
    </row>
    <row r="29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>
      <c r="A30" s="12"/>
      <c r="B30" s="13" t="s">
        <v>92</v>
      </c>
      <c r="C30" s="105" t="s">
        <v>93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2"/>
      <c r="P30" s="12"/>
      <c r="Q30" s="106" t="s">
        <v>86</v>
      </c>
      <c r="R30" s="106"/>
      <c r="S30" s="106"/>
      <c r="T30" s="106"/>
      <c r="U30" s="106"/>
    </row>
    <row r="3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06" t="str">
        <f>Profile!D3</f>
        <v>jktdh; mPp ek/;fed fo|ky;</v>
      </c>
      <c r="R31" s="106"/>
      <c r="S31" s="106"/>
      <c r="T31" s="106"/>
      <c r="U31" s="106"/>
    </row>
    <row r="32" spans="1:21">
      <c r="A32" s="18" t="str">
        <f>A2</f>
        <v>dzekad&amp;</v>
      </c>
      <c r="B32" s="107" t="str">
        <f>B2</f>
        <v>jkmekfo@pkSxkbZ@ys[kk@,l,u,@2022@</v>
      </c>
      <c r="C32" s="107"/>
      <c r="D32" s="107"/>
      <c r="E32" s="12"/>
      <c r="F32" s="12"/>
      <c r="G32" s="12"/>
      <c r="H32" s="12"/>
      <c r="I32" s="12"/>
      <c r="J32" s="12"/>
      <c r="K32" s="12"/>
      <c r="L32" s="108" t="str">
        <f>R2</f>
        <v>fnukad&amp;</v>
      </c>
      <c r="M32" s="108"/>
      <c r="N32" s="109">
        <f ca="1">T2</f>
        <v>44919</v>
      </c>
      <c r="O32" s="110"/>
      <c r="P32" s="12"/>
      <c r="Q32" s="106" t="str">
        <f>Profile!D4&amp;"&amp;"&amp; Profile!D5</f>
        <v>pkSxkbZa&amp;Vksad</v>
      </c>
      <c r="R32" s="106"/>
      <c r="S32" s="106"/>
      <c r="T32" s="106"/>
      <c r="U32" s="106"/>
    </row>
    <row r="33" spans="1:21">
      <c r="A33" s="107" t="s">
        <v>95</v>
      </c>
      <c r="B33" s="107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06" t="str">
        <f>Profile!E5&amp;Profile!F5</f>
        <v>MhMhvks dksM&amp;27306</v>
      </c>
      <c r="R33" s="106"/>
      <c r="S33" s="106"/>
      <c r="T33" s="106"/>
      <c r="U33" s="106"/>
    </row>
    <row r="34" spans="1:21">
      <c r="A34" s="20">
        <v>1</v>
      </c>
      <c r="B34" s="20" t="s">
        <v>96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>
      <c r="A35" s="20">
        <v>2</v>
      </c>
      <c r="B35" s="20" t="s">
        <v>97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>
      <c r="A36" s="20">
        <v>3</v>
      </c>
      <c r="B36" s="20" t="s">
        <v>98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>
      <c r="A37" s="20"/>
      <c r="B37" s="20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06" t="str">
        <f>Q30</f>
        <v>vkgj.k ,oa forj.k vf/kdkjh</v>
      </c>
      <c r="R38" s="106"/>
      <c r="S38" s="106"/>
      <c r="T38" s="106"/>
      <c r="U38" s="106"/>
    </row>
    <row r="39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</sheetData>
  <sheetProtection password="CF7A" sheet="1" objects="1" scenarios="1"/>
  <mergeCells count="20">
    <mergeCell ref="C30:N30"/>
    <mergeCell ref="Q38:U38"/>
    <mergeCell ref="A33:B33"/>
    <mergeCell ref="L32:M32"/>
    <mergeCell ref="N32:O32"/>
    <mergeCell ref="B32:D32"/>
    <mergeCell ref="Q30:U30"/>
    <mergeCell ref="Q31:U31"/>
    <mergeCell ref="Q32:U32"/>
    <mergeCell ref="Q33:U33"/>
    <mergeCell ref="B7:B8"/>
    <mergeCell ref="A7:A8"/>
    <mergeCell ref="A1:U1"/>
    <mergeCell ref="A3:U3"/>
    <mergeCell ref="T2:U2"/>
    <mergeCell ref="R2:S2"/>
    <mergeCell ref="C7:U7"/>
    <mergeCell ref="A4:T4"/>
    <mergeCell ref="A5:U5"/>
    <mergeCell ref="A6:U6"/>
  </mergeCells>
  <dataValidations count="1">
    <dataValidation type="list" allowBlank="1" showInputMessage="1" showErrorMessage="1" sqref="B10:B27">
      <formula1>Offname</formula1>
    </dataValidation>
  </dataValidations>
  <pageMargins left="0.23" right="0.39" top="0.53" bottom="0.45" header="0.3" footer="0.3"/>
  <pageSetup paperSize="9" scale="8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6"/>
  <sheetViews>
    <sheetView workbookViewId="0">
      <selection activeCell="E5" sqref="E5:F5"/>
    </sheetView>
  </sheetViews>
  <sheetFormatPr defaultRowHeight="15"/>
  <cols>
    <col min="2" max="2" width="33.5703125" customWidth="1"/>
    <col min="3" max="3" width="23.140625" customWidth="1"/>
    <col min="4" max="4" width="10.5703125" customWidth="1"/>
    <col min="5" max="5" width="27.7109375" customWidth="1"/>
    <col min="6" max="6" width="14.140625" customWidth="1"/>
  </cols>
  <sheetData>
    <row r="1" spans="1:14" ht="26.25">
      <c r="A1" s="111" t="str">
        <f>Profile!C3&amp;Profile!D3&amp;" "&amp;Profile!D4&amp;" "&amp;Profile!E4&amp;Profile!F4&amp;" "&amp;Profile!D5</f>
        <v>dk;kZy;&amp;jktdh; mPp ek/;fed fo|ky; pkSxkbZa CykWd&amp;ihiyw Vksad</v>
      </c>
      <c r="B1" s="111"/>
      <c r="C1" s="111"/>
      <c r="D1" s="111"/>
      <c r="E1" s="111"/>
      <c r="F1" s="111"/>
      <c r="G1" s="6"/>
      <c r="H1" s="6"/>
      <c r="I1" s="6"/>
      <c r="J1" s="6"/>
      <c r="K1" s="6"/>
      <c r="L1" s="6"/>
      <c r="M1" s="6"/>
      <c r="N1" s="6"/>
    </row>
    <row r="2" spans="1:14" ht="15.75">
      <c r="A2" s="7" t="s">
        <v>61</v>
      </c>
      <c r="B2" s="20" t="str">
        <f>Profile!D6</f>
        <v>jkmekfo@pkSxkbZ@ys[kk@,l,u,@2022@</v>
      </c>
      <c r="C2" s="20"/>
      <c r="D2" s="20"/>
      <c r="E2" s="13" t="s">
        <v>63</v>
      </c>
      <c r="F2" s="42">
        <f ca="1">TODAY()</f>
        <v>44919</v>
      </c>
      <c r="G2" s="6"/>
      <c r="H2" s="6"/>
      <c r="I2" s="6"/>
      <c r="J2" s="6"/>
      <c r="K2" s="6"/>
      <c r="L2" s="6"/>
      <c r="M2" s="6"/>
      <c r="N2" s="6"/>
    </row>
    <row r="3" spans="1:14" ht="21" customHeight="1">
      <c r="A3" s="112" t="s">
        <v>106</v>
      </c>
      <c r="B3" s="112"/>
      <c r="C3" s="112"/>
      <c r="D3" s="112"/>
      <c r="E3" s="112"/>
      <c r="F3" s="112"/>
      <c r="G3" s="6"/>
      <c r="H3" s="6"/>
      <c r="I3" s="6"/>
      <c r="J3" s="6"/>
      <c r="K3" s="6"/>
      <c r="L3" s="6"/>
      <c r="M3" s="6"/>
      <c r="N3" s="6"/>
    </row>
    <row r="4" spans="1:14">
      <c r="A4" s="108" t="s">
        <v>109</v>
      </c>
      <c r="B4" s="108"/>
      <c r="C4" s="108"/>
      <c r="D4" s="108"/>
      <c r="E4" s="108"/>
      <c r="F4" s="108"/>
      <c r="G4" s="6"/>
      <c r="H4" s="6"/>
      <c r="I4" s="6"/>
      <c r="J4" s="6"/>
      <c r="K4" s="6"/>
      <c r="L4" s="6"/>
      <c r="M4" s="6"/>
      <c r="N4" s="6"/>
    </row>
    <row r="5" spans="1:14">
      <c r="A5" s="106" t="s">
        <v>108</v>
      </c>
      <c r="B5" s="106"/>
      <c r="C5" s="48" t="s">
        <v>79</v>
      </c>
      <c r="D5" s="43" t="s">
        <v>110</v>
      </c>
      <c r="E5" s="113" t="s">
        <v>5</v>
      </c>
      <c r="F5" s="113"/>
      <c r="G5" s="6"/>
      <c r="H5" s="6"/>
      <c r="I5" s="6"/>
      <c r="J5" s="6"/>
      <c r="K5" s="6"/>
      <c r="L5" s="6"/>
      <c r="M5" s="6"/>
      <c r="N5" s="6"/>
    </row>
    <row r="6" spans="1:14">
      <c r="A6" s="107" t="s">
        <v>117</v>
      </c>
      <c r="B6" s="107"/>
      <c r="C6" s="107"/>
      <c r="D6" s="107"/>
      <c r="E6" s="107"/>
      <c r="F6" s="107"/>
      <c r="G6" s="6"/>
      <c r="H6" s="6"/>
      <c r="I6" s="6"/>
      <c r="J6" s="6"/>
      <c r="K6" s="6"/>
      <c r="L6" s="6"/>
      <c r="M6" s="6"/>
      <c r="N6" s="6"/>
    </row>
    <row r="7" spans="1:14">
      <c r="A7" s="20" t="s">
        <v>111</v>
      </c>
      <c r="B7" s="20"/>
      <c r="C7" s="20"/>
      <c r="D7" s="20"/>
      <c r="E7" s="20"/>
      <c r="F7" s="20"/>
      <c r="G7" s="6"/>
      <c r="H7" s="6"/>
      <c r="I7" s="6"/>
      <c r="J7" s="6"/>
      <c r="K7" s="6"/>
      <c r="L7" s="6"/>
      <c r="M7" s="6"/>
      <c r="N7" s="6"/>
    </row>
    <row r="8" spans="1:14">
      <c r="A8" s="20"/>
      <c r="B8" s="20"/>
      <c r="C8" s="20"/>
      <c r="D8" s="20"/>
      <c r="E8" s="20"/>
      <c r="F8" s="20"/>
      <c r="G8" s="6"/>
      <c r="H8" s="6"/>
      <c r="I8" s="6"/>
      <c r="J8" s="6"/>
      <c r="K8" s="6"/>
      <c r="L8" s="6"/>
      <c r="M8" s="6"/>
      <c r="N8" s="6"/>
    </row>
    <row r="9" spans="1:14" ht="30">
      <c r="A9" s="44" t="s">
        <v>57</v>
      </c>
      <c r="B9" s="44" t="s">
        <v>112</v>
      </c>
      <c r="C9" s="44" t="s">
        <v>113</v>
      </c>
      <c r="D9" s="44" t="s">
        <v>114</v>
      </c>
      <c r="E9" s="44" t="s">
        <v>115</v>
      </c>
      <c r="F9" s="44" t="s">
        <v>116</v>
      </c>
      <c r="G9" s="6"/>
      <c r="H9" s="6"/>
      <c r="I9" s="6"/>
      <c r="J9" s="6"/>
      <c r="K9" s="6"/>
      <c r="L9" s="6"/>
      <c r="M9" s="6"/>
      <c r="N9" s="6"/>
    </row>
    <row r="10" spans="1:14" ht="33" customHeight="1">
      <c r="A10" s="49">
        <v>1</v>
      </c>
      <c r="B10" s="40" t="s">
        <v>125</v>
      </c>
      <c r="C10" s="41" t="s">
        <v>118</v>
      </c>
      <c r="D10" s="50">
        <v>13700</v>
      </c>
      <c r="E10" s="40" t="s">
        <v>119</v>
      </c>
      <c r="F10" s="41"/>
      <c r="G10" s="6"/>
      <c r="H10" s="6"/>
      <c r="I10" s="6"/>
      <c r="J10" s="6"/>
      <c r="K10" s="6"/>
      <c r="L10" s="6"/>
      <c r="M10" s="6"/>
      <c r="N10" s="6"/>
    </row>
    <row r="11" spans="1:14" ht="30" customHeight="1">
      <c r="A11" s="49">
        <v>2</v>
      </c>
      <c r="B11" s="40"/>
      <c r="C11" s="41"/>
      <c r="D11" s="50"/>
      <c r="E11" s="41"/>
      <c r="F11" s="41"/>
      <c r="G11" s="6"/>
      <c r="H11" s="6"/>
      <c r="I11" s="6"/>
      <c r="J11" s="6"/>
      <c r="K11" s="6"/>
      <c r="L11" s="6"/>
      <c r="M11" s="6"/>
      <c r="N11" s="6"/>
    </row>
    <row r="12" spans="1:14" ht="30" customHeight="1">
      <c r="A12" s="49"/>
      <c r="B12" s="40"/>
      <c r="C12" s="41"/>
      <c r="D12" s="50"/>
      <c r="E12" s="41"/>
      <c r="F12" s="41"/>
      <c r="G12" s="6"/>
      <c r="H12" s="6"/>
      <c r="I12" s="6"/>
      <c r="J12" s="6"/>
      <c r="K12" s="6"/>
      <c r="L12" s="6"/>
      <c r="M12" s="6"/>
      <c r="N12" s="6"/>
    </row>
    <row r="13" spans="1:14" ht="30.75" customHeight="1">
      <c r="A13" s="49"/>
      <c r="B13" s="40"/>
      <c r="C13" s="41"/>
      <c r="D13" s="50"/>
      <c r="E13" s="41"/>
      <c r="F13" s="41"/>
      <c r="G13" s="6"/>
      <c r="H13" s="6"/>
      <c r="I13" s="6"/>
      <c r="J13" s="6"/>
      <c r="K13" s="6"/>
      <c r="L13" s="6"/>
      <c r="M13" s="6"/>
      <c r="N13" s="6"/>
    </row>
    <row r="14" spans="1:14" ht="36.75" customHeight="1">
      <c r="A14" s="49"/>
      <c r="B14" s="40"/>
      <c r="C14" s="41"/>
      <c r="D14" s="50"/>
      <c r="E14" s="41"/>
      <c r="F14" s="41"/>
      <c r="G14" s="6"/>
      <c r="H14" s="6"/>
      <c r="I14" s="6"/>
      <c r="J14" s="6"/>
      <c r="K14" s="6"/>
      <c r="L14" s="6"/>
      <c r="M14" s="6"/>
      <c r="N14" s="6"/>
    </row>
    <row r="15" spans="1:14" ht="30" customHeight="1">
      <c r="A15" s="49"/>
      <c r="B15" s="40"/>
      <c r="C15" s="41"/>
      <c r="D15" s="50"/>
      <c r="E15" s="41"/>
      <c r="F15" s="41"/>
      <c r="G15" s="6"/>
      <c r="H15" s="6"/>
      <c r="I15" s="6"/>
      <c r="J15" s="6"/>
      <c r="K15" s="6"/>
      <c r="L15" s="6"/>
      <c r="M15" s="6"/>
      <c r="N15" s="6"/>
    </row>
    <row r="16" spans="1:14">
      <c r="A16" s="49"/>
      <c r="B16" s="40"/>
      <c r="C16" s="41"/>
      <c r="D16" s="50"/>
      <c r="E16" s="41"/>
      <c r="F16" s="41"/>
      <c r="G16" s="6"/>
      <c r="H16" s="6"/>
      <c r="I16" s="6"/>
      <c r="J16" s="6"/>
      <c r="K16" s="6"/>
      <c r="L16" s="6"/>
      <c r="M16" s="6"/>
      <c r="N16" s="6"/>
    </row>
    <row r="17" spans="1:14">
      <c r="A17" s="49"/>
      <c r="B17" s="40"/>
      <c r="C17" s="41"/>
      <c r="D17" s="50"/>
      <c r="E17" s="41"/>
      <c r="F17" s="41"/>
      <c r="G17" s="6"/>
      <c r="H17" s="6"/>
      <c r="I17" s="6"/>
      <c r="J17" s="6"/>
      <c r="K17" s="6"/>
      <c r="L17" s="6"/>
      <c r="M17" s="6"/>
      <c r="N17" s="6"/>
    </row>
    <row r="18" spans="1:14">
      <c r="A18" s="49"/>
      <c r="B18" s="40"/>
      <c r="C18" s="41"/>
      <c r="D18" s="50"/>
      <c r="E18" s="41"/>
      <c r="F18" s="41"/>
      <c r="G18" s="6"/>
      <c r="H18" s="6"/>
      <c r="I18" s="6"/>
      <c r="J18" s="6"/>
      <c r="K18" s="6"/>
      <c r="L18" s="6"/>
      <c r="M18" s="6"/>
      <c r="N18" s="6"/>
    </row>
    <row r="19" spans="1:14">
      <c r="A19" s="45"/>
      <c r="B19" s="45" t="s">
        <v>60</v>
      </c>
      <c r="C19" s="45"/>
      <c r="D19" s="46">
        <f>SUM(D10:D18)</f>
        <v>13700</v>
      </c>
      <c r="E19" s="45"/>
      <c r="F19" s="45"/>
      <c r="G19" s="6"/>
      <c r="H19" s="6"/>
      <c r="I19" s="6"/>
      <c r="J19" s="6"/>
      <c r="K19" s="6"/>
      <c r="L19" s="6"/>
      <c r="M19" s="6"/>
      <c r="N19" s="6"/>
    </row>
    <row r="20" spans="1:14">
      <c r="A20" s="20"/>
      <c r="B20" s="20"/>
      <c r="C20" s="20"/>
      <c r="D20" s="20"/>
      <c r="E20" s="20"/>
      <c r="F20" s="20"/>
      <c r="G20" s="6"/>
      <c r="H20" s="6"/>
      <c r="I20" s="6"/>
      <c r="J20" s="6"/>
      <c r="K20" s="6"/>
      <c r="L20" s="6"/>
      <c r="M20" s="6"/>
      <c r="N20" s="6"/>
    </row>
    <row r="21" spans="1:14">
      <c r="A21" s="20" t="s">
        <v>92</v>
      </c>
      <c r="B21" s="105" t="s">
        <v>124</v>
      </c>
      <c r="C21" s="105"/>
      <c r="D21" s="20"/>
      <c r="E21" s="106" t="s">
        <v>123</v>
      </c>
      <c r="F21" s="106"/>
      <c r="G21" s="6"/>
      <c r="H21" s="6"/>
      <c r="I21" s="6"/>
      <c r="J21" s="6"/>
      <c r="K21" s="6"/>
      <c r="L21" s="6"/>
      <c r="M21" s="6"/>
      <c r="N21" s="6"/>
    </row>
    <row r="22" spans="1:14">
      <c r="A22" s="20" t="s">
        <v>61</v>
      </c>
      <c r="B22" s="20" t="str">
        <f>B2</f>
        <v>jkmekfo@pkSxkbZ@ys[kk@,l,u,@2022@</v>
      </c>
      <c r="C22" s="20"/>
      <c r="D22" s="20"/>
      <c r="E22" s="13" t="s">
        <v>63</v>
      </c>
      <c r="F22" s="47">
        <f ca="1">F2</f>
        <v>44919</v>
      </c>
      <c r="G22" s="6"/>
      <c r="H22" s="6"/>
      <c r="I22" s="6"/>
      <c r="J22" s="6"/>
      <c r="K22" s="6"/>
      <c r="L22" s="6"/>
      <c r="M22" s="6"/>
      <c r="N22" s="6"/>
    </row>
    <row r="23" spans="1:14">
      <c r="A23" s="20" t="s">
        <v>120</v>
      </c>
      <c r="B23" s="20"/>
      <c r="C23" s="20"/>
      <c r="D23" s="20"/>
      <c r="E23" s="20"/>
      <c r="F23" s="20"/>
      <c r="G23" s="6"/>
      <c r="H23" s="6"/>
      <c r="I23" s="6"/>
      <c r="J23" s="6"/>
      <c r="K23" s="6"/>
      <c r="L23" s="6"/>
      <c r="M23" s="6"/>
      <c r="N23" s="6"/>
    </row>
    <row r="24" spans="1:14">
      <c r="A24" s="20">
        <v>1</v>
      </c>
      <c r="B24" s="20" t="s">
        <v>121</v>
      </c>
      <c r="C24" s="20"/>
      <c r="D24" s="20"/>
      <c r="E24" s="20"/>
      <c r="F24" s="20"/>
      <c r="G24" s="6"/>
      <c r="H24" s="6"/>
      <c r="I24" s="6"/>
      <c r="J24" s="6"/>
      <c r="K24" s="6"/>
      <c r="L24" s="6"/>
      <c r="M24" s="6"/>
      <c r="N24" s="6"/>
    </row>
    <row r="25" spans="1:14">
      <c r="A25" s="20">
        <v>2</v>
      </c>
      <c r="B25" s="20" t="s">
        <v>122</v>
      </c>
      <c r="C25" s="20"/>
      <c r="D25" s="20"/>
      <c r="E25" s="20"/>
      <c r="F25" s="20"/>
      <c r="G25" s="6"/>
      <c r="H25" s="6"/>
      <c r="I25" s="6"/>
      <c r="J25" s="6"/>
      <c r="K25" s="6"/>
      <c r="L25" s="6"/>
      <c r="M25" s="6"/>
      <c r="N25" s="6"/>
    </row>
    <row r="26" spans="1:14">
      <c r="A26" s="20">
        <v>3</v>
      </c>
      <c r="B26" s="20" t="s">
        <v>98</v>
      </c>
      <c r="C26" s="20"/>
      <c r="D26" s="20"/>
      <c r="E26" s="106" t="str">
        <f>E21</f>
        <v>g0 vkgj.k forj.k vf/kdkjh</v>
      </c>
      <c r="F26" s="106"/>
      <c r="G26" s="6"/>
      <c r="H26" s="6"/>
      <c r="I26" s="6"/>
      <c r="J26" s="6"/>
      <c r="K26" s="6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</sheetData>
  <sheetProtection password="CF7A" sheet="1" objects="1" scenarios="1" formatRows="0" autoFilter="0"/>
  <mergeCells count="9">
    <mergeCell ref="A1:F1"/>
    <mergeCell ref="B21:C21"/>
    <mergeCell ref="A6:F6"/>
    <mergeCell ref="E21:F21"/>
    <mergeCell ref="E26:F26"/>
    <mergeCell ref="A3:F3"/>
    <mergeCell ref="A5:B5"/>
    <mergeCell ref="A4:F4"/>
    <mergeCell ref="E5:F5"/>
  </mergeCells>
  <dataValidations count="2">
    <dataValidation type="list" allowBlank="1" showInputMessage="1" showErrorMessage="1" sqref="C5">
      <formula1>Offname</formula1>
    </dataValidation>
    <dataValidation type="list" allowBlank="1" showInputMessage="1" showErrorMessage="1" sqref="E5:F5">
      <formula1>Component</formula1>
    </dataValidation>
  </dataValidations>
  <pageMargins left="0.25" right="0.25" top="0.75" bottom="0.75" header="0.3" footer="0.3"/>
  <pageSetup scale="85" orientation="portrait" blackAndWhite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300"/>
  <sheetViews>
    <sheetView workbookViewId="0">
      <selection activeCell="C7" sqref="C7:C8"/>
    </sheetView>
  </sheetViews>
  <sheetFormatPr defaultRowHeight="15"/>
  <cols>
    <col min="1" max="1" width="3.85546875" customWidth="1"/>
    <col min="2" max="2" width="10.42578125" customWidth="1"/>
    <col min="3" max="3" width="28.140625" customWidth="1"/>
    <col min="4" max="4" width="8.140625" customWidth="1"/>
    <col min="5" max="5" width="7.28515625" customWidth="1"/>
    <col min="6" max="7" width="7" customWidth="1"/>
    <col min="8" max="8" width="6.85546875" customWidth="1"/>
    <col min="9" max="9" width="6.42578125" customWidth="1"/>
    <col min="10" max="10" width="7.85546875" customWidth="1"/>
    <col min="11" max="11" width="7.28515625" customWidth="1"/>
    <col min="12" max="12" width="7" customWidth="1"/>
    <col min="13" max="13" width="7.42578125" customWidth="1"/>
    <col min="14" max="14" width="6.140625" customWidth="1"/>
    <col min="15" max="15" width="7.28515625" customWidth="1"/>
    <col min="16" max="16" width="6.42578125" customWidth="1"/>
    <col min="17" max="17" width="6.28515625" customWidth="1"/>
    <col min="18" max="18" width="7.140625" customWidth="1"/>
    <col min="19" max="19" width="5.85546875" customWidth="1"/>
    <col min="20" max="20" width="5.5703125" customWidth="1"/>
    <col min="21" max="21" width="6" customWidth="1"/>
    <col min="22" max="22" width="9.85546875" customWidth="1"/>
  </cols>
  <sheetData>
    <row r="1" spans="1:34" ht="30.75">
      <c r="A1" s="12"/>
      <c r="B1" s="96" t="str">
        <f>Profile!C3&amp;Profile!D3&amp;" "&amp;Profile!D4&amp;" "&amp;Profile!E4&amp;Profile!F4&amp;" "&amp;Profile!D5</f>
        <v>dk;kZy;&amp;jktdh; mPp ek/;fed fo|ky; pkSxkbZa CykWd&amp;ihiyw Vksad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34" ht="2.25" customHeight="1">
      <c r="A2" s="1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8"/>
      <c r="U2" s="23"/>
      <c r="V2" s="23"/>
    </row>
    <row r="3" spans="1:34" ht="19.5" customHeight="1">
      <c r="A3" s="114" t="s">
        <v>99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1:34" ht="15.75" hidden="1">
      <c r="A4" s="12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34" ht="4.5" customHeight="1">
      <c r="A5" s="12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34" ht="19.5" hidden="1" customHeight="1">
      <c r="A6" s="12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34" ht="18.75">
      <c r="A7" s="115" t="s">
        <v>57</v>
      </c>
      <c r="B7" s="95" t="s">
        <v>94</v>
      </c>
      <c r="C7" s="95" t="s">
        <v>58</v>
      </c>
      <c r="D7" s="100" t="s">
        <v>59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79.5" customHeight="1">
      <c r="A8" s="116"/>
      <c r="B8" s="95"/>
      <c r="C8" s="95"/>
      <c r="D8" s="24" t="str">
        <f>SancEntry!C8</f>
        <v>कम्पोजिट स्कूल ग्रांट प्राथमिक</v>
      </c>
      <c r="E8" s="24" t="str">
        <f>SancEntry!D8</f>
        <v>कम्पोजिट स्कूल ग्रांट माध्यमिक</v>
      </c>
      <c r="F8" s="24" t="str">
        <f>SancEntry!E8</f>
        <v>स्पोर्टस ग्रांट प्राथमिक</v>
      </c>
      <c r="G8" s="24" t="str">
        <f>SancEntry!F8</f>
        <v>स्पोर्टस ग्रांट माध्यमिक</v>
      </c>
      <c r="H8" s="24" t="str">
        <f>SancEntry!G8</f>
        <v>बाल समारोह प्राथमिक</v>
      </c>
      <c r="I8" s="24" t="str">
        <f>SancEntry!H8</f>
        <v>बाल समारोह माध्यमिक</v>
      </c>
      <c r="J8" s="24" t="str">
        <f>SancEntry!I8</f>
        <v>बालिका सशक्तिकरण किशोरी मेला प्राथमिक</v>
      </c>
      <c r="K8" s="24" t="str">
        <f>SancEntry!J8</f>
        <v>बालिका सशक्तिकरण किशोरी मेला माध्यमिक</v>
      </c>
      <c r="L8" s="24" t="str">
        <f>SancEntry!K8</f>
        <v>आत्मरक्षा प्रशिक्षण प्रा. शि.</v>
      </c>
      <c r="M8" s="24" t="str">
        <f>SancEntry!L8</f>
        <v>आत्मरक्षा प्रशिक्षण मा. शि.</v>
      </c>
      <c r="N8" s="24" t="str">
        <f>SancEntry!M8</f>
        <v>वाल पेंटिग</v>
      </c>
      <c r="O8" s="24" t="str">
        <f>SancEntry!N8</f>
        <v xml:space="preserve">युथ एवम ईको क्लब </v>
      </c>
      <c r="P8" s="24" t="str">
        <f>SancEntry!O8</f>
        <v>राजीव गांधी ग्रामीण ओलम्पिक खेल</v>
      </c>
      <c r="Q8" s="24" t="str">
        <f>SancEntry!P8</f>
        <v>सीआरसी ग्रांट</v>
      </c>
      <c r="R8" s="24" t="str">
        <f>SancEntry!Q8</f>
        <v>प्रवेशोत्सव चाईल्ड ट्रेकिंग सर्वे</v>
      </c>
      <c r="S8" s="24" t="str">
        <f>SancEntry!R8</f>
        <v xml:space="preserve">फ्लेक्स बेनर </v>
      </c>
      <c r="T8" s="24" t="str">
        <f>SancEntry!S8</f>
        <v>शालाशिद्धि</v>
      </c>
      <c r="U8" s="24" t="str">
        <f>SancEntry!T8</f>
        <v>टीएएफ प्रा.शि.</v>
      </c>
      <c r="V8" s="9" t="s">
        <v>60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8.75">
      <c r="A9" s="25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>
      <c r="A10" s="10">
        <f>IF(C10="","",1)</f>
        <v>1</v>
      </c>
      <c r="B10" s="34">
        <v>44916</v>
      </c>
      <c r="C10" s="15" t="s">
        <v>73</v>
      </c>
      <c r="D10" s="16">
        <v>25000</v>
      </c>
      <c r="E10" s="16">
        <v>0</v>
      </c>
      <c r="F10" s="16">
        <v>9000</v>
      </c>
      <c r="G10" s="16">
        <v>0</v>
      </c>
      <c r="H10" s="16">
        <v>500</v>
      </c>
      <c r="I10" s="16">
        <v>0</v>
      </c>
      <c r="J10" s="16">
        <v>1000</v>
      </c>
      <c r="K10" s="16">
        <v>0</v>
      </c>
      <c r="L10" s="16">
        <v>4000</v>
      </c>
      <c r="M10" s="16">
        <v>0</v>
      </c>
      <c r="N10" s="16">
        <v>1000</v>
      </c>
      <c r="O10" s="16">
        <v>5000</v>
      </c>
      <c r="P10" s="16">
        <v>0</v>
      </c>
      <c r="Q10" s="16">
        <v>0</v>
      </c>
      <c r="R10" s="16">
        <v>500</v>
      </c>
      <c r="S10" s="16">
        <v>1000</v>
      </c>
      <c r="T10" s="16">
        <v>1000</v>
      </c>
      <c r="U10" s="16">
        <v>2000</v>
      </c>
      <c r="V10" s="10">
        <f>SUM(D10:U10)</f>
        <v>50000</v>
      </c>
    </row>
    <row r="11" spans="1:34">
      <c r="A11" s="10">
        <f>IF(C11="","",A10+1)</f>
        <v>2</v>
      </c>
      <c r="B11" s="34">
        <v>44916</v>
      </c>
      <c r="C11" s="15" t="s">
        <v>74</v>
      </c>
      <c r="D11" s="16">
        <v>25000</v>
      </c>
      <c r="E11" s="16">
        <v>0</v>
      </c>
      <c r="F11" s="16">
        <v>9000</v>
      </c>
      <c r="G11" s="16">
        <v>0</v>
      </c>
      <c r="H11" s="16">
        <v>500</v>
      </c>
      <c r="I11" s="16">
        <v>0</v>
      </c>
      <c r="J11" s="16">
        <v>1000</v>
      </c>
      <c r="K11" s="16">
        <v>0</v>
      </c>
      <c r="L11" s="16">
        <v>4000</v>
      </c>
      <c r="M11" s="16">
        <v>0</v>
      </c>
      <c r="N11" s="16">
        <v>1000</v>
      </c>
      <c r="O11" s="16">
        <v>5000</v>
      </c>
      <c r="P11" s="16">
        <v>0</v>
      </c>
      <c r="Q11" s="16">
        <v>0</v>
      </c>
      <c r="R11" s="16">
        <v>500</v>
      </c>
      <c r="S11" s="16">
        <v>1000</v>
      </c>
      <c r="T11" s="16">
        <v>1000</v>
      </c>
      <c r="U11" s="16">
        <v>2000</v>
      </c>
      <c r="V11" s="10">
        <f t="shared" ref="V11:V74" si="0">SUM(D11:U11)</f>
        <v>50000</v>
      </c>
    </row>
    <row r="12" spans="1:34">
      <c r="A12" s="10">
        <f t="shared" ref="A12:A75" si="1">IF(C12="","",A11+1)</f>
        <v>3</v>
      </c>
      <c r="B12" s="34">
        <v>44916</v>
      </c>
      <c r="C12" s="15" t="s">
        <v>75</v>
      </c>
      <c r="D12" s="16">
        <v>25000</v>
      </c>
      <c r="E12" s="16">
        <v>0</v>
      </c>
      <c r="F12" s="16">
        <v>9000</v>
      </c>
      <c r="G12" s="16">
        <v>0</v>
      </c>
      <c r="H12" s="16">
        <v>500</v>
      </c>
      <c r="I12" s="16">
        <v>0</v>
      </c>
      <c r="J12" s="16">
        <v>1000</v>
      </c>
      <c r="K12" s="16">
        <v>0</v>
      </c>
      <c r="L12" s="16">
        <v>4000</v>
      </c>
      <c r="M12" s="16">
        <v>0</v>
      </c>
      <c r="N12" s="16">
        <v>1000</v>
      </c>
      <c r="O12" s="16">
        <v>5000</v>
      </c>
      <c r="P12" s="16">
        <v>0</v>
      </c>
      <c r="Q12" s="16">
        <v>0</v>
      </c>
      <c r="R12" s="16">
        <v>500</v>
      </c>
      <c r="S12" s="16">
        <v>1000</v>
      </c>
      <c r="T12" s="16">
        <v>1000</v>
      </c>
      <c r="U12" s="16">
        <v>2000</v>
      </c>
      <c r="V12" s="10">
        <f t="shared" si="0"/>
        <v>50000</v>
      </c>
    </row>
    <row r="13" spans="1:34">
      <c r="A13" s="10">
        <f t="shared" si="1"/>
        <v>4</v>
      </c>
      <c r="B13" s="34">
        <v>44916</v>
      </c>
      <c r="C13" s="15" t="s">
        <v>76</v>
      </c>
      <c r="D13" s="16">
        <v>25000</v>
      </c>
      <c r="E13" s="16">
        <v>0</v>
      </c>
      <c r="F13" s="16">
        <v>9000</v>
      </c>
      <c r="G13" s="16">
        <v>0</v>
      </c>
      <c r="H13" s="16">
        <v>500</v>
      </c>
      <c r="I13" s="16">
        <v>0</v>
      </c>
      <c r="J13" s="16">
        <v>1000</v>
      </c>
      <c r="K13" s="16">
        <v>0</v>
      </c>
      <c r="L13" s="16">
        <v>4000</v>
      </c>
      <c r="M13" s="16">
        <v>0</v>
      </c>
      <c r="N13" s="16">
        <v>1000</v>
      </c>
      <c r="O13" s="16">
        <v>5000</v>
      </c>
      <c r="P13" s="16">
        <v>0</v>
      </c>
      <c r="Q13" s="16">
        <v>0</v>
      </c>
      <c r="R13" s="16">
        <v>500</v>
      </c>
      <c r="S13" s="16">
        <v>1000</v>
      </c>
      <c r="T13" s="16">
        <v>1000</v>
      </c>
      <c r="U13" s="16">
        <v>2000</v>
      </c>
      <c r="V13" s="10">
        <f t="shared" si="0"/>
        <v>50000</v>
      </c>
    </row>
    <row r="14" spans="1:34">
      <c r="A14" s="10">
        <f t="shared" si="1"/>
        <v>5</v>
      </c>
      <c r="B14" s="34">
        <v>44916</v>
      </c>
      <c r="C14" s="15" t="s">
        <v>77</v>
      </c>
      <c r="D14" s="16">
        <v>25000</v>
      </c>
      <c r="E14" s="16">
        <v>0</v>
      </c>
      <c r="F14" s="16">
        <v>9000</v>
      </c>
      <c r="G14" s="16">
        <v>0</v>
      </c>
      <c r="H14" s="16">
        <v>500</v>
      </c>
      <c r="I14" s="16">
        <v>0</v>
      </c>
      <c r="J14" s="16">
        <v>1000</v>
      </c>
      <c r="K14" s="16">
        <v>0</v>
      </c>
      <c r="L14" s="16">
        <v>4000</v>
      </c>
      <c r="M14" s="16">
        <v>0</v>
      </c>
      <c r="N14" s="16">
        <v>1000</v>
      </c>
      <c r="O14" s="16">
        <v>5000</v>
      </c>
      <c r="P14" s="16">
        <v>0</v>
      </c>
      <c r="Q14" s="16">
        <v>0</v>
      </c>
      <c r="R14" s="16">
        <v>500</v>
      </c>
      <c r="S14" s="16">
        <v>1000</v>
      </c>
      <c r="T14" s="16">
        <v>1000</v>
      </c>
      <c r="U14" s="16">
        <v>2000</v>
      </c>
      <c r="V14" s="10">
        <f t="shared" si="0"/>
        <v>50000</v>
      </c>
    </row>
    <row r="15" spans="1:34">
      <c r="A15" s="10">
        <f t="shared" si="1"/>
        <v>6</v>
      </c>
      <c r="B15" s="34">
        <v>44916</v>
      </c>
      <c r="C15" s="15" t="s">
        <v>78</v>
      </c>
      <c r="D15" s="16">
        <v>25000</v>
      </c>
      <c r="E15" s="16">
        <v>0</v>
      </c>
      <c r="F15" s="16">
        <v>9000</v>
      </c>
      <c r="G15" s="16">
        <v>0</v>
      </c>
      <c r="H15" s="16">
        <v>500</v>
      </c>
      <c r="I15" s="16">
        <v>0</v>
      </c>
      <c r="J15" s="16">
        <v>1000</v>
      </c>
      <c r="K15" s="16">
        <v>0</v>
      </c>
      <c r="L15" s="16">
        <v>4000</v>
      </c>
      <c r="M15" s="16">
        <v>0</v>
      </c>
      <c r="N15" s="16">
        <v>1000</v>
      </c>
      <c r="O15" s="16">
        <v>5000</v>
      </c>
      <c r="P15" s="16">
        <v>0</v>
      </c>
      <c r="Q15" s="16">
        <v>0</v>
      </c>
      <c r="R15" s="16">
        <v>500</v>
      </c>
      <c r="S15" s="16">
        <v>1000</v>
      </c>
      <c r="T15" s="16">
        <v>1000</v>
      </c>
      <c r="U15" s="16">
        <v>2000</v>
      </c>
      <c r="V15" s="10">
        <f t="shared" si="0"/>
        <v>50000</v>
      </c>
    </row>
    <row r="16" spans="1:34">
      <c r="A16" s="10">
        <f t="shared" si="1"/>
        <v>7</v>
      </c>
      <c r="B16" s="34">
        <v>44916</v>
      </c>
      <c r="C16" s="15" t="s">
        <v>79</v>
      </c>
      <c r="D16" s="16">
        <v>25000</v>
      </c>
      <c r="E16" s="16">
        <v>0</v>
      </c>
      <c r="F16" s="16">
        <v>9000</v>
      </c>
      <c r="G16" s="16">
        <v>0</v>
      </c>
      <c r="H16" s="16">
        <v>500</v>
      </c>
      <c r="I16" s="16">
        <v>0</v>
      </c>
      <c r="J16" s="16">
        <v>1000</v>
      </c>
      <c r="K16" s="16">
        <v>0</v>
      </c>
      <c r="L16" s="16">
        <v>4000</v>
      </c>
      <c r="M16" s="16">
        <v>0</v>
      </c>
      <c r="N16" s="16">
        <v>1000</v>
      </c>
      <c r="O16" s="16">
        <v>5000</v>
      </c>
      <c r="P16" s="16">
        <v>0</v>
      </c>
      <c r="Q16" s="16">
        <v>0</v>
      </c>
      <c r="R16" s="16">
        <v>500</v>
      </c>
      <c r="S16" s="16">
        <v>1000</v>
      </c>
      <c r="T16" s="16">
        <v>1000</v>
      </c>
      <c r="U16" s="16">
        <v>2000</v>
      </c>
      <c r="V16" s="10">
        <f t="shared" si="0"/>
        <v>50000</v>
      </c>
    </row>
    <row r="17" spans="1:22">
      <c r="A17" s="10">
        <f t="shared" si="1"/>
        <v>8</v>
      </c>
      <c r="B17" s="34">
        <v>44916</v>
      </c>
      <c r="C17" s="15" t="s">
        <v>80</v>
      </c>
      <c r="D17" s="16">
        <v>25000</v>
      </c>
      <c r="E17" s="16">
        <v>0</v>
      </c>
      <c r="F17" s="16">
        <v>9000</v>
      </c>
      <c r="G17" s="16">
        <v>0</v>
      </c>
      <c r="H17" s="16">
        <v>500</v>
      </c>
      <c r="I17" s="16">
        <v>0</v>
      </c>
      <c r="J17" s="16">
        <v>1000</v>
      </c>
      <c r="K17" s="16">
        <v>0</v>
      </c>
      <c r="L17" s="16">
        <v>4000</v>
      </c>
      <c r="M17" s="16">
        <v>0</v>
      </c>
      <c r="N17" s="16">
        <v>1000</v>
      </c>
      <c r="O17" s="16">
        <v>5000</v>
      </c>
      <c r="P17" s="16">
        <v>0</v>
      </c>
      <c r="Q17" s="16">
        <v>0</v>
      </c>
      <c r="R17" s="16">
        <v>500</v>
      </c>
      <c r="S17" s="16">
        <v>1000</v>
      </c>
      <c r="T17" s="16">
        <v>1000</v>
      </c>
      <c r="U17" s="16">
        <v>2000</v>
      </c>
      <c r="V17" s="10">
        <f t="shared" si="0"/>
        <v>50000</v>
      </c>
    </row>
    <row r="18" spans="1:22">
      <c r="A18" s="10">
        <f t="shared" si="1"/>
        <v>9</v>
      </c>
      <c r="B18" s="34">
        <v>44916</v>
      </c>
      <c r="C18" s="15" t="s">
        <v>81</v>
      </c>
      <c r="D18" s="16"/>
      <c r="E18" s="16">
        <v>23000</v>
      </c>
      <c r="F18" s="16"/>
      <c r="G18" s="16">
        <v>3000</v>
      </c>
      <c r="H18" s="16"/>
      <c r="I18" s="16">
        <v>500</v>
      </c>
      <c r="J18" s="16"/>
      <c r="K18" s="16">
        <v>800</v>
      </c>
      <c r="L18" s="16">
        <v>4000</v>
      </c>
      <c r="M18" s="16">
        <v>5000</v>
      </c>
      <c r="N18" s="16">
        <v>300</v>
      </c>
      <c r="O18" s="16">
        <v>2000</v>
      </c>
      <c r="P18" s="16">
        <v>3150</v>
      </c>
      <c r="Q18" s="16">
        <v>3000</v>
      </c>
      <c r="R18" s="16">
        <v>200</v>
      </c>
      <c r="S18" s="16">
        <v>800</v>
      </c>
      <c r="T18" s="16">
        <v>1000</v>
      </c>
      <c r="U18" s="16">
        <v>1500</v>
      </c>
      <c r="V18" s="10">
        <f t="shared" si="0"/>
        <v>48250</v>
      </c>
    </row>
    <row r="19" spans="1:22">
      <c r="A19" s="10" t="str">
        <f t="shared" si="1"/>
        <v/>
      </c>
      <c r="B19" s="34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0">
        <f t="shared" si="0"/>
        <v>0</v>
      </c>
    </row>
    <row r="20" spans="1:22">
      <c r="A20" s="10" t="str">
        <f t="shared" si="1"/>
        <v/>
      </c>
      <c r="B20" s="34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0">
        <f t="shared" si="0"/>
        <v>0</v>
      </c>
    </row>
    <row r="21" spans="1:22">
      <c r="A21" s="10" t="str">
        <f t="shared" si="1"/>
        <v/>
      </c>
      <c r="B21" s="34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0">
        <f t="shared" si="0"/>
        <v>0</v>
      </c>
    </row>
    <row r="22" spans="1:22">
      <c r="A22" s="10" t="str">
        <f t="shared" si="1"/>
        <v/>
      </c>
      <c r="B22" s="34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0">
        <f t="shared" si="0"/>
        <v>0</v>
      </c>
    </row>
    <row r="23" spans="1:22">
      <c r="A23" s="10" t="str">
        <f t="shared" si="1"/>
        <v/>
      </c>
      <c r="B23" s="34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0">
        <f t="shared" si="0"/>
        <v>0</v>
      </c>
    </row>
    <row r="24" spans="1:22">
      <c r="A24" s="10" t="str">
        <f t="shared" si="1"/>
        <v/>
      </c>
      <c r="B24" s="34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0">
        <f t="shared" si="0"/>
        <v>0</v>
      </c>
    </row>
    <row r="25" spans="1:22">
      <c r="A25" s="10" t="str">
        <f t="shared" si="1"/>
        <v/>
      </c>
      <c r="B25" s="34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0">
        <f t="shared" si="0"/>
        <v>0</v>
      </c>
    </row>
    <row r="26" spans="1:22">
      <c r="A26" s="10" t="str">
        <f t="shared" si="1"/>
        <v/>
      </c>
      <c r="B26" s="34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0">
        <f t="shared" si="0"/>
        <v>0</v>
      </c>
    </row>
    <row r="27" spans="1:22">
      <c r="A27" s="10" t="str">
        <f t="shared" si="1"/>
        <v/>
      </c>
      <c r="B27" s="34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>
        <f t="shared" si="0"/>
        <v>0</v>
      </c>
    </row>
    <row r="28" spans="1:22">
      <c r="A28" s="10" t="str">
        <f t="shared" si="1"/>
        <v/>
      </c>
      <c r="B28" s="3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0">
        <f t="shared" si="0"/>
        <v>0</v>
      </c>
    </row>
    <row r="29" spans="1:22">
      <c r="A29" s="10" t="str">
        <f t="shared" si="1"/>
        <v/>
      </c>
      <c r="B29" s="34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0">
        <f t="shared" si="0"/>
        <v>0</v>
      </c>
    </row>
    <row r="30" spans="1:22">
      <c r="A30" s="10" t="str">
        <f t="shared" si="1"/>
        <v/>
      </c>
      <c r="B30" s="34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0">
        <f t="shared" si="0"/>
        <v>0</v>
      </c>
    </row>
    <row r="31" spans="1:22">
      <c r="A31" s="10" t="str">
        <f t="shared" si="1"/>
        <v/>
      </c>
      <c r="B31" s="34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0">
        <f t="shared" si="0"/>
        <v>0</v>
      </c>
    </row>
    <row r="32" spans="1:22">
      <c r="A32" s="10" t="str">
        <f t="shared" si="1"/>
        <v/>
      </c>
      <c r="B32" s="3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0">
        <f t="shared" si="0"/>
        <v>0</v>
      </c>
    </row>
    <row r="33" spans="1:22">
      <c r="A33" s="10" t="str">
        <f t="shared" si="1"/>
        <v/>
      </c>
      <c r="B33" s="3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0">
        <f t="shared" si="0"/>
        <v>0</v>
      </c>
    </row>
    <row r="34" spans="1:22">
      <c r="A34" s="10" t="str">
        <f t="shared" si="1"/>
        <v/>
      </c>
      <c r="B34" s="34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0">
        <f t="shared" si="0"/>
        <v>0</v>
      </c>
    </row>
    <row r="35" spans="1:22">
      <c r="A35" s="10" t="str">
        <f t="shared" si="1"/>
        <v/>
      </c>
      <c r="B35" s="34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0">
        <f t="shared" si="0"/>
        <v>0</v>
      </c>
    </row>
    <row r="36" spans="1:22">
      <c r="A36" s="10" t="str">
        <f t="shared" si="1"/>
        <v/>
      </c>
      <c r="B36" s="3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0">
        <f t="shared" si="0"/>
        <v>0</v>
      </c>
    </row>
    <row r="37" spans="1:22">
      <c r="A37" s="10" t="str">
        <f t="shared" si="1"/>
        <v/>
      </c>
      <c r="B37" s="3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0">
        <f t="shared" si="0"/>
        <v>0</v>
      </c>
    </row>
    <row r="38" spans="1:22">
      <c r="A38" s="10" t="str">
        <f t="shared" si="1"/>
        <v/>
      </c>
      <c r="B38" s="3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0">
        <f t="shared" si="0"/>
        <v>0</v>
      </c>
    </row>
    <row r="39" spans="1:22">
      <c r="A39" s="10" t="str">
        <f t="shared" si="1"/>
        <v/>
      </c>
      <c r="B39" s="34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0">
        <f t="shared" si="0"/>
        <v>0</v>
      </c>
    </row>
    <row r="40" spans="1:22">
      <c r="A40" s="10" t="str">
        <f t="shared" si="1"/>
        <v/>
      </c>
      <c r="B40" s="34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0">
        <f t="shared" si="0"/>
        <v>0</v>
      </c>
    </row>
    <row r="41" spans="1:22">
      <c r="A41" s="10" t="str">
        <f t="shared" si="1"/>
        <v/>
      </c>
      <c r="B41" s="34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0">
        <f t="shared" si="0"/>
        <v>0</v>
      </c>
    </row>
    <row r="42" spans="1:22">
      <c r="A42" s="10" t="str">
        <f t="shared" si="1"/>
        <v/>
      </c>
      <c r="B42" s="34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0">
        <f t="shared" si="0"/>
        <v>0</v>
      </c>
    </row>
    <row r="43" spans="1:22">
      <c r="A43" s="10" t="str">
        <f t="shared" si="1"/>
        <v/>
      </c>
      <c r="B43" s="34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0">
        <f t="shared" si="0"/>
        <v>0</v>
      </c>
    </row>
    <row r="44" spans="1:22">
      <c r="A44" s="10" t="str">
        <f t="shared" si="1"/>
        <v/>
      </c>
      <c r="B44" s="34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0">
        <f t="shared" si="0"/>
        <v>0</v>
      </c>
    </row>
    <row r="45" spans="1:22">
      <c r="A45" s="10" t="str">
        <f t="shared" si="1"/>
        <v/>
      </c>
      <c r="B45" s="34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0">
        <f t="shared" si="0"/>
        <v>0</v>
      </c>
    </row>
    <row r="46" spans="1:22">
      <c r="A46" s="10" t="str">
        <f t="shared" si="1"/>
        <v/>
      </c>
      <c r="B46" s="34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0">
        <f t="shared" si="0"/>
        <v>0</v>
      </c>
    </row>
    <row r="47" spans="1:22">
      <c r="A47" s="10" t="str">
        <f t="shared" si="1"/>
        <v/>
      </c>
      <c r="B47" s="34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0">
        <f t="shared" si="0"/>
        <v>0</v>
      </c>
    </row>
    <row r="48" spans="1:22">
      <c r="A48" s="10" t="str">
        <f t="shared" si="1"/>
        <v/>
      </c>
      <c r="B48" s="34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0">
        <f t="shared" si="0"/>
        <v>0</v>
      </c>
    </row>
    <row r="49" spans="1:22">
      <c r="A49" s="10" t="str">
        <f t="shared" si="1"/>
        <v/>
      </c>
      <c r="B49" s="34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0">
        <f t="shared" si="0"/>
        <v>0</v>
      </c>
    </row>
    <row r="50" spans="1:22">
      <c r="A50" s="10" t="str">
        <f t="shared" si="1"/>
        <v/>
      </c>
      <c r="B50" s="34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0">
        <f t="shared" si="0"/>
        <v>0</v>
      </c>
    </row>
    <row r="51" spans="1:22">
      <c r="A51" s="10" t="str">
        <f t="shared" si="1"/>
        <v/>
      </c>
      <c r="B51" s="34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0">
        <f t="shared" si="0"/>
        <v>0</v>
      </c>
    </row>
    <row r="52" spans="1:22">
      <c r="A52" s="10" t="str">
        <f t="shared" si="1"/>
        <v/>
      </c>
      <c r="B52" s="34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0">
        <f t="shared" si="0"/>
        <v>0</v>
      </c>
    </row>
    <row r="53" spans="1:22">
      <c r="A53" s="10" t="str">
        <f t="shared" si="1"/>
        <v/>
      </c>
      <c r="B53" s="34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0">
        <f t="shared" si="0"/>
        <v>0</v>
      </c>
    </row>
    <row r="54" spans="1:22">
      <c r="A54" s="10" t="str">
        <f t="shared" si="1"/>
        <v/>
      </c>
      <c r="B54" s="34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0">
        <f t="shared" si="0"/>
        <v>0</v>
      </c>
    </row>
    <row r="55" spans="1:22">
      <c r="A55" s="10" t="str">
        <f t="shared" si="1"/>
        <v/>
      </c>
      <c r="B55" s="34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0">
        <f t="shared" si="0"/>
        <v>0</v>
      </c>
    </row>
    <row r="56" spans="1:22">
      <c r="A56" s="10" t="str">
        <f t="shared" si="1"/>
        <v/>
      </c>
      <c r="B56" s="34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0">
        <f t="shared" si="0"/>
        <v>0</v>
      </c>
    </row>
    <row r="57" spans="1:22">
      <c r="A57" s="10" t="str">
        <f t="shared" si="1"/>
        <v/>
      </c>
      <c r="B57" s="34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0">
        <f t="shared" si="0"/>
        <v>0</v>
      </c>
    </row>
    <row r="58" spans="1:22">
      <c r="A58" s="10" t="str">
        <f t="shared" si="1"/>
        <v/>
      </c>
      <c r="B58" s="34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0">
        <f t="shared" si="0"/>
        <v>0</v>
      </c>
    </row>
    <row r="59" spans="1:22">
      <c r="A59" s="10" t="str">
        <f t="shared" si="1"/>
        <v/>
      </c>
      <c r="B59" s="34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0">
        <f t="shared" si="0"/>
        <v>0</v>
      </c>
    </row>
    <row r="60" spans="1:22">
      <c r="A60" s="10" t="str">
        <f t="shared" si="1"/>
        <v/>
      </c>
      <c r="B60" s="34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0">
        <f t="shared" si="0"/>
        <v>0</v>
      </c>
    </row>
    <row r="61" spans="1:22">
      <c r="A61" s="10" t="str">
        <f t="shared" si="1"/>
        <v/>
      </c>
      <c r="B61" s="34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0">
        <f t="shared" si="0"/>
        <v>0</v>
      </c>
    </row>
    <row r="62" spans="1:22">
      <c r="A62" s="10" t="str">
        <f t="shared" si="1"/>
        <v/>
      </c>
      <c r="B62" s="34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0">
        <f t="shared" si="0"/>
        <v>0</v>
      </c>
    </row>
    <row r="63" spans="1:22">
      <c r="A63" s="10" t="str">
        <f t="shared" si="1"/>
        <v/>
      </c>
      <c r="B63" s="34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0">
        <f t="shared" si="0"/>
        <v>0</v>
      </c>
    </row>
    <row r="64" spans="1:22">
      <c r="A64" s="10" t="str">
        <f t="shared" si="1"/>
        <v/>
      </c>
      <c r="B64" s="34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0">
        <f t="shared" si="0"/>
        <v>0</v>
      </c>
    </row>
    <row r="65" spans="1:22">
      <c r="A65" s="10" t="str">
        <f t="shared" si="1"/>
        <v/>
      </c>
      <c r="B65" s="34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0">
        <f t="shared" si="0"/>
        <v>0</v>
      </c>
    </row>
    <row r="66" spans="1:22">
      <c r="A66" s="10" t="str">
        <f t="shared" si="1"/>
        <v/>
      </c>
      <c r="B66" s="34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0">
        <f t="shared" si="0"/>
        <v>0</v>
      </c>
    </row>
    <row r="67" spans="1:22">
      <c r="A67" s="10" t="str">
        <f t="shared" si="1"/>
        <v/>
      </c>
      <c r="B67" s="34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0">
        <f t="shared" si="0"/>
        <v>0</v>
      </c>
    </row>
    <row r="68" spans="1:22">
      <c r="A68" s="10" t="str">
        <f t="shared" si="1"/>
        <v/>
      </c>
      <c r="B68" s="34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0">
        <f t="shared" si="0"/>
        <v>0</v>
      </c>
    </row>
    <row r="69" spans="1:22">
      <c r="A69" s="10" t="str">
        <f t="shared" si="1"/>
        <v/>
      </c>
      <c r="B69" s="34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0">
        <f t="shared" si="0"/>
        <v>0</v>
      </c>
    </row>
    <row r="70" spans="1:22">
      <c r="A70" s="10" t="str">
        <f t="shared" si="1"/>
        <v/>
      </c>
      <c r="B70" s="34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0">
        <f t="shared" si="0"/>
        <v>0</v>
      </c>
    </row>
    <row r="71" spans="1:22">
      <c r="A71" s="10" t="str">
        <f t="shared" si="1"/>
        <v/>
      </c>
      <c r="B71" s="34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0">
        <f t="shared" si="0"/>
        <v>0</v>
      </c>
    </row>
    <row r="72" spans="1:22">
      <c r="A72" s="10" t="str">
        <f t="shared" si="1"/>
        <v/>
      </c>
      <c r="B72" s="34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0">
        <f t="shared" si="0"/>
        <v>0</v>
      </c>
    </row>
    <row r="73" spans="1:22">
      <c r="A73" s="10" t="str">
        <f t="shared" si="1"/>
        <v/>
      </c>
      <c r="B73" s="34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0">
        <f t="shared" si="0"/>
        <v>0</v>
      </c>
    </row>
    <row r="74" spans="1:22">
      <c r="A74" s="10" t="str">
        <f t="shared" si="1"/>
        <v/>
      </c>
      <c r="B74" s="34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0">
        <f t="shared" si="0"/>
        <v>0</v>
      </c>
    </row>
    <row r="75" spans="1:22">
      <c r="A75" s="10" t="str">
        <f t="shared" si="1"/>
        <v/>
      </c>
      <c r="B75" s="34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0">
        <f t="shared" ref="V75:V138" si="2">SUM(D75:U75)</f>
        <v>0</v>
      </c>
    </row>
    <row r="76" spans="1:22">
      <c r="A76" s="10" t="str">
        <f t="shared" ref="A76:A139" si="3">IF(C76="","",A75+1)</f>
        <v/>
      </c>
      <c r="B76" s="34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0">
        <f t="shared" si="2"/>
        <v>0</v>
      </c>
    </row>
    <row r="77" spans="1:22">
      <c r="A77" s="10" t="str">
        <f t="shared" si="3"/>
        <v/>
      </c>
      <c r="B77" s="34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0">
        <f t="shared" si="2"/>
        <v>0</v>
      </c>
    </row>
    <row r="78" spans="1:22">
      <c r="A78" s="10" t="str">
        <f t="shared" si="3"/>
        <v/>
      </c>
      <c r="B78" s="34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0">
        <f t="shared" si="2"/>
        <v>0</v>
      </c>
    </row>
    <row r="79" spans="1:22">
      <c r="A79" s="10" t="str">
        <f t="shared" si="3"/>
        <v/>
      </c>
      <c r="B79" s="34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0">
        <f t="shared" si="2"/>
        <v>0</v>
      </c>
    </row>
    <row r="80" spans="1:22">
      <c r="A80" s="10" t="str">
        <f t="shared" si="3"/>
        <v/>
      </c>
      <c r="B80" s="34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0">
        <f t="shared" si="2"/>
        <v>0</v>
      </c>
    </row>
    <row r="81" spans="1:22">
      <c r="A81" s="10" t="str">
        <f t="shared" si="3"/>
        <v/>
      </c>
      <c r="B81" s="34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0">
        <f t="shared" si="2"/>
        <v>0</v>
      </c>
    </row>
    <row r="82" spans="1:22">
      <c r="A82" s="10" t="str">
        <f t="shared" si="3"/>
        <v/>
      </c>
      <c r="B82" s="34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0">
        <f t="shared" si="2"/>
        <v>0</v>
      </c>
    </row>
    <row r="83" spans="1:22">
      <c r="A83" s="10" t="str">
        <f t="shared" si="3"/>
        <v/>
      </c>
      <c r="B83" s="34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0">
        <f t="shared" si="2"/>
        <v>0</v>
      </c>
    </row>
    <row r="84" spans="1:22">
      <c r="A84" s="10" t="str">
        <f t="shared" si="3"/>
        <v/>
      </c>
      <c r="B84" s="34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0">
        <f t="shared" si="2"/>
        <v>0</v>
      </c>
    </row>
    <row r="85" spans="1:22">
      <c r="A85" s="10" t="str">
        <f t="shared" si="3"/>
        <v/>
      </c>
      <c r="B85" s="34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0">
        <f t="shared" si="2"/>
        <v>0</v>
      </c>
    </row>
    <row r="86" spans="1:22">
      <c r="A86" s="10" t="str">
        <f t="shared" si="3"/>
        <v/>
      </c>
      <c r="B86" s="34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0">
        <f t="shared" si="2"/>
        <v>0</v>
      </c>
    </row>
    <row r="87" spans="1:22">
      <c r="A87" s="10" t="str">
        <f t="shared" si="3"/>
        <v/>
      </c>
      <c r="B87" s="34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0">
        <f t="shared" si="2"/>
        <v>0</v>
      </c>
    </row>
    <row r="88" spans="1:22">
      <c r="A88" s="10" t="str">
        <f t="shared" si="3"/>
        <v/>
      </c>
      <c r="B88" s="34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0">
        <f t="shared" si="2"/>
        <v>0</v>
      </c>
    </row>
    <row r="89" spans="1:22">
      <c r="A89" s="10" t="str">
        <f t="shared" si="3"/>
        <v/>
      </c>
      <c r="B89" s="34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0">
        <f t="shared" si="2"/>
        <v>0</v>
      </c>
    </row>
    <row r="90" spans="1:22">
      <c r="A90" s="10" t="str">
        <f t="shared" si="3"/>
        <v/>
      </c>
      <c r="B90" s="34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0">
        <f t="shared" si="2"/>
        <v>0</v>
      </c>
    </row>
    <row r="91" spans="1:22">
      <c r="A91" s="10" t="str">
        <f t="shared" si="3"/>
        <v/>
      </c>
      <c r="B91" s="34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0">
        <f t="shared" si="2"/>
        <v>0</v>
      </c>
    </row>
    <row r="92" spans="1:22">
      <c r="A92" s="10" t="str">
        <f t="shared" si="3"/>
        <v/>
      </c>
      <c r="B92" s="34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0">
        <f t="shared" si="2"/>
        <v>0</v>
      </c>
    </row>
    <row r="93" spans="1:22">
      <c r="A93" s="10" t="str">
        <f t="shared" si="3"/>
        <v/>
      </c>
      <c r="B93" s="34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0">
        <f t="shared" si="2"/>
        <v>0</v>
      </c>
    </row>
    <row r="94" spans="1:22">
      <c r="A94" s="10" t="str">
        <f t="shared" si="3"/>
        <v/>
      </c>
      <c r="B94" s="34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0">
        <f t="shared" si="2"/>
        <v>0</v>
      </c>
    </row>
    <row r="95" spans="1:22">
      <c r="A95" s="10" t="str">
        <f t="shared" si="3"/>
        <v/>
      </c>
      <c r="B95" s="34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0">
        <f t="shared" si="2"/>
        <v>0</v>
      </c>
    </row>
    <row r="96" spans="1:22">
      <c r="A96" s="10" t="str">
        <f t="shared" si="3"/>
        <v/>
      </c>
      <c r="B96" s="34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0">
        <f t="shared" si="2"/>
        <v>0</v>
      </c>
    </row>
    <row r="97" spans="1:22">
      <c r="A97" s="10" t="str">
        <f t="shared" si="3"/>
        <v/>
      </c>
      <c r="B97" s="34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0">
        <f t="shared" si="2"/>
        <v>0</v>
      </c>
    </row>
    <row r="98" spans="1:22">
      <c r="A98" s="10" t="str">
        <f t="shared" si="3"/>
        <v/>
      </c>
      <c r="B98" s="34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0">
        <f t="shared" si="2"/>
        <v>0</v>
      </c>
    </row>
    <row r="99" spans="1:22">
      <c r="A99" s="10" t="str">
        <f t="shared" si="3"/>
        <v/>
      </c>
      <c r="B99" s="34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0">
        <f t="shared" si="2"/>
        <v>0</v>
      </c>
    </row>
    <row r="100" spans="1:22">
      <c r="A100" s="10" t="str">
        <f t="shared" si="3"/>
        <v/>
      </c>
      <c r="B100" s="34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0">
        <f t="shared" si="2"/>
        <v>0</v>
      </c>
    </row>
    <row r="101" spans="1:22">
      <c r="A101" s="10" t="str">
        <f t="shared" si="3"/>
        <v/>
      </c>
      <c r="B101" s="34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0">
        <f t="shared" si="2"/>
        <v>0</v>
      </c>
    </row>
    <row r="102" spans="1:22">
      <c r="A102" s="10" t="str">
        <f t="shared" si="3"/>
        <v/>
      </c>
      <c r="B102" s="34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0">
        <f t="shared" si="2"/>
        <v>0</v>
      </c>
    </row>
    <row r="103" spans="1:22">
      <c r="A103" s="10" t="str">
        <f t="shared" si="3"/>
        <v/>
      </c>
      <c r="B103" s="34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0">
        <f t="shared" si="2"/>
        <v>0</v>
      </c>
    </row>
    <row r="104" spans="1:22">
      <c r="A104" s="10" t="str">
        <f t="shared" si="3"/>
        <v/>
      </c>
      <c r="B104" s="34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0">
        <f t="shared" si="2"/>
        <v>0</v>
      </c>
    </row>
    <row r="105" spans="1:22">
      <c r="A105" s="10" t="str">
        <f t="shared" si="3"/>
        <v/>
      </c>
      <c r="B105" s="34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0">
        <f t="shared" si="2"/>
        <v>0</v>
      </c>
    </row>
    <row r="106" spans="1:22">
      <c r="A106" s="10" t="str">
        <f t="shared" si="3"/>
        <v/>
      </c>
      <c r="B106" s="34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0">
        <f t="shared" si="2"/>
        <v>0</v>
      </c>
    </row>
    <row r="107" spans="1:22">
      <c r="A107" s="10" t="str">
        <f t="shared" si="3"/>
        <v/>
      </c>
      <c r="B107" s="34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0">
        <f t="shared" si="2"/>
        <v>0</v>
      </c>
    </row>
    <row r="108" spans="1:22">
      <c r="A108" s="10" t="str">
        <f t="shared" si="3"/>
        <v/>
      </c>
      <c r="B108" s="34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0">
        <f t="shared" si="2"/>
        <v>0</v>
      </c>
    </row>
    <row r="109" spans="1:22">
      <c r="A109" s="10" t="str">
        <f t="shared" si="3"/>
        <v/>
      </c>
      <c r="B109" s="34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0">
        <f t="shared" si="2"/>
        <v>0</v>
      </c>
    </row>
    <row r="110" spans="1:22">
      <c r="A110" s="10" t="str">
        <f t="shared" si="3"/>
        <v/>
      </c>
      <c r="B110" s="34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0">
        <f t="shared" si="2"/>
        <v>0</v>
      </c>
    </row>
    <row r="111" spans="1:22">
      <c r="A111" s="10" t="str">
        <f t="shared" si="3"/>
        <v/>
      </c>
      <c r="B111" s="34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0">
        <f t="shared" si="2"/>
        <v>0</v>
      </c>
    </row>
    <row r="112" spans="1:22">
      <c r="A112" s="10" t="str">
        <f t="shared" si="3"/>
        <v/>
      </c>
      <c r="B112" s="34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0">
        <f t="shared" si="2"/>
        <v>0</v>
      </c>
    </row>
    <row r="113" spans="1:22">
      <c r="A113" s="10" t="str">
        <f t="shared" si="3"/>
        <v/>
      </c>
      <c r="B113" s="34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0">
        <f t="shared" si="2"/>
        <v>0</v>
      </c>
    </row>
    <row r="114" spans="1:22">
      <c r="A114" s="10" t="str">
        <f t="shared" si="3"/>
        <v/>
      </c>
      <c r="B114" s="34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0">
        <f t="shared" si="2"/>
        <v>0</v>
      </c>
    </row>
    <row r="115" spans="1:22">
      <c r="A115" s="10" t="str">
        <f t="shared" si="3"/>
        <v/>
      </c>
      <c r="B115" s="34"/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0">
        <f t="shared" si="2"/>
        <v>0</v>
      </c>
    </row>
    <row r="116" spans="1:22">
      <c r="A116" s="10" t="str">
        <f t="shared" si="3"/>
        <v/>
      </c>
      <c r="B116" s="34"/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0">
        <f t="shared" si="2"/>
        <v>0</v>
      </c>
    </row>
    <row r="117" spans="1:22">
      <c r="A117" s="10" t="str">
        <f t="shared" si="3"/>
        <v/>
      </c>
      <c r="B117" s="34"/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0">
        <f t="shared" si="2"/>
        <v>0</v>
      </c>
    </row>
    <row r="118" spans="1:22">
      <c r="A118" s="10" t="str">
        <f t="shared" si="3"/>
        <v/>
      </c>
      <c r="B118" s="34"/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0">
        <f t="shared" si="2"/>
        <v>0</v>
      </c>
    </row>
    <row r="119" spans="1:22">
      <c r="A119" s="10" t="str">
        <f t="shared" si="3"/>
        <v/>
      </c>
      <c r="B119" s="34"/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0">
        <f t="shared" si="2"/>
        <v>0</v>
      </c>
    </row>
    <row r="120" spans="1:22">
      <c r="A120" s="10" t="str">
        <f t="shared" si="3"/>
        <v/>
      </c>
      <c r="B120" s="34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0">
        <f t="shared" si="2"/>
        <v>0</v>
      </c>
    </row>
    <row r="121" spans="1:22">
      <c r="A121" s="10" t="str">
        <f t="shared" si="3"/>
        <v/>
      </c>
      <c r="B121" s="34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0">
        <f t="shared" si="2"/>
        <v>0</v>
      </c>
    </row>
    <row r="122" spans="1:22">
      <c r="A122" s="10" t="str">
        <f t="shared" si="3"/>
        <v/>
      </c>
      <c r="B122" s="34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0">
        <f t="shared" si="2"/>
        <v>0</v>
      </c>
    </row>
    <row r="123" spans="1:22">
      <c r="A123" s="10" t="str">
        <f t="shared" si="3"/>
        <v/>
      </c>
      <c r="B123" s="34"/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0">
        <f t="shared" si="2"/>
        <v>0</v>
      </c>
    </row>
    <row r="124" spans="1:22">
      <c r="A124" s="10" t="str">
        <f t="shared" si="3"/>
        <v/>
      </c>
      <c r="B124" s="34"/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0">
        <f t="shared" si="2"/>
        <v>0</v>
      </c>
    </row>
    <row r="125" spans="1:22">
      <c r="A125" s="10" t="str">
        <f t="shared" si="3"/>
        <v/>
      </c>
      <c r="B125" s="34"/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0">
        <f t="shared" si="2"/>
        <v>0</v>
      </c>
    </row>
    <row r="126" spans="1:22">
      <c r="A126" s="10" t="str">
        <f t="shared" si="3"/>
        <v/>
      </c>
      <c r="B126" s="34"/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0">
        <f t="shared" si="2"/>
        <v>0</v>
      </c>
    </row>
    <row r="127" spans="1:22">
      <c r="A127" s="10" t="str">
        <f t="shared" si="3"/>
        <v/>
      </c>
      <c r="B127" s="34"/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0">
        <f t="shared" si="2"/>
        <v>0</v>
      </c>
    </row>
    <row r="128" spans="1:22">
      <c r="A128" s="10" t="str">
        <f t="shared" si="3"/>
        <v/>
      </c>
      <c r="B128" s="34"/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0">
        <f t="shared" si="2"/>
        <v>0</v>
      </c>
    </row>
    <row r="129" spans="1:22">
      <c r="A129" s="10" t="str">
        <f t="shared" si="3"/>
        <v/>
      </c>
      <c r="B129" s="34"/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0">
        <f t="shared" si="2"/>
        <v>0</v>
      </c>
    </row>
    <row r="130" spans="1:22">
      <c r="A130" s="10" t="str">
        <f t="shared" si="3"/>
        <v/>
      </c>
      <c r="B130" s="34"/>
      <c r="C130" s="1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0">
        <f t="shared" si="2"/>
        <v>0</v>
      </c>
    </row>
    <row r="131" spans="1:22">
      <c r="A131" s="10" t="str">
        <f t="shared" si="3"/>
        <v/>
      </c>
      <c r="B131" s="34"/>
      <c r="C131" s="15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0">
        <f t="shared" si="2"/>
        <v>0</v>
      </c>
    </row>
    <row r="132" spans="1:22">
      <c r="A132" s="10" t="str">
        <f t="shared" si="3"/>
        <v/>
      </c>
      <c r="B132" s="34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0">
        <f t="shared" si="2"/>
        <v>0</v>
      </c>
    </row>
    <row r="133" spans="1:22">
      <c r="A133" s="10" t="str">
        <f t="shared" si="3"/>
        <v/>
      </c>
      <c r="B133" s="34"/>
      <c r="C133" s="15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0">
        <f t="shared" si="2"/>
        <v>0</v>
      </c>
    </row>
    <row r="134" spans="1:22">
      <c r="A134" s="10" t="str">
        <f t="shared" si="3"/>
        <v/>
      </c>
      <c r="B134" s="34"/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0">
        <f t="shared" si="2"/>
        <v>0</v>
      </c>
    </row>
    <row r="135" spans="1:22">
      <c r="A135" s="10" t="str">
        <f t="shared" si="3"/>
        <v/>
      </c>
      <c r="B135" s="34"/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0">
        <f t="shared" si="2"/>
        <v>0</v>
      </c>
    </row>
    <row r="136" spans="1:22">
      <c r="A136" s="10" t="str">
        <f t="shared" si="3"/>
        <v/>
      </c>
      <c r="B136" s="34"/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0">
        <f t="shared" si="2"/>
        <v>0</v>
      </c>
    </row>
    <row r="137" spans="1:22">
      <c r="A137" s="10" t="str">
        <f t="shared" si="3"/>
        <v/>
      </c>
      <c r="B137" s="34"/>
      <c r="C137" s="15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0">
        <f t="shared" si="2"/>
        <v>0</v>
      </c>
    </row>
    <row r="138" spans="1:22">
      <c r="A138" s="10" t="str">
        <f t="shared" si="3"/>
        <v/>
      </c>
      <c r="B138" s="34"/>
      <c r="C138" s="15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0">
        <f t="shared" si="2"/>
        <v>0</v>
      </c>
    </row>
    <row r="139" spans="1:22">
      <c r="A139" s="10" t="str">
        <f t="shared" si="3"/>
        <v/>
      </c>
      <c r="B139" s="34"/>
      <c r="C139" s="15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0">
        <f t="shared" ref="V139:V202" si="4">SUM(D139:U139)</f>
        <v>0</v>
      </c>
    </row>
    <row r="140" spans="1:22">
      <c r="A140" s="10" t="str">
        <f t="shared" ref="A140:A203" si="5">IF(C140="","",A139+1)</f>
        <v/>
      </c>
      <c r="B140" s="34"/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0">
        <f t="shared" si="4"/>
        <v>0</v>
      </c>
    </row>
    <row r="141" spans="1:22">
      <c r="A141" s="10" t="str">
        <f t="shared" si="5"/>
        <v/>
      </c>
      <c r="B141" s="34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0">
        <f t="shared" si="4"/>
        <v>0</v>
      </c>
    </row>
    <row r="142" spans="1:22">
      <c r="A142" s="10" t="str">
        <f t="shared" si="5"/>
        <v/>
      </c>
      <c r="B142" s="34"/>
      <c r="C142" s="15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0">
        <f t="shared" si="4"/>
        <v>0</v>
      </c>
    </row>
    <row r="143" spans="1:22">
      <c r="A143" s="10" t="str">
        <f t="shared" si="5"/>
        <v/>
      </c>
      <c r="B143" s="34"/>
      <c r="C143" s="1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0">
        <f t="shared" si="4"/>
        <v>0</v>
      </c>
    </row>
    <row r="144" spans="1:22">
      <c r="A144" s="10" t="str">
        <f t="shared" si="5"/>
        <v/>
      </c>
      <c r="B144" s="34"/>
      <c r="C144" s="15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0">
        <f t="shared" si="4"/>
        <v>0</v>
      </c>
    </row>
    <row r="145" spans="1:22">
      <c r="A145" s="10" t="str">
        <f t="shared" si="5"/>
        <v/>
      </c>
      <c r="B145" s="34"/>
      <c r="C145" s="15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0">
        <f t="shared" si="4"/>
        <v>0</v>
      </c>
    </row>
    <row r="146" spans="1:22">
      <c r="A146" s="10" t="str">
        <f t="shared" si="5"/>
        <v/>
      </c>
      <c r="B146" s="34"/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0">
        <f t="shared" si="4"/>
        <v>0</v>
      </c>
    </row>
    <row r="147" spans="1:22">
      <c r="A147" s="10" t="str">
        <f t="shared" si="5"/>
        <v/>
      </c>
      <c r="B147" s="34"/>
      <c r="C147" s="15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0">
        <f t="shared" si="4"/>
        <v>0</v>
      </c>
    </row>
    <row r="148" spans="1:22">
      <c r="A148" s="10" t="str">
        <f t="shared" si="5"/>
        <v/>
      </c>
      <c r="B148" s="34"/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0">
        <f t="shared" si="4"/>
        <v>0</v>
      </c>
    </row>
    <row r="149" spans="1:22">
      <c r="A149" s="10" t="str">
        <f t="shared" si="5"/>
        <v/>
      </c>
      <c r="B149" s="34"/>
      <c r="C149" s="15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0">
        <f t="shared" si="4"/>
        <v>0</v>
      </c>
    </row>
    <row r="150" spans="1:22">
      <c r="A150" s="10" t="str">
        <f t="shared" si="5"/>
        <v/>
      </c>
      <c r="B150" s="34"/>
      <c r="C150" s="15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0">
        <f t="shared" si="4"/>
        <v>0</v>
      </c>
    </row>
    <row r="151" spans="1:22">
      <c r="A151" s="10" t="str">
        <f t="shared" si="5"/>
        <v/>
      </c>
      <c r="B151" s="34"/>
      <c r="C151" s="15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0">
        <f t="shared" si="4"/>
        <v>0</v>
      </c>
    </row>
    <row r="152" spans="1:22">
      <c r="A152" s="10" t="str">
        <f t="shared" si="5"/>
        <v/>
      </c>
      <c r="B152" s="34"/>
      <c r="C152" s="15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0">
        <f t="shared" si="4"/>
        <v>0</v>
      </c>
    </row>
    <row r="153" spans="1:22">
      <c r="A153" s="10" t="str">
        <f t="shared" si="5"/>
        <v/>
      </c>
      <c r="B153" s="34"/>
      <c r="C153" s="15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0">
        <f t="shared" si="4"/>
        <v>0</v>
      </c>
    </row>
    <row r="154" spans="1:22">
      <c r="A154" s="10" t="str">
        <f t="shared" si="5"/>
        <v/>
      </c>
      <c r="B154" s="34"/>
      <c r="C154" s="15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0">
        <f t="shared" si="4"/>
        <v>0</v>
      </c>
    </row>
    <row r="155" spans="1:22">
      <c r="A155" s="10" t="str">
        <f t="shared" si="5"/>
        <v/>
      </c>
      <c r="B155" s="34"/>
      <c r="C155" s="15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0">
        <f t="shared" si="4"/>
        <v>0</v>
      </c>
    </row>
    <row r="156" spans="1:22">
      <c r="A156" s="10" t="str">
        <f t="shared" si="5"/>
        <v/>
      </c>
      <c r="B156" s="34"/>
      <c r="C156" s="15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0">
        <f t="shared" si="4"/>
        <v>0</v>
      </c>
    </row>
    <row r="157" spans="1:22">
      <c r="A157" s="10" t="str">
        <f t="shared" si="5"/>
        <v/>
      </c>
      <c r="B157" s="34"/>
      <c r="C157" s="15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0">
        <f t="shared" si="4"/>
        <v>0</v>
      </c>
    </row>
    <row r="158" spans="1:22">
      <c r="A158" s="10" t="str">
        <f t="shared" si="5"/>
        <v/>
      </c>
      <c r="B158" s="34"/>
      <c r="C158" s="15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0">
        <f t="shared" si="4"/>
        <v>0</v>
      </c>
    </row>
    <row r="159" spans="1:22">
      <c r="A159" s="10" t="str">
        <f t="shared" si="5"/>
        <v/>
      </c>
      <c r="B159" s="34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0">
        <f t="shared" si="4"/>
        <v>0</v>
      </c>
    </row>
    <row r="160" spans="1:22">
      <c r="A160" s="10" t="str">
        <f t="shared" si="5"/>
        <v/>
      </c>
      <c r="B160" s="34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0">
        <f t="shared" si="4"/>
        <v>0</v>
      </c>
    </row>
    <row r="161" spans="1:22">
      <c r="A161" s="10" t="str">
        <f t="shared" si="5"/>
        <v/>
      </c>
      <c r="B161" s="34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0">
        <f t="shared" si="4"/>
        <v>0</v>
      </c>
    </row>
    <row r="162" spans="1:22">
      <c r="A162" s="10" t="str">
        <f t="shared" si="5"/>
        <v/>
      </c>
      <c r="B162" s="34"/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0">
        <f t="shared" si="4"/>
        <v>0</v>
      </c>
    </row>
    <row r="163" spans="1:22">
      <c r="A163" s="10" t="str">
        <f t="shared" si="5"/>
        <v/>
      </c>
      <c r="B163" s="34"/>
      <c r="C163" s="15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0">
        <f t="shared" si="4"/>
        <v>0</v>
      </c>
    </row>
    <row r="164" spans="1:22">
      <c r="A164" s="10" t="str">
        <f t="shared" si="5"/>
        <v/>
      </c>
      <c r="B164" s="34"/>
      <c r="C164" s="15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0">
        <f t="shared" si="4"/>
        <v>0</v>
      </c>
    </row>
    <row r="165" spans="1:22">
      <c r="A165" s="10" t="str">
        <f t="shared" si="5"/>
        <v/>
      </c>
      <c r="B165" s="34"/>
      <c r="C165" s="15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0">
        <f t="shared" si="4"/>
        <v>0</v>
      </c>
    </row>
    <row r="166" spans="1:22">
      <c r="A166" s="10" t="str">
        <f t="shared" si="5"/>
        <v/>
      </c>
      <c r="B166" s="34"/>
      <c r="C166" s="1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0">
        <f t="shared" si="4"/>
        <v>0</v>
      </c>
    </row>
    <row r="167" spans="1:22">
      <c r="A167" s="10" t="str">
        <f t="shared" si="5"/>
        <v/>
      </c>
      <c r="B167" s="34"/>
      <c r="C167" s="15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0">
        <f t="shared" si="4"/>
        <v>0</v>
      </c>
    </row>
    <row r="168" spans="1:22">
      <c r="A168" s="10" t="str">
        <f t="shared" si="5"/>
        <v/>
      </c>
      <c r="B168" s="34"/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0">
        <f t="shared" si="4"/>
        <v>0</v>
      </c>
    </row>
    <row r="169" spans="1:22">
      <c r="A169" s="10" t="str">
        <f t="shared" si="5"/>
        <v/>
      </c>
      <c r="B169" s="34"/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0">
        <f t="shared" si="4"/>
        <v>0</v>
      </c>
    </row>
    <row r="170" spans="1:22">
      <c r="A170" s="10" t="str">
        <f t="shared" si="5"/>
        <v/>
      </c>
      <c r="B170" s="34"/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0">
        <f t="shared" si="4"/>
        <v>0</v>
      </c>
    </row>
    <row r="171" spans="1:22">
      <c r="A171" s="10" t="str">
        <f t="shared" si="5"/>
        <v/>
      </c>
      <c r="B171" s="34"/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0">
        <f t="shared" si="4"/>
        <v>0</v>
      </c>
    </row>
    <row r="172" spans="1:22">
      <c r="A172" s="10" t="str">
        <f t="shared" si="5"/>
        <v/>
      </c>
      <c r="B172" s="34"/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0">
        <f t="shared" si="4"/>
        <v>0</v>
      </c>
    </row>
    <row r="173" spans="1:22">
      <c r="A173" s="10" t="str">
        <f t="shared" si="5"/>
        <v/>
      </c>
      <c r="B173" s="34"/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0">
        <f t="shared" si="4"/>
        <v>0</v>
      </c>
    </row>
    <row r="174" spans="1:22">
      <c r="A174" s="10" t="str">
        <f t="shared" si="5"/>
        <v/>
      </c>
      <c r="B174" s="34"/>
      <c r="C174" s="15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0">
        <f t="shared" si="4"/>
        <v>0</v>
      </c>
    </row>
    <row r="175" spans="1:22">
      <c r="A175" s="10" t="str">
        <f t="shared" si="5"/>
        <v/>
      </c>
      <c r="B175" s="34"/>
      <c r="C175" s="15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0">
        <f t="shared" si="4"/>
        <v>0</v>
      </c>
    </row>
    <row r="176" spans="1:22">
      <c r="A176" s="10" t="str">
        <f t="shared" si="5"/>
        <v/>
      </c>
      <c r="B176" s="34"/>
      <c r="C176" s="15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0">
        <f t="shared" si="4"/>
        <v>0</v>
      </c>
    </row>
    <row r="177" spans="1:22">
      <c r="A177" s="10" t="str">
        <f t="shared" si="5"/>
        <v/>
      </c>
      <c r="B177" s="34"/>
      <c r="C177" s="15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0">
        <f t="shared" si="4"/>
        <v>0</v>
      </c>
    </row>
    <row r="178" spans="1:22">
      <c r="A178" s="10" t="str">
        <f t="shared" si="5"/>
        <v/>
      </c>
      <c r="B178" s="34"/>
      <c r="C178" s="15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0">
        <f t="shared" si="4"/>
        <v>0</v>
      </c>
    </row>
    <row r="179" spans="1:22">
      <c r="A179" s="10" t="str">
        <f t="shared" si="5"/>
        <v/>
      </c>
      <c r="B179" s="34"/>
      <c r="C179" s="15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0">
        <f t="shared" si="4"/>
        <v>0</v>
      </c>
    </row>
    <row r="180" spans="1:22">
      <c r="A180" s="10" t="str">
        <f t="shared" si="5"/>
        <v/>
      </c>
      <c r="B180" s="34"/>
      <c r="C180" s="15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0">
        <f t="shared" si="4"/>
        <v>0</v>
      </c>
    </row>
    <row r="181" spans="1:22">
      <c r="A181" s="10" t="str">
        <f t="shared" si="5"/>
        <v/>
      </c>
      <c r="B181" s="34"/>
      <c r="C181" s="15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0">
        <f t="shared" si="4"/>
        <v>0</v>
      </c>
    </row>
    <row r="182" spans="1:22">
      <c r="A182" s="10" t="str">
        <f t="shared" si="5"/>
        <v/>
      </c>
      <c r="B182" s="34"/>
      <c r="C182" s="15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0">
        <f t="shared" si="4"/>
        <v>0</v>
      </c>
    </row>
    <row r="183" spans="1:22">
      <c r="A183" s="10" t="str">
        <f t="shared" si="5"/>
        <v/>
      </c>
      <c r="B183" s="34"/>
      <c r="C183" s="15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0">
        <f t="shared" si="4"/>
        <v>0</v>
      </c>
    </row>
    <row r="184" spans="1:22">
      <c r="A184" s="10" t="str">
        <f t="shared" si="5"/>
        <v/>
      </c>
      <c r="B184" s="34"/>
      <c r="C184" s="15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0">
        <f t="shared" si="4"/>
        <v>0</v>
      </c>
    </row>
    <row r="185" spans="1:22">
      <c r="A185" s="10" t="str">
        <f t="shared" si="5"/>
        <v/>
      </c>
      <c r="B185" s="34"/>
      <c r="C185" s="15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0">
        <f t="shared" si="4"/>
        <v>0</v>
      </c>
    </row>
    <row r="186" spans="1:22">
      <c r="A186" s="10" t="str">
        <f t="shared" si="5"/>
        <v/>
      </c>
      <c r="B186" s="34"/>
      <c r="C186" s="15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0">
        <f t="shared" si="4"/>
        <v>0</v>
      </c>
    </row>
    <row r="187" spans="1:22">
      <c r="A187" s="10" t="str">
        <f t="shared" si="5"/>
        <v/>
      </c>
      <c r="B187" s="34"/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0">
        <f t="shared" si="4"/>
        <v>0</v>
      </c>
    </row>
    <row r="188" spans="1:22">
      <c r="A188" s="10" t="str">
        <f t="shared" si="5"/>
        <v/>
      </c>
      <c r="B188" s="34"/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0">
        <f t="shared" si="4"/>
        <v>0</v>
      </c>
    </row>
    <row r="189" spans="1:22">
      <c r="A189" s="10" t="str">
        <f t="shared" si="5"/>
        <v/>
      </c>
      <c r="B189" s="34"/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0">
        <f t="shared" si="4"/>
        <v>0</v>
      </c>
    </row>
    <row r="190" spans="1:22">
      <c r="A190" s="10" t="str">
        <f t="shared" si="5"/>
        <v/>
      </c>
      <c r="B190" s="34"/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0">
        <f t="shared" si="4"/>
        <v>0</v>
      </c>
    </row>
    <row r="191" spans="1:22">
      <c r="A191" s="10" t="str">
        <f t="shared" si="5"/>
        <v/>
      </c>
      <c r="B191" s="34"/>
      <c r="C191" s="15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0">
        <f t="shared" si="4"/>
        <v>0</v>
      </c>
    </row>
    <row r="192" spans="1:22">
      <c r="A192" s="10" t="str">
        <f t="shared" si="5"/>
        <v/>
      </c>
      <c r="B192" s="34"/>
      <c r="C192" s="15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0">
        <f t="shared" si="4"/>
        <v>0</v>
      </c>
    </row>
    <row r="193" spans="1:22">
      <c r="A193" s="10" t="str">
        <f t="shared" si="5"/>
        <v/>
      </c>
      <c r="B193" s="34"/>
      <c r="C193" s="15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0">
        <f t="shared" si="4"/>
        <v>0</v>
      </c>
    </row>
    <row r="194" spans="1:22">
      <c r="A194" s="10" t="str">
        <f t="shared" si="5"/>
        <v/>
      </c>
      <c r="B194" s="34"/>
      <c r="C194" s="15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0">
        <f t="shared" si="4"/>
        <v>0</v>
      </c>
    </row>
    <row r="195" spans="1:22">
      <c r="A195" s="10" t="str">
        <f t="shared" si="5"/>
        <v/>
      </c>
      <c r="B195" s="34"/>
      <c r="C195" s="15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0">
        <f t="shared" si="4"/>
        <v>0</v>
      </c>
    </row>
    <row r="196" spans="1:22">
      <c r="A196" s="10" t="str">
        <f t="shared" si="5"/>
        <v/>
      </c>
      <c r="B196" s="34"/>
      <c r="C196" s="15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0">
        <f t="shared" si="4"/>
        <v>0</v>
      </c>
    </row>
    <row r="197" spans="1:22">
      <c r="A197" s="10" t="str">
        <f t="shared" si="5"/>
        <v/>
      </c>
      <c r="B197" s="34"/>
      <c r="C197" s="15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0">
        <f t="shared" si="4"/>
        <v>0</v>
      </c>
    </row>
    <row r="198" spans="1:22">
      <c r="A198" s="10" t="str">
        <f t="shared" si="5"/>
        <v/>
      </c>
      <c r="B198" s="34"/>
      <c r="C198" s="15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0">
        <f t="shared" si="4"/>
        <v>0</v>
      </c>
    </row>
    <row r="199" spans="1:22">
      <c r="A199" s="10" t="str">
        <f t="shared" si="5"/>
        <v/>
      </c>
      <c r="B199" s="34"/>
      <c r="C199" s="15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0">
        <f t="shared" si="4"/>
        <v>0</v>
      </c>
    </row>
    <row r="200" spans="1:22">
      <c r="A200" s="10" t="str">
        <f t="shared" si="5"/>
        <v/>
      </c>
      <c r="B200" s="34"/>
      <c r="C200" s="15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0">
        <f t="shared" si="4"/>
        <v>0</v>
      </c>
    </row>
    <row r="201" spans="1:22">
      <c r="A201" s="10" t="str">
        <f t="shared" si="5"/>
        <v/>
      </c>
      <c r="B201" s="34"/>
      <c r="C201" s="15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0">
        <f t="shared" si="4"/>
        <v>0</v>
      </c>
    </row>
    <row r="202" spans="1:22">
      <c r="A202" s="10" t="str">
        <f t="shared" si="5"/>
        <v/>
      </c>
      <c r="B202" s="34"/>
      <c r="C202" s="15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0">
        <f t="shared" si="4"/>
        <v>0</v>
      </c>
    </row>
    <row r="203" spans="1:22">
      <c r="A203" s="10" t="str">
        <f t="shared" si="5"/>
        <v/>
      </c>
      <c r="B203" s="34"/>
      <c r="C203" s="15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0">
        <f t="shared" ref="V203:V266" si="6">SUM(D203:U203)</f>
        <v>0</v>
      </c>
    </row>
    <row r="204" spans="1:22">
      <c r="A204" s="10" t="str">
        <f t="shared" ref="A204:A267" si="7">IF(C204="","",A203+1)</f>
        <v/>
      </c>
      <c r="B204" s="34"/>
      <c r="C204" s="15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0">
        <f t="shared" si="6"/>
        <v>0</v>
      </c>
    </row>
    <row r="205" spans="1:22">
      <c r="A205" s="10" t="str">
        <f t="shared" si="7"/>
        <v/>
      </c>
      <c r="B205" s="34"/>
      <c r="C205" s="15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0">
        <f t="shared" si="6"/>
        <v>0</v>
      </c>
    </row>
    <row r="206" spans="1:22">
      <c r="A206" s="10" t="str">
        <f t="shared" si="7"/>
        <v/>
      </c>
      <c r="B206" s="34"/>
      <c r="C206" s="15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0">
        <f t="shared" si="6"/>
        <v>0</v>
      </c>
    </row>
    <row r="207" spans="1:22">
      <c r="A207" s="10" t="str">
        <f t="shared" si="7"/>
        <v/>
      </c>
      <c r="B207" s="34"/>
      <c r="C207" s="15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0">
        <f t="shared" si="6"/>
        <v>0</v>
      </c>
    </row>
    <row r="208" spans="1:22">
      <c r="A208" s="10" t="str">
        <f t="shared" si="7"/>
        <v/>
      </c>
      <c r="B208" s="34"/>
      <c r="C208" s="15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0">
        <f t="shared" si="6"/>
        <v>0</v>
      </c>
    </row>
    <row r="209" spans="1:22">
      <c r="A209" s="10" t="str">
        <f t="shared" si="7"/>
        <v/>
      </c>
      <c r="B209" s="34"/>
      <c r="C209" s="15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0">
        <f t="shared" si="6"/>
        <v>0</v>
      </c>
    </row>
    <row r="210" spans="1:22">
      <c r="A210" s="10" t="str">
        <f t="shared" si="7"/>
        <v/>
      </c>
      <c r="B210" s="34"/>
      <c r="C210" s="15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0">
        <f t="shared" si="6"/>
        <v>0</v>
      </c>
    </row>
    <row r="211" spans="1:22">
      <c r="A211" s="10" t="str">
        <f t="shared" si="7"/>
        <v/>
      </c>
      <c r="B211" s="34"/>
      <c r="C211" s="15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0">
        <f t="shared" si="6"/>
        <v>0</v>
      </c>
    </row>
    <row r="212" spans="1:22">
      <c r="A212" s="10" t="str">
        <f t="shared" si="7"/>
        <v/>
      </c>
      <c r="B212" s="34"/>
      <c r="C212" s="15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0">
        <f t="shared" si="6"/>
        <v>0</v>
      </c>
    </row>
    <row r="213" spans="1:22">
      <c r="A213" s="10" t="str">
        <f t="shared" si="7"/>
        <v/>
      </c>
      <c r="B213" s="34"/>
      <c r="C213" s="15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0">
        <f t="shared" si="6"/>
        <v>0</v>
      </c>
    </row>
    <row r="214" spans="1:22">
      <c r="A214" s="10" t="str">
        <f t="shared" si="7"/>
        <v/>
      </c>
      <c r="B214" s="34"/>
      <c r="C214" s="15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0">
        <f t="shared" si="6"/>
        <v>0</v>
      </c>
    </row>
    <row r="215" spans="1:22">
      <c r="A215" s="10" t="str">
        <f t="shared" si="7"/>
        <v/>
      </c>
      <c r="B215" s="34"/>
      <c r="C215" s="15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0">
        <f t="shared" si="6"/>
        <v>0</v>
      </c>
    </row>
    <row r="216" spans="1:22">
      <c r="A216" s="10" t="str">
        <f t="shared" si="7"/>
        <v/>
      </c>
      <c r="B216" s="34"/>
      <c r="C216" s="15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0">
        <f t="shared" si="6"/>
        <v>0</v>
      </c>
    </row>
    <row r="217" spans="1:22">
      <c r="A217" s="10" t="str">
        <f t="shared" si="7"/>
        <v/>
      </c>
      <c r="B217" s="34"/>
      <c r="C217" s="15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0">
        <f t="shared" si="6"/>
        <v>0</v>
      </c>
    </row>
    <row r="218" spans="1:22">
      <c r="A218" s="10" t="str">
        <f t="shared" si="7"/>
        <v/>
      </c>
      <c r="B218" s="34"/>
      <c r="C218" s="15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0">
        <f t="shared" si="6"/>
        <v>0</v>
      </c>
    </row>
    <row r="219" spans="1:22">
      <c r="A219" s="10" t="str">
        <f t="shared" si="7"/>
        <v/>
      </c>
      <c r="B219" s="34"/>
      <c r="C219" s="15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0">
        <f t="shared" si="6"/>
        <v>0</v>
      </c>
    </row>
    <row r="220" spans="1:22">
      <c r="A220" s="10" t="str">
        <f t="shared" si="7"/>
        <v/>
      </c>
      <c r="B220" s="34"/>
      <c r="C220" s="15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0">
        <f t="shared" si="6"/>
        <v>0</v>
      </c>
    </row>
    <row r="221" spans="1:22">
      <c r="A221" s="10" t="str">
        <f t="shared" si="7"/>
        <v/>
      </c>
      <c r="B221" s="34"/>
      <c r="C221" s="15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0">
        <f t="shared" si="6"/>
        <v>0</v>
      </c>
    </row>
    <row r="222" spans="1:22">
      <c r="A222" s="10" t="str">
        <f t="shared" si="7"/>
        <v/>
      </c>
      <c r="B222" s="34"/>
      <c r="C222" s="15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0">
        <f t="shared" si="6"/>
        <v>0</v>
      </c>
    </row>
    <row r="223" spans="1:22">
      <c r="A223" s="10" t="str">
        <f t="shared" si="7"/>
        <v/>
      </c>
      <c r="B223" s="34"/>
      <c r="C223" s="15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0">
        <f t="shared" si="6"/>
        <v>0</v>
      </c>
    </row>
    <row r="224" spans="1:22">
      <c r="A224" s="10" t="str">
        <f t="shared" si="7"/>
        <v/>
      </c>
      <c r="B224" s="34"/>
      <c r="C224" s="15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0">
        <f t="shared" si="6"/>
        <v>0</v>
      </c>
    </row>
    <row r="225" spans="1:22">
      <c r="A225" s="10" t="str">
        <f t="shared" si="7"/>
        <v/>
      </c>
      <c r="B225" s="34"/>
      <c r="C225" s="15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0">
        <f t="shared" si="6"/>
        <v>0</v>
      </c>
    </row>
    <row r="226" spans="1:22">
      <c r="A226" s="10" t="str">
        <f t="shared" si="7"/>
        <v/>
      </c>
      <c r="B226" s="34"/>
      <c r="C226" s="15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0">
        <f t="shared" si="6"/>
        <v>0</v>
      </c>
    </row>
    <row r="227" spans="1:22">
      <c r="A227" s="10" t="str">
        <f t="shared" si="7"/>
        <v/>
      </c>
      <c r="B227" s="34"/>
      <c r="C227" s="15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0">
        <f t="shared" si="6"/>
        <v>0</v>
      </c>
    </row>
    <row r="228" spans="1:22">
      <c r="A228" s="10" t="str">
        <f t="shared" si="7"/>
        <v/>
      </c>
      <c r="B228" s="34"/>
      <c r="C228" s="15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0">
        <f t="shared" si="6"/>
        <v>0</v>
      </c>
    </row>
    <row r="229" spans="1:22">
      <c r="A229" s="10" t="str">
        <f t="shared" si="7"/>
        <v/>
      </c>
      <c r="B229" s="34"/>
      <c r="C229" s="15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0">
        <f t="shared" si="6"/>
        <v>0</v>
      </c>
    </row>
    <row r="230" spans="1:22">
      <c r="A230" s="10" t="str">
        <f t="shared" si="7"/>
        <v/>
      </c>
      <c r="B230" s="34"/>
      <c r="C230" s="15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0">
        <f t="shared" si="6"/>
        <v>0</v>
      </c>
    </row>
    <row r="231" spans="1:22">
      <c r="A231" s="10" t="str">
        <f t="shared" si="7"/>
        <v/>
      </c>
      <c r="B231" s="34"/>
      <c r="C231" s="15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0">
        <f t="shared" si="6"/>
        <v>0</v>
      </c>
    </row>
    <row r="232" spans="1:22">
      <c r="A232" s="10" t="str">
        <f t="shared" si="7"/>
        <v/>
      </c>
      <c r="B232" s="34"/>
      <c r="C232" s="15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0">
        <f t="shared" si="6"/>
        <v>0</v>
      </c>
    </row>
    <row r="233" spans="1:22">
      <c r="A233" s="10" t="str">
        <f t="shared" si="7"/>
        <v/>
      </c>
      <c r="B233" s="34"/>
      <c r="C233" s="15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0">
        <f t="shared" si="6"/>
        <v>0</v>
      </c>
    </row>
    <row r="234" spans="1:22">
      <c r="A234" s="10" t="str">
        <f t="shared" si="7"/>
        <v/>
      </c>
      <c r="B234" s="34"/>
      <c r="C234" s="15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0">
        <f t="shared" si="6"/>
        <v>0</v>
      </c>
    </row>
    <row r="235" spans="1:22">
      <c r="A235" s="10" t="str">
        <f t="shared" si="7"/>
        <v/>
      </c>
      <c r="B235" s="34"/>
      <c r="C235" s="15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0">
        <f t="shared" si="6"/>
        <v>0</v>
      </c>
    </row>
    <row r="236" spans="1:22">
      <c r="A236" s="10" t="str">
        <f t="shared" si="7"/>
        <v/>
      </c>
      <c r="B236" s="34"/>
      <c r="C236" s="15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0">
        <f t="shared" si="6"/>
        <v>0</v>
      </c>
    </row>
    <row r="237" spans="1:22">
      <c r="A237" s="10" t="str">
        <f t="shared" si="7"/>
        <v/>
      </c>
      <c r="B237" s="34"/>
      <c r="C237" s="15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0">
        <f t="shared" si="6"/>
        <v>0</v>
      </c>
    </row>
    <row r="238" spans="1:22">
      <c r="A238" s="10" t="str">
        <f t="shared" si="7"/>
        <v/>
      </c>
      <c r="B238" s="34"/>
      <c r="C238" s="15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0">
        <f t="shared" si="6"/>
        <v>0</v>
      </c>
    </row>
    <row r="239" spans="1:22">
      <c r="A239" s="10" t="str">
        <f t="shared" si="7"/>
        <v/>
      </c>
      <c r="B239" s="34"/>
      <c r="C239" s="1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0">
        <f t="shared" si="6"/>
        <v>0</v>
      </c>
    </row>
    <row r="240" spans="1:22">
      <c r="A240" s="10" t="str">
        <f t="shared" si="7"/>
        <v/>
      </c>
      <c r="B240" s="34"/>
      <c r="C240" s="15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0">
        <f t="shared" si="6"/>
        <v>0</v>
      </c>
    </row>
    <row r="241" spans="1:22">
      <c r="A241" s="10" t="str">
        <f t="shared" si="7"/>
        <v/>
      </c>
      <c r="B241" s="34"/>
      <c r="C241" s="15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0">
        <f t="shared" si="6"/>
        <v>0</v>
      </c>
    </row>
    <row r="242" spans="1:22">
      <c r="A242" s="10" t="str">
        <f t="shared" si="7"/>
        <v/>
      </c>
      <c r="B242" s="34"/>
      <c r="C242" s="15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0">
        <f t="shared" si="6"/>
        <v>0</v>
      </c>
    </row>
    <row r="243" spans="1:22">
      <c r="A243" s="10" t="str">
        <f t="shared" si="7"/>
        <v/>
      </c>
      <c r="B243" s="34"/>
      <c r="C243" s="15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0">
        <f t="shared" si="6"/>
        <v>0</v>
      </c>
    </row>
    <row r="244" spans="1:22">
      <c r="A244" s="10" t="str">
        <f t="shared" si="7"/>
        <v/>
      </c>
      <c r="B244" s="34"/>
      <c r="C244" s="15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0">
        <f t="shared" si="6"/>
        <v>0</v>
      </c>
    </row>
    <row r="245" spans="1:22">
      <c r="A245" s="10" t="str">
        <f t="shared" si="7"/>
        <v/>
      </c>
      <c r="B245" s="34"/>
      <c r="C245" s="15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0">
        <f t="shared" si="6"/>
        <v>0</v>
      </c>
    </row>
    <row r="246" spans="1:22">
      <c r="A246" s="10" t="str">
        <f t="shared" si="7"/>
        <v/>
      </c>
      <c r="B246" s="34"/>
      <c r="C246" s="15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0">
        <f t="shared" si="6"/>
        <v>0</v>
      </c>
    </row>
    <row r="247" spans="1:22">
      <c r="A247" s="10" t="str">
        <f t="shared" si="7"/>
        <v/>
      </c>
      <c r="B247" s="34"/>
      <c r="C247" s="15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0">
        <f t="shared" si="6"/>
        <v>0</v>
      </c>
    </row>
    <row r="248" spans="1:22">
      <c r="A248" s="10" t="str">
        <f t="shared" si="7"/>
        <v/>
      </c>
      <c r="B248" s="34"/>
      <c r="C248" s="15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0">
        <f t="shared" si="6"/>
        <v>0</v>
      </c>
    </row>
    <row r="249" spans="1:22">
      <c r="A249" s="10" t="str">
        <f t="shared" si="7"/>
        <v/>
      </c>
      <c r="B249" s="34"/>
      <c r="C249" s="15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0">
        <f t="shared" si="6"/>
        <v>0</v>
      </c>
    </row>
    <row r="250" spans="1:22">
      <c r="A250" s="10" t="str">
        <f t="shared" si="7"/>
        <v/>
      </c>
      <c r="B250" s="34"/>
      <c r="C250" s="15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0">
        <f t="shared" si="6"/>
        <v>0</v>
      </c>
    </row>
    <row r="251" spans="1:22">
      <c r="A251" s="10" t="str">
        <f t="shared" si="7"/>
        <v/>
      </c>
      <c r="B251" s="34"/>
      <c r="C251" s="15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0">
        <f t="shared" si="6"/>
        <v>0</v>
      </c>
    </row>
    <row r="252" spans="1:22">
      <c r="A252" s="10" t="str">
        <f t="shared" si="7"/>
        <v/>
      </c>
      <c r="B252" s="34"/>
      <c r="C252" s="15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0">
        <f t="shared" si="6"/>
        <v>0</v>
      </c>
    </row>
    <row r="253" spans="1:22">
      <c r="A253" s="10" t="str">
        <f t="shared" si="7"/>
        <v/>
      </c>
      <c r="B253" s="34"/>
      <c r="C253" s="15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0">
        <f t="shared" si="6"/>
        <v>0</v>
      </c>
    </row>
    <row r="254" spans="1:22">
      <c r="A254" s="10" t="str">
        <f t="shared" si="7"/>
        <v/>
      </c>
      <c r="B254" s="34"/>
      <c r="C254" s="15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0">
        <f t="shared" si="6"/>
        <v>0</v>
      </c>
    </row>
    <row r="255" spans="1:22">
      <c r="A255" s="10" t="str">
        <f t="shared" si="7"/>
        <v/>
      </c>
      <c r="B255" s="34"/>
      <c r="C255" s="15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0">
        <f t="shared" si="6"/>
        <v>0</v>
      </c>
    </row>
    <row r="256" spans="1:22">
      <c r="A256" s="10" t="str">
        <f t="shared" si="7"/>
        <v/>
      </c>
      <c r="B256" s="34"/>
      <c r="C256" s="15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0">
        <f t="shared" si="6"/>
        <v>0</v>
      </c>
    </row>
    <row r="257" spans="1:22">
      <c r="A257" s="10" t="str">
        <f t="shared" si="7"/>
        <v/>
      </c>
      <c r="B257" s="34"/>
      <c r="C257" s="15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0">
        <f t="shared" si="6"/>
        <v>0</v>
      </c>
    </row>
    <row r="258" spans="1:22">
      <c r="A258" s="10" t="str">
        <f t="shared" si="7"/>
        <v/>
      </c>
      <c r="B258" s="34"/>
      <c r="C258" s="15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0">
        <f t="shared" si="6"/>
        <v>0</v>
      </c>
    </row>
    <row r="259" spans="1:22">
      <c r="A259" s="10" t="str">
        <f t="shared" si="7"/>
        <v/>
      </c>
      <c r="B259" s="34"/>
      <c r="C259" s="15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0">
        <f t="shared" si="6"/>
        <v>0</v>
      </c>
    </row>
    <row r="260" spans="1:22">
      <c r="A260" s="10" t="str">
        <f t="shared" si="7"/>
        <v/>
      </c>
      <c r="B260" s="34"/>
      <c r="C260" s="15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0">
        <f t="shared" si="6"/>
        <v>0</v>
      </c>
    </row>
    <row r="261" spans="1:22">
      <c r="A261" s="10" t="str">
        <f t="shared" si="7"/>
        <v/>
      </c>
      <c r="B261" s="34"/>
      <c r="C261" s="15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0">
        <f t="shared" si="6"/>
        <v>0</v>
      </c>
    </row>
    <row r="262" spans="1:22">
      <c r="A262" s="10" t="str">
        <f t="shared" si="7"/>
        <v/>
      </c>
      <c r="B262" s="34"/>
      <c r="C262" s="15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0">
        <f t="shared" si="6"/>
        <v>0</v>
      </c>
    </row>
    <row r="263" spans="1:22">
      <c r="A263" s="10" t="str">
        <f t="shared" si="7"/>
        <v/>
      </c>
      <c r="B263" s="34"/>
      <c r="C263" s="15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0">
        <f t="shared" si="6"/>
        <v>0</v>
      </c>
    </row>
    <row r="264" spans="1:22">
      <c r="A264" s="10" t="str">
        <f t="shared" si="7"/>
        <v/>
      </c>
      <c r="B264" s="34"/>
      <c r="C264" s="15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0">
        <f t="shared" si="6"/>
        <v>0</v>
      </c>
    </row>
    <row r="265" spans="1:22">
      <c r="A265" s="10" t="str">
        <f t="shared" si="7"/>
        <v/>
      </c>
      <c r="B265" s="34"/>
      <c r="C265" s="15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0">
        <f t="shared" si="6"/>
        <v>0</v>
      </c>
    </row>
    <row r="266" spans="1:22">
      <c r="A266" s="10" t="str">
        <f t="shared" si="7"/>
        <v/>
      </c>
      <c r="B266" s="34"/>
      <c r="C266" s="15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0">
        <f t="shared" si="6"/>
        <v>0</v>
      </c>
    </row>
    <row r="267" spans="1:22">
      <c r="A267" s="10" t="str">
        <f t="shared" si="7"/>
        <v/>
      </c>
      <c r="B267" s="34"/>
      <c r="C267" s="15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0">
        <f t="shared" ref="V267:V300" si="8">SUM(D267:U267)</f>
        <v>0</v>
      </c>
    </row>
    <row r="268" spans="1:22">
      <c r="A268" s="10" t="str">
        <f t="shared" ref="A268:A299" si="9">IF(C268="","",A267+1)</f>
        <v/>
      </c>
      <c r="B268" s="34"/>
      <c r="C268" s="15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0">
        <f t="shared" si="8"/>
        <v>0</v>
      </c>
    </row>
    <row r="269" spans="1:22">
      <c r="A269" s="10" t="str">
        <f t="shared" si="9"/>
        <v/>
      </c>
      <c r="B269" s="34"/>
      <c r="C269" s="15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0">
        <f t="shared" si="8"/>
        <v>0</v>
      </c>
    </row>
    <row r="270" spans="1:22">
      <c r="A270" s="10" t="str">
        <f t="shared" si="9"/>
        <v/>
      </c>
      <c r="B270" s="34"/>
      <c r="C270" s="15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0">
        <f t="shared" si="8"/>
        <v>0</v>
      </c>
    </row>
    <row r="271" spans="1:22">
      <c r="A271" s="10" t="str">
        <f t="shared" si="9"/>
        <v/>
      </c>
      <c r="B271" s="34"/>
      <c r="C271" s="15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0">
        <f t="shared" si="8"/>
        <v>0</v>
      </c>
    </row>
    <row r="272" spans="1:22">
      <c r="A272" s="10" t="str">
        <f t="shared" si="9"/>
        <v/>
      </c>
      <c r="B272" s="34"/>
      <c r="C272" s="15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0">
        <f t="shared" si="8"/>
        <v>0</v>
      </c>
    </row>
    <row r="273" spans="1:22">
      <c r="A273" s="10" t="str">
        <f t="shared" si="9"/>
        <v/>
      </c>
      <c r="B273" s="34"/>
      <c r="C273" s="15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0">
        <f t="shared" si="8"/>
        <v>0</v>
      </c>
    </row>
    <row r="274" spans="1:22">
      <c r="A274" s="10" t="str">
        <f t="shared" si="9"/>
        <v/>
      </c>
      <c r="B274" s="34"/>
      <c r="C274" s="15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0">
        <f t="shared" si="8"/>
        <v>0</v>
      </c>
    </row>
    <row r="275" spans="1:22">
      <c r="A275" s="10" t="str">
        <f t="shared" si="9"/>
        <v/>
      </c>
      <c r="B275" s="34"/>
      <c r="C275" s="15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0">
        <f t="shared" si="8"/>
        <v>0</v>
      </c>
    </row>
    <row r="276" spans="1:22">
      <c r="A276" s="10" t="str">
        <f t="shared" si="9"/>
        <v/>
      </c>
      <c r="B276" s="34"/>
      <c r="C276" s="15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0">
        <f t="shared" si="8"/>
        <v>0</v>
      </c>
    </row>
    <row r="277" spans="1:22">
      <c r="A277" s="10" t="str">
        <f t="shared" si="9"/>
        <v/>
      </c>
      <c r="B277" s="34"/>
      <c r="C277" s="15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0">
        <f t="shared" si="8"/>
        <v>0</v>
      </c>
    </row>
    <row r="278" spans="1:22">
      <c r="A278" s="10" t="str">
        <f t="shared" si="9"/>
        <v/>
      </c>
      <c r="B278" s="34"/>
      <c r="C278" s="15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0">
        <f t="shared" si="8"/>
        <v>0</v>
      </c>
    </row>
    <row r="279" spans="1:22">
      <c r="A279" s="10" t="str">
        <f t="shared" si="9"/>
        <v/>
      </c>
      <c r="B279" s="34"/>
      <c r="C279" s="15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0">
        <f t="shared" si="8"/>
        <v>0</v>
      </c>
    </row>
    <row r="280" spans="1:22">
      <c r="A280" s="10" t="str">
        <f t="shared" si="9"/>
        <v/>
      </c>
      <c r="B280" s="34"/>
      <c r="C280" s="15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0">
        <f t="shared" si="8"/>
        <v>0</v>
      </c>
    </row>
    <row r="281" spans="1:22">
      <c r="A281" s="10" t="str">
        <f t="shared" si="9"/>
        <v/>
      </c>
      <c r="B281" s="34"/>
      <c r="C281" s="15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0">
        <f t="shared" si="8"/>
        <v>0</v>
      </c>
    </row>
    <row r="282" spans="1:22">
      <c r="A282" s="10" t="str">
        <f t="shared" si="9"/>
        <v/>
      </c>
      <c r="B282" s="34"/>
      <c r="C282" s="15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0">
        <f t="shared" si="8"/>
        <v>0</v>
      </c>
    </row>
    <row r="283" spans="1:22">
      <c r="A283" s="10" t="str">
        <f t="shared" si="9"/>
        <v/>
      </c>
      <c r="B283" s="34"/>
      <c r="C283" s="15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0">
        <f t="shared" si="8"/>
        <v>0</v>
      </c>
    </row>
    <row r="284" spans="1:22">
      <c r="A284" s="10" t="str">
        <f t="shared" si="9"/>
        <v/>
      </c>
      <c r="B284" s="34"/>
      <c r="C284" s="15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0">
        <f t="shared" si="8"/>
        <v>0</v>
      </c>
    </row>
    <row r="285" spans="1:22">
      <c r="A285" s="10" t="str">
        <f t="shared" si="9"/>
        <v/>
      </c>
      <c r="B285" s="34"/>
      <c r="C285" s="15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0">
        <f t="shared" si="8"/>
        <v>0</v>
      </c>
    </row>
    <row r="286" spans="1:22">
      <c r="A286" s="10" t="str">
        <f t="shared" si="9"/>
        <v/>
      </c>
      <c r="B286" s="34"/>
      <c r="C286" s="15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0">
        <f t="shared" si="8"/>
        <v>0</v>
      </c>
    </row>
    <row r="287" spans="1:22">
      <c r="A287" s="10" t="str">
        <f t="shared" si="9"/>
        <v/>
      </c>
      <c r="B287" s="34"/>
      <c r="C287" s="15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0">
        <f t="shared" si="8"/>
        <v>0</v>
      </c>
    </row>
    <row r="288" spans="1:22">
      <c r="A288" s="10" t="str">
        <f t="shared" si="9"/>
        <v/>
      </c>
      <c r="B288" s="34"/>
      <c r="C288" s="15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0">
        <f t="shared" si="8"/>
        <v>0</v>
      </c>
    </row>
    <row r="289" spans="1:22">
      <c r="A289" s="10" t="str">
        <f t="shared" si="9"/>
        <v/>
      </c>
      <c r="B289" s="34"/>
      <c r="C289" s="15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0">
        <f t="shared" si="8"/>
        <v>0</v>
      </c>
    </row>
    <row r="290" spans="1:22">
      <c r="A290" s="10" t="str">
        <f t="shared" si="9"/>
        <v/>
      </c>
      <c r="B290" s="34"/>
      <c r="C290" s="15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0">
        <f t="shared" si="8"/>
        <v>0</v>
      </c>
    </row>
    <row r="291" spans="1:22">
      <c r="A291" s="10" t="str">
        <f t="shared" si="9"/>
        <v/>
      </c>
      <c r="B291" s="34"/>
      <c r="C291" s="15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0">
        <f t="shared" si="8"/>
        <v>0</v>
      </c>
    </row>
    <row r="292" spans="1:22">
      <c r="A292" s="10" t="str">
        <f t="shared" si="9"/>
        <v/>
      </c>
      <c r="B292" s="34"/>
      <c r="C292" s="15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0">
        <f t="shared" si="8"/>
        <v>0</v>
      </c>
    </row>
    <row r="293" spans="1:22">
      <c r="A293" s="10" t="str">
        <f t="shared" si="9"/>
        <v/>
      </c>
      <c r="B293" s="34"/>
      <c r="C293" s="15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0">
        <f t="shared" si="8"/>
        <v>0</v>
      </c>
    </row>
    <row r="294" spans="1:22">
      <c r="A294" s="10" t="str">
        <f t="shared" si="9"/>
        <v/>
      </c>
      <c r="B294" s="34"/>
      <c r="C294" s="15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0">
        <f t="shared" si="8"/>
        <v>0</v>
      </c>
    </row>
    <row r="295" spans="1:22">
      <c r="A295" s="10" t="str">
        <f t="shared" si="9"/>
        <v/>
      </c>
      <c r="B295" s="34"/>
      <c r="C295" s="15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0">
        <f t="shared" si="8"/>
        <v>0</v>
      </c>
    </row>
    <row r="296" spans="1:22">
      <c r="A296" s="10" t="str">
        <f t="shared" si="9"/>
        <v/>
      </c>
      <c r="B296" s="34"/>
      <c r="C296" s="15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0">
        <f t="shared" si="8"/>
        <v>0</v>
      </c>
    </row>
    <row r="297" spans="1:22">
      <c r="A297" s="10" t="str">
        <f t="shared" si="9"/>
        <v/>
      </c>
      <c r="B297" s="34"/>
      <c r="C297" s="15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0">
        <f t="shared" si="8"/>
        <v>0</v>
      </c>
    </row>
    <row r="298" spans="1:22">
      <c r="A298" s="10" t="str">
        <f t="shared" si="9"/>
        <v/>
      </c>
      <c r="B298" s="34"/>
      <c r="C298" s="15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0">
        <f t="shared" si="8"/>
        <v>0</v>
      </c>
    </row>
    <row r="299" spans="1:22">
      <c r="A299" s="10" t="str">
        <f t="shared" si="9"/>
        <v/>
      </c>
      <c r="B299" s="34"/>
      <c r="C299" s="15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0">
        <f t="shared" si="8"/>
        <v>0</v>
      </c>
    </row>
    <row r="300" spans="1:22" ht="15.75">
      <c r="A300" s="10"/>
      <c r="B300" s="19"/>
      <c r="C300" s="81" t="s">
        <v>260</v>
      </c>
      <c r="D300" s="22">
        <f>SUM(D10:D299)</f>
        <v>200000</v>
      </c>
      <c r="E300" s="22">
        <f t="shared" ref="E300:U300" si="10">SUM(E10:E299)</f>
        <v>23000</v>
      </c>
      <c r="F300" s="22">
        <f t="shared" si="10"/>
        <v>72000</v>
      </c>
      <c r="G300" s="22">
        <f t="shared" si="10"/>
        <v>3000</v>
      </c>
      <c r="H300" s="22">
        <f t="shared" si="10"/>
        <v>4000</v>
      </c>
      <c r="I300" s="22">
        <f t="shared" si="10"/>
        <v>500</v>
      </c>
      <c r="J300" s="22">
        <f t="shared" si="10"/>
        <v>8000</v>
      </c>
      <c r="K300" s="22">
        <f t="shared" si="10"/>
        <v>800</v>
      </c>
      <c r="L300" s="22">
        <f t="shared" si="10"/>
        <v>36000</v>
      </c>
      <c r="M300" s="22">
        <f t="shared" si="10"/>
        <v>5000</v>
      </c>
      <c r="N300" s="22">
        <f t="shared" si="10"/>
        <v>8300</v>
      </c>
      <c r="O300" s="22">
        <f t="shared" si="10"/>
        <v>42000</v>
      </c>
      <c r="P300" s="22">
        <f t="shared" si="10"/>
        <v>3150</v>
      </c>
      <c r="Q300" s="22">
        <f t="shared" si="10"/>
        <v>3000</v>
      </c>
      <c r="R300" s="22">
        <f t="shared" si="10"/>
        <v>4200</v>
      </c>
      <c r="S300" s="22">
        <f t="shared" si="10"/>
        <v>8800</v>
      </c>
      <c r="T300" s="22">
        <f t="shared" si="10"/>
        <v>9000</v>
      </c>
      <c r="U300" s="22">
        <f t="shared" si="10"/>
        <v>17500</v>
      </c>
      <c r="V300" s="10">
        <f t="shared" si="8"/>
        <v>448250</v>
      </c>
    </row>
  </sheetData>
  <sheetProtection password="CF7A" sheet="1" objects="1" scenarios="1"/>
  <mergeCells count="6">
    <mergeCell ref="B1:V1"/>
    <mergeCell ref="A3:V3"/>
    <mergeCell ref="A7:A8"/>
    <mergeCell ref="B7:B8"/>
    <mergeCell ref="C7:C8"/>
    <mergeCell ref="D7:V7"/>
  </mergeCells>
  <dataValidations count="1">
    <dataValidation type="list" allowBlank="1" showInputMessage="1" showErrorMessage="1" sqref="C10:C299">
      <formula1>Offname</formula1>
    </dataValidation>
  </dataValidations>
  <pageMargins left="0.23" right="0.39" top="0.75" bottom="0.75" header="0.3" footer="0.3"/>
  <pageSetup paperSize="9" scale="80" orientation="landscape" blackAndWhite="1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AI303"/>
  <sheetViews>
    <sheetView workbookViewId="0">
      <selection activeCell="I5" sqref="I5"/>
    </sheetView>
  </sheetViews>
  <sheetFormatPr defaultRowHeight="15"/>
  <cols>
    <col min="1" max="1" width="2.85546875" customWidth="1"/>
    <col min="2" max="2" width="3.85546875" customWidth="1"/>
    <col min="3" max="3" width="10.42578125" customWidth="1"/>
    <col min="4" max="4" width="27.28515625" customWidth="1"/>
    <col min="5" max="5" width="8.140625" customWidth="1"/>
    <col min="6" max="6" width="7.28515625" customWidth="1"/>
    <col min="7" max="8" width="7" customWidth="1"/>
    <col min="9" max="9" width="6.85546875" customWidth="1"/>
    <col min="10" max="10" width="6.42578125" customWidth="1"/>
    <col min="11" max="11" width="7.85546875" customWidth="1"/>
    <col min="12" max="12" width="7.28515625" customWidth="1"/>
    <col min="13" max="13" width="7" customWidth="1"/>
    <col min="14" max="14" width="7.42578125" customWidth="1"/>
    <col min="15" max="15" width="6.140625" customWidth="1"/>
    <col min="16" max="16" width="7.28515625" customWidth="1"/>
    <col min="17" max="17" width="6.42578125" customWidth="1"/>
    <col min="18" max="18" width="6.85546875" customWidth="1"/>
    <col min="19" max="19" width="7.140625" customWidth="1"/>
    <col min="20" max="20" width="5.85546875" customWidth="1"/>
    <col min="21" max="21" width="5.5703125" customWidth="1"/>
    <col min="22" max="22" width="7" customWidth="1"/>
    <col min="23" max="23" width="9.5703125" customWidth="1"/>
  </cols>
  <sheetData>
    <row r="1" spans="2:35" ht="30.75">
      <c r="B1" s="28"/>
      <c r="C1" s="117" t="str">
        <f>Profile!C3&amp;Profile!D3&amp;" "&amp;Profile!D4&amp;" "&amp;Profile!E4&amp;Profile!F4&amp;" "&amp;Profile!D5</f>
        <v>dk;kZy;&amp;jktdh; mPp ek/;fed fo|ky; pkSxkbZa CykWd&amp;ihiyw Vksad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</row>
    <row r="2" spans="2:35" ht="7.5" customHeight="1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  <c r="U2" s="30"/>
      <c r="V2" s="31"/>
      <c r="W2" s="31"/>
    </row>
    <row r="3" spans="2:35" ht="19.5" customHeight="1">
      <c r="B3" s="123" t="s">
        <v>100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2:35" ht="20.25" customHeight="1">
      <c r="B4" s="125" t="s">
        <v>102</v>
      </c>
      <c r="C4" s="125"/>
      <c r="D4" s="125"/>
      <c r="E4" s="124" t="s">
        <v>81</v>
      </c>
      <c r="F4" s="124"/>
      <c r="G4" s="124"/>
      <c r="H4" s="124"/>
      <c r="I4" s="124"/>
      <c r="J4" s="124"/>
      <c r="K4" s="124"/>
      <c r="L4" s="124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</row>
    <row r="5" spans="2:35" ht="59.25" customHeight="1">
      <c r="B5" s="118" t="s">
        <v>105</v>
      </c>
      <c r="C5" s="119"/>
      <c r="D5" s="120"/>
      <c r="E5" s="37" t="str">
        <f>E11</f>
        <v>कम्पोजिट स्कूल ग्रांट प्राथमिक</v>
      </c>
      <c r="F5" s="37" t="str">
        <f t="shared" ref="F5:W5" si="0">F11</f>
        <v>कम्पोजिट स्कूल ग्रांट माध्यमिक</v>
      </c>
      <c r="G5" s="37" t="str">
        <f t="shared" si="0"/>
        <v>स्पोर्टस ग्रांट प्राथमिक</v>
      </c>
      <c r="H5" s="37" t="str">
        <f t="shared" si="0"/>
        <v>स्पोर्टस ग्रांट माध्यमिक</v>
      </c>
      <c r="I5" s="37" t="str">
        <f t="shared" si="0"/>
        <v>बाल समारोह प्राथमिक</v>
      </c>
      <c r="J5" s="37" t="str">
        <f t="shared" si="0"/>
        <v>बाल समारोह माध्यमिक</v>
      </c>
      <c r="K5" s="37" t="str">
        <f t="shared" si="0"/>
        <v>बालिका सशक्तिकरण किशोरी मेला प्राथमिक</v>
      </c>
      <c r="L5" s="37" t="str">
        <f t="shared" si="0"/>
        <v>बालिका सशक्तिकरण किशोरी मेला माध्यमिक</v>
      </c>
      <c r="M5" s="37" t="str">
        <f t="shared" si="0"/>
        <v>आत्मरक्षा प्रशिक्षण प्रा. शि.</v>
      </c>
      <c r="N5" s="37" t="str">
        <f t="shared" si="0"/>
        <v>आत्मरक्षा प्रशिक्षण मा. शि.</v>
      </c>
      <c r="O5" s="37" t="str">
        <f t="shared" si="0"/>
        <v>वाल पेंटिग</v>
      </c>
      <c r="P5" s="37" t="str">
        <f t="shared" si="0"/>
        <v xml:space="preserve">युथ एवम ईको क्लब </v>
      </c>
      <c r="Q5" s="37" t="str">
        <f t="shared" si="0"/>
        <v>राजीव गांधी ग्रामीण ओलम्पिक खेल</v>
      </c>
      <c r="R5" s="37" t="str">
        <f t="shared" si="0"/>
        <v>सीआरसी ग्रांट</v>
      </c>
      <c r="S5" s="37" t="str">
        <f t="shared" si="0"/>
        <v>प्रवेशोत्सव चाईल्ड ट्रेकिंग सर्वे</v>
      </c>
      <c r="T5" s="37" t="str">
        <f t="shared" si="0"/>
        <v xml:space="preserve">फ्लेक्स बेनर </v>
      </c>
      <c r="U5" s="37" t="str">
        <f t="shared" si="0"/>
        <v>शालाशिद्धि</v>
      </c>
      <c r="V5" s="37" t="str">
        <f t="shared" si="0"/>
        <v>टीएएफ प्रा.शि.</v>
      </c>
      <c r="W5" s="38" t="str">
        <f t="shared" si="0"/>
        <v>;ksx</v>
      </c>
    </row>
    <row r="6" spans="2:35" ht="20.25" customHeight="1">
      <c r="B6" s="118" t="s">
        <v>103</v>
      </c>
      <c r="C6" s="119"/>
      <c r="D6" s="120"/>
      <c r="E6" s="39">
        <f ca="1">SUMIF(SancEntry!$B$10:$B$28,$E$4,SancEntry!C10:C27)</f>
        <v>0</v>
      </c>
      <c r="F6" s="39">
        <f ca="1">SUMIF(SancEntry!$B$10:$B$28,$E$4,SancEntry!D10:D27)</f>
        <v>75000</v>
      </c>
      <c r="G6" s="39">
        <f ca="1">SUMIF(SancEntry!$B$10:$B$28,$E$4,SancEntry!E10:E27)</f>
        <v>0</v>
      </c>
      <c r="H6" s="39">
        <f ca="1">SUMIF(SancEntry!$B$10:$B$28,$E$4,SancEntry!F10:F27)</f>
        <v>25000</v>
      </c>
      <c r="I6" s="39">
        <f ca="1">SUMIF(SancEntry!$B$10:$B$28,$E$4,SancEntry!G10:G27)</f>
        <v>0</v>
      </c>
      <c r="J6" s="39">
        <f ca="1">SUMIF(SancEntry!$B$10:$B$28,$E$4,SancEntry!H10:H27)</f>
        <v>1000</v>
      </c>
      <c r="K6" s="39">
        <f ca="1">SUMIF(SancEntry!$B$10:$B$28,$E$4,SancEntry!I10:I27)</f>
        <v>0</v>
      </c>
      <c r="L6" s="39">
        <f ca="1">SUMIF(SancEntry!$B$10:$B$28,$E$4,SancEntry!J10:J27)</f>
        <v>1000</v>
      </c>
      <c r="M6" s="39">
        <f ca="1">SUMIF(SancEntry!$B$10:$B$28,$E$4,SancEntry!K10:K27)</f>
        <v>4000</v>
      </c>
      <c r="N6" s="39">
        <f ca="1">SUMIF(SancEntry!$B$10:$B$28,$E$4,SancEntry!L10:L27)</f>
        <v>5000</v>
      </c>
      <c r="O6" s="39">
        <f ca="1">SUMIF(SancEntry!$B$10:$B$28,$E$4,SancEntry!M10:M27)</f>
        <v>1000</v>
      </c>
      <c r="P6" s="39">
        <f ca="1">SUMIF(SancEntry!$B$10:$B$28,$E$4,SancEntry!N10:N27)</f>
        <v>5000</v>
      </c>
      <c r="Q6" s="39">
        <f ca="1">SUMIF(SancEntry!$B$10:$B$28,$E$4,SancEntry!O10:O27)</f>
        <v>9150</v>
      </c>
      <c r="R6" s="39">
        <f ca="1">SUMIF(SancEntry!$B$10:$B$28,$E$4,SancEntry!P10:P27)</f>
        <v>21000</v>
      </c>
      <c r="S6" s="39">
        <f ca="1">SUMIF(SancEntry!$B$10:$B$28,$E$4,SancEntry!Q10:Q27)</f>
        <v>500</v>
      </c>
      <c r="T6" s="39">
        <f ca="1">SUMIF(SancEntry!$B$10:$B$28,$E$4,SancEntry!R10:R27)</f>
        <v>1000</v>
      </c>
      <c r="U6" s="39">
        <f ca="1">SUMIF(SancEntry!$B$10:$B$28,$E$4,SancEntry!S10:S27)</f>
        <v>1000</v>
      </c>
      <c r="V6" s="39">
        <f ca="1">SUMIF(SancEntry!$B$10:$B$28,$E$4,SancEntry!T10:T27)</f>
        <v>3000</v>
      </c>
      <c r="W6" s="35">
        <f ca="1">SUM(E6:V6)</f>
        <v>152650</v>
      </c>
    </row>
    <row r="7" spans="2:35" ht="20.25" customHeight="1">
      <c r="B7" s="118" t="s">
        <v>104</v>
      </c>
      <c r="C7" s="119"/>
      <c r="D7" s="120"/>
      <c r="E7" s="35">
        <f ca="1">SUMIF($D$13:$D$303,$E$4,E13:E302)</f>
        <v>0</v>
      </c>
      <c r="F7" s="35">
        <f t="shared" ref="F7:V7" ca="1" si="1">SUMIF($D$13:$D$303,$E$4,F13:F302)</f>
        <v>23000</v>
      </c>
      <c r="G7" s="35">
        <f t="shared" ca="1" si="1"/>
        <v>0</v>
      </c>
      <c r="H7" s="35">
        <f t="shared" ca="1" si="1"/>
        <v>3000</v>
      </c>
      <c r="I7" s="35">
        <f t="shared" ca="1" si="1"/>
        <v>0</v>
      </c>
      <c r="J7" s="35">
        <f t="shared" ca="1" si="1"/>
        <v>500</v>
      </c>
      <c r="K7" s="35">
        <f t="shared" ca="1" si="1"/>
        <v>0</v>
      </c>
      <c r="L7" s="35">
        <f t="shared" ca="1" si="1"/>
        <v>800</v>
      </c>
      <c r="M7" s="35">
        <f t="shared" ca="1" si="1"/>
        <v>4000</v>
      </c>
      <c r="N7" s="35">
        <f t="shared" ca="1" si="1"/>
        <v>5000</v>
      </c>
      <c r="O7" s="35">
        <f t="shared" ca="1" si="1"/>
        <v>300</v>
      </c>
      <c r="P7" s="35">
        <f t="shared" ca="1" si="1"/>
        <v>2000</v>
      </c>
      <c r="Q7" s="35">
        <f t="shared" ca="1" si="1"/>
        <v>3150</v>
      </c>
      <c r="R7" s="35">
        <f t="shared" ca="1" si="1"/>
        <v>3000</v>
      </c>
      <c r="S7" s="35">
        <f t="shared" ca="1" si="1"/>
        <v>200</v>
      </c>
      <c r="T7" s="35">
        <f t="shared" ca="1" si="1"/>
        <v>800</v>
      </c>
      <c r="U7" s="35">
        <f t="shared" ca="1" si="1"/>
        <v>1000</v>
      </c>
      <c r="V7" s="35">
        <f t="shared" ca="1" si="1"/>
        <v>1500</v>
      </c>
      <c r="W7" s="35">
        <f ca="1">SUM(E7:V7)</f>
        <v>48250</v>
      </c>
    </row>
    <row r="8" spans="2:35" ht="21" customHeight="1">
      <c r="B8" s="125" t="s">
        <v>101</v>
      </c>
      <c r="C8" s="125"/>
      <c r="D8" s="125"/>
      <c r="E8" s="35">
        <f ca="1">E6-E7</f>
        <v>0</v>
      </c>
      <c r="F8" s="35">
        <f t="shared" ref="F8:V8" ca="1" si="2">F6-F7</f>
        <v>52000</v>
      </c>
      <c r="G8" s="35">
        <f t="shared" ca="1" si="2"/>
        <v>0</v>
      </c>
      <c r="H8" s="35">
        <f t="shared" ca="1" si="2"/>
        <v>22000</v>
      </c>
      <c r="I8" s="35">
        <f t="shared" ca="1" si="2"/>
        <v>0</v>
      </c>
      <c r="J8" s="35">
        <f t="shared" ca="1" si="2"/>
        <v>500</v>
      </c>
      <c r="K8" s="35">
        <f t="shared" ca="1" si="2"/>
        <v>0</v>
      </c>
      <c r="L8" s="35">
        <f t="shared" ca="1" si="2"/>
        <v>200</v>
      </c>
      <c r="M8" s="35">
        <f t="shared" ca="1" si="2"/>
        <v>0</v>
      </c>
      <c r="N8" s="35">
        <f t="shared" ca="1" si="2"/>
        <v>0</v>
      </c>
      <c r="O8" s="35">
        <f t="shared" ca="1" si="2"/>
        <v>700</v>
      </c>
      <c r="P8" s="35">
        <f t="shared" ca="1" si="2"/>
        <v>3000</v>
      </c>
      <c r="Q8" s="35">
        <f t="shared" ca="1" si="2"/>
        <v>6000</v>
      </c>
      <c r="R8" s="35">
        <f t="shared" ca="1" si="2"/>
        <v>18000</v>
      </c>
      <c r="S8" s="35">
        <f t="shared" ca="1" si="2"/>
        <v>300</v>
      </c>
      <c r="T8" s="35">
        <f t="shared" ca="1" si="2"/>
        <v>200</v>
      </c>
      <c r="U8" s="35">
        <f t="shared" ca="1" si="2"/>
        <v>0</v>
      </c>
      <c r="V8" s="35">
        <f t="shared" ca="1" si="2"/>
        <v>1500</v>
      </c>
      <c r="W8" s="35">
        <f ca="1">SUM(E8:V8)</f>
        <v>104400</v>
      </c>
    </row>
    <row r="9" spans="2:35" ht="19.5" hidden="1" customHeight="1">
      <c r="B9" s="12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2:35" ht="18.75">
      <c r="B10" s="121" t="s">
        <v>57</v>
      </c>
      <c r="C10" s="127" t="s">
        <v>94</v>
      </c>
      <c r="D10" s="127" t="s">
        <v>58</v>
      </c>
      <c r="E10" s="128" t="s">
        <v>59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3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2:35" ht="79.5" customHeight="1">
      <c r="B11" s="122"/>
      <c r="C11" s="127"/>
      <c r="D11" s="127"/>
      <c r="E11" s="26" t="str">
        <f>SancEntry!C8</f>
        <v>कम्पोजिट स्कूल ग्रांट प्राथमिक</v>
      </c>
      <c r="F11" s="26" t="str">
        <f>SancEntry!D8</f>
        <v>कम्पोजिट स्कूल ग्रांट माध्यमिक</v>
      </c>
      <c r="G11" s="26" t="str">
        <f>SancEntry!E8</f>
        <v>स्पोर्टस ग्रांट प्राथमिक</v>
      </c>
      <c r="H11" s="26" t="str">
        <f>SancEntry!F8</f>
        <v>स्पोर्टस ग्रांट माध्यमिक</v>
      </c>
      <c r="I11" s="26" t="str">
        <f>SancEntry!G8</f>
        <v>बाल समारोह प्राथमिक</v>
      </c>
      <c r="J11" s="26" t="str">
        <f>SancEntry!H8</f>
        <v>बाल समारोह माध्यमिक</v>
      </c>
      <c r="K11" s="26" t="str">
        <f>SancEntry!I8</f>
        <v>बालिका सशक्तिकरण किशोरी मेला प्राथमिक</v>
      </c>
      <c r="L11" s="26" t="str">
        <f>SancEntry!J8</f>
        <v>बालिका सशक्तिकरण किशोरी मेला माध्यमिक</v>
      </c>
      <c r="M11" s="26" t="str">
        <f>SancEntry!K8</f>
        <v>आत्मरक्षा प्रशिक्षण प्रा. शि.</v>
      </c>
      <c r="N11" s="26" t="str">
        <f>SancEntry!L8</f>
        <v>आत्मरक्षा प्रशिक्षण मा. शि.</v>
      </c>
      <c r="O11" s="26" t="str">
        <f>SancEntry!M8</f>
        <v>वाल पेंटिग</v>
      </c>
      <c r="P11" s="26" t="str">
        <f>SancEntry!N8</f>
        <v xml:space="preserve">युथ एवम ईको क्लब </v>
      </c>
      <c r="Q11" s="26" t="str">
        <f>SancEntry!O8</f>
        <v>राजीव गांधी ग्रामीण ओलम्पिक खेल</v>
      </c>
      <c r="R11" s="26" t="str">
        <f>SancEntry!P8</f>
        <v>सीआरसी ग्रांट</v>
      </c>
      <c r="S11" s="26" t="str">
        <f>SancEntry!Q8</f>
        <v>प्रवेशोत्सव चाईल्ड ट्रेकिंग सर्वे</v>
      </c>
      <c r="T11" s="26" t="str">
        <f>SancEntry!R8</f>
        <v xml:space="preserve">फ्लेक्स बेनर </v>
      </c>
      <c r="U11" s="26" t="str">
        <f>SancEntry!S8</f>
        <v>शालाशिद्धि</v>
      </c>
      <c r="V11" s="26" t="str">
        <f>SancEntry!T8</f>
        <v>टीएएफ प्रा.शि.</v>
      </c>
      <c r="W11" s="27" t="s">
        <v>60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2:35" ht="18.75">
      <c r="B12" s="32">
        <v>1</v>
      </c>
      <c r="C12" s="33">
        <v>2</v>
      </c>
      <c r="D12" s="33">
        <v>3</v>
      </c>
      <c r="E12" s="33">
        <v>4</v>
      </c>
      <c r="F12" s="33">
        <v>5</v>
      </c>
      <c r="G12" s="33">
        <v>6</v>
      </c>
      <c r="H12" s="33">
        <v>7</v>
      </c>
      <c r="I12" s="33">
        <v>8</v>
      </c>
      <c r="J12" s="33">
        <v>9</v>
      </c>
      <c r="K12" s="33">
        <v>10</v>
      </c>
      <c r="L12" s="33">
        <v>11</v>
      </c>
      <c r="M12" s="33">
        <v>12</v>
      </c>
      <c r="N12" s="33">
        <v>13</v>
      </c>
      <c r="O12" s="33">
        <v>14</v>
      </c>
      <c r="P12" s="33">
        <v>15</v>
      </c>
      <c r="Q12" s="33">
        <v>16</v>
      </c>
      <c r="R12" s="33">
        <v>17</v>
      </c>
      <c r="S12" s="33">
        <v>18</v>
      </c>
      <c r="T12" s="33">
        <v>19</v>
      </c>
      <c r="U12" s="33">
        <v>20</v>
      </c>
      <c r="V12" s="33">
        <v>21</v>
      </c>
      <c r="W12" s="33">
        <v>22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2:35">
      <c r="B13" s="10">
        <f>IF(D13="","",1)</f>
        <v>1</v>
      </c>
      <c r="C13" s="21">
        <f>IF(ExpEntry!B10="","",ExpEntry!B10)</f>
        <v>44916</v>
      </c>
      <c r="D13" s="36" t="str">
        <f>ExpEntry!C10</f>
        <v>राउप्रावि मोहिनी</v>
      </c>
      <c r="E13" s="36">
        <f>ExpEntry!D10</f>
        <v>25000</v>
      </c>
      <c r="F13" s="36">
        <f>ExpEntry!E10</f>
        <v>0</v>
      </c>
      <c r="G13" s="36">
        <f>ExpEntry!F10</f>
        <v>9000</v>
      </c>
      <c r="H13" s="36">
        <f>ExpEntry!G10</f>
        <v>0</v>
      </c>
      <c r="I13" s="36">
        <f>ExpEntry!H10</f>
        <v>500</v>
      </c>
      <c r="J13" s="36">
        <f>ExpEntry!I10</f>
        <v>0</v>
      </c>
      <c r="K13" s="36">
        <f>ExpEntry!J10</f>
        <v>1000</v>
      </c>
      <c r="L13" s="36">
        <f>ExpEntry!K10</f>
        <v>0</v>
      </c>
      <c r="M13" s="36">
        <f>ExpEntry!L10</f>
        <v>4000</v>
      </c>
      <c r="N13" s="36">
        <f>ExpEntry!M10</f>
        <v>0</v>
      </c>
      <c r="O13" s="36">
        <f>ExpEntry!N10</f>
        <v>1000</v>
      </c>
      <c r="P13" s="36">
        <f>ExpEntry!O10</f>
        <v>5000</v>
      </c>
      <c r="Q13" s="36">
        <f>ExpEntry!P10</f>
        <v>0</v>
      </c>
      <c r="R13" s="36">
        <f>ExpEntry!Q10</f>
        <v>0</v>
      </c>
      <c r="S13" s="36">
        <f>ExpEntry!R10</f>
        <v>500</v>
      </c>
      <c r="T13" s="36">
        <f>ExpEntry!S10</f>
        <v>1000</v>
      </c>
      <c r="U13" s="36">
        <f>ExpEntry!T10</f>
        <v>1000</v>
      </c>
      <c r="V13" s="36">
        <f>ExpEntry!U10</f>
        <v>2000</v>
      </c>
      <c r="W13" s="10">
        <f>SUM(E13:V13)</f>
        <v>50000</v>
      </c>
    </row>
    <row r="14" spans="2:35">
      <c r="B14" s="10">
        <f>IF(D14="","",B13+1)</f>
        <v>2</v>
      </c>
      <c r="C14" s="21">
        <f>IF(ExpEntry!B11="","",ExpEntry!B11)</f>
        <v>44916</v>
      </c>
      <c r="D14" s="36" t="str">
        <f>ExpEntry!C11</f>
        <v>राउप्रावि गोरधनपुरा</v>
      </c>
      <c r="E14" s="36">
        <f>ExpEntry!D11</f>
        <v>25000</v>
      </c>
      <c r="F14" s="36">
        <f>ExpEntry!E11</f>
        <v>0</v>
      </c>
      <c r="G14" s="36">
        <f>ExpEntry!F11</f>
        <v>9000</v>
      </c>
      <c r="H14" s="36">
        <f>ExpEntry!G11</f>
        <v>0</v>
      </c>
      <c r="I14" s="36">
        <f>ExpEntry!H11</f>
        <v>500</v>
      </c>
      <c r="J14" s="36">
        <f>ExpEntry!I11</f>
        <v>0</v>
      </c>
      <c r="K14" s="36">
        <f>ExpEntry!J11</f>
        <v>1000</v>
      </c>
      <c r="L14" s="36">
        <f>ExpEntry!K11</f>
        <v>0</v>
      </c>
      <c r="M14" s="36">
        <f>ExpEntry!L11</f>
        <v>4000</v>
      </c>
      <c r="N14" s="36">
        <f>ExpEntry!M11</f>
        <v>0</v>
      </c>
      <c r="O14" s="36">
        <f>ExpEntry!N11</f>
        <v>1000</v>
      </c>
      <c r="P14" s="36">
        <f>ExpEntry!O11</f>
        <v>5000</v>
      </c>
      <c r="Q14" s="36">
        <f>ExpEntry!P11</f>
        <v>0</v>
      </c>
      <c r="R14" s="36">
        <f>ExpEntry!Q11</f>
        <v>0</v>
      </c>
      <c r="S14" s="36">
        <f>ExpEntry!R11</f>
        <v>500</v>
      </c>
      <c r="T14" s="36">
        <f>ExpEntry!S11</f>
        <v>1000</v>
      </c>
      <c r="U14" s="36">
        <f>ExpEntry!T11</f>
        <v>1000</v>
      </c>
      <c r="V14" s="36">
        <f>ExpEntry!U11</f>
        <v>2000</v>
      </c>
      <c r="W14" s="10">
        <f t="shared" ref="W14:W26" si="3">SUM(E14:V14)</f>
        <v>50000</v>
      </c>
    </row>
    <row r="15" spans="2:35">
      <c r="B15" s="10">
        <f t="shared" ref="B15:B26" si="4">IF(D15="","",B14+1)</f>
        <v>3</v>
      </c>
      <c r="C15" s="21">
        <f>IF(ExpEntry!B12="","",ExpEntry!B12)</f>
        <v>44916</v>
      </c>
      <c r="D15" s="36" t="str">
        <f>ExpEntry!C12</f>
        <v>राउप्रावि सोंदीफल</v>
      </c>
      <c r="E15" s="36">
        <f>ExpEntry!D12</f>
        <v>25000</v>
      </c>
      <c r="F15" s="36">
        <f>ExpEntry!E12</f>
        <v>0</v>
      </c>
      <c r="G15" s="36">
        <f>ExpEntry!F12</f>
        <v>9000</v>
      </c>
      <c r="H15" s="36">
        <f>ExpEntry!G12</f>
        <v>0</v>
      </c>
      <c r="I15" s="36">
        <f>ExpEntry!H12</f>
        <v>500</v>
      </c>
      <c r="J15" s="36">
        <f>ExpEntry!I12</f>
        <v>0</v>
      </c>
      <c r="K15" s="36">
        <f>ExpEntry!J12</f>
        <v>1000</v>
      </c>
      <c r="L15" s="36">
        <f>ExpEntry!K12</f>
        <v>0</v>
      </c>
      <c r="M15" s="36">
        <f>ExpEntry!L12</f>
        <v>4000</v>
      </c>
      <c r="N15" s="36">
        <f>ExpEntry!M12</f>
        <v>0</v>
      </c>
      <c r="O15" s="36">
        <f>ExpEntry!N12</f>
        <v>1000</v>
      </c>
      <c r="P15" s="36">
        <f>ExpEntry!O12</f>
        <v>5000</v>
      </c>
      <c r="Q15" s="36">
        <f>ExpEntry!P12</f>
        <v>0</v>
      </c>
      <c r="R15" s="36">
        <f>ExpEntry!Q12</f>
        <v>0</v>
      </c>
      <c r="S15" s="36">
        <f>ExpEntry!R12</f>
        <v>500</v>
      </c>
      <c r="T15" s="36">
        <f>ExpEntry!S12</f>
        <v>1000</v>
      </c>
      <c r="U15" s="36">
        <f>ExpEntry!T12</f>
        <v>1000</v>
      </c>
      <c r="V15" s="36">
        <f>ExpEntry!U12</f>
        <v>2000</v>
      </c>
      <c r="W15" s="10">
        <f t="shared" si="3"/>
        <v>50000</v>
      </c>
    </row>
    <row r="16" spans="2:35">
      <c r="B16" s="10">
        <f t="shared" si="4"/>
        <v>4</v>
      </c>
      <c r="C16" s="21">
        <f>IF(ExpEntry!B13="","",ExpEntry!B13)</f>
        <v>44916</v>
      </c>
      <c r="D16" s="36" t="str">
        <f>ExpEntry!C13</f>
        <v>राप्रावि रसूलपुरा</v>
      </c>
      <c r="E16" s="36">
        <f>ExpEntry!D13</f>
        <v>25000</v>
      </c>
      <c r="F16" s="36">
        <f>ExpEntry!E13</f>
        <v>0</v>
      </c>
      <c r="G16" s="36">
        <f>ExpEntry!F13</f>
        <v>9000</v>
      </c>
      <c r="H16" s="36">
        <f>ExpEntry!G13</f>
        <v>0</v>
      </c>
      <c r="I16" s="36">
        <f>ExpEntry!H13</f>
        <v>500</v>
      </c>
      <c r="J16" s="36">
        <f>ExpEntry!I13</f>
        <v>0</v>
      </c>
      <c r="K16" s="36">
        <f>ExpEntry!J13</f>
        <v>1000</v>
      </c>
      <c r="L16" s="36">
        <f>ExpEntry!K13</f>
        <v>0</v>
      </c>
      <c r="M16" s="36">
        <f>ExpEntry!L13</f>
        <v>4000</v>
      </c>
      <c r="N16" s="36">
        <f>ExpEntry!M13</f>
        <v>0</v>
      </c>
      <c r="O16" s="36">
        <f>ExpEntry!N13</f>
        <v>1000</v>
      </c>
      <c r="P16" s="36">
        <f>ExpEntry!O13</f>
        <v>5000</v>
      </c>
      <c r="Q16" s="36">
        <f>ExpEntry!P13</f>
        <v>0</v>
      </c>
      <c r="R16" s="36">
        <f>ExpEntry!Q13</f>
        <v>0</v>
      </c>
      <c r="S16" s="36">
        <f>ExpEntry!R13</f>
        <v>500</v>
      </c>
      <c r="T16" s="36">
        <f>ExpEntry!S13</f>
        <v>1000</v>
      </c>
      <c r="U16" s="36">
        <f>ExpEntry!T13</f>
        <v>1000</v>
      </c>
      <c r="V16" s="36">
        <f>ExpEntry!U13</f>
        <v>2000</v>
      </c>
      <c r="W16" s="10">
        <f t="shared" si="3"/>
        <v>50000</v>
      </c>
    </row>
    <row r="17" spans="2:23">
      <c r="B17" s="10">
        <f t="shared" si="4"/>
        <v>5</v>
      </c>
      <c r="C17" s="21">
        <f>IF(ExpEntry!B14="","",ExpEntry!B14)</f>
        <v>44916</v>
      </c>
      <c r="D17" s="36" t="str">
        <f>ExpEntry!C14</f>
        <v>राप्रावि जहूरपुरा</v>
      </c>
      <c r="E17" s="36">
        <f>ExpEntry!D14</f>
        <v>25000</v>
      </c>
      <c r="F17" s="36">
        <f>ExpEntry!E14</f>
        <v>0</v>
      </c>
      <c r="G17" s="36">
        <f>ExpEntry!F14</f>
        <v>9000</v>
      </c>
      <c r="H17" s="36">
        <f>ExpEntry!G14</f>
        <v>0</v>
      </c>
      <c r="I17" s="36">
        <f>ExpEntry!H14</f>
        <v>500</v>
      </c>
      <c r="J17" s="36">
        <f>ExpEntry!I14</f>
        <v>0</v>
      </c>
      <c r="K17" s="36">
        <f>ExpEntry!J14</f>
        <v>1000</v>
      </c>
      <c r="L17" s="36">
        <f>ExpEntry!K14</f>
        <v>0</v>
      </c>
      <c r="M17" s="36">
        <f>ExpEntry!L14</f>
        <v>4000</v>
      </c>
      <c r="N17" s="36">
        <f>ExpEntry!M14</f>
        <v>0</v>
      </c>
      <c r="O17" s="36">
        <f>ExpEntry!N14</f>
        <v>1000</v>
      </c>
      <c r="P17" s="36">
        <f>ExpEntry!O14</f>
        <v>5000</v>
      </c>
      <c r="Q17" s="36">
        <f>ExpEntry!P14</f>
        <v>0</v>
      </c>
      <c r="R17" s="36">
        <f>ExpEntry!Q14</f>
        <v>0</v>
      </c>
      <c r="S17" s="36">
        <f>ExpEntry!R14</f>
        <v>500</v>
      </c>
      <c r="T17" s="36">
        <f>ExpEntry!S14</f>
        <v>1000</v>
      </c>
      <c r="U17" s="36">
        <f>ExpEntry!T14</f>
        <v>1000</v>
      </c>
      <c r="V17" s="36">
        <f>ExpEntry!U14</f>
        <v>2000</v>
      </c>
      <c r="W17" s="10">
        <f t="shared" si="3"/>
        <v>50000</v>
      </c>
    </row>
    <row r="18" spans="2:23">
      <c r="B18" s="10">
        <f t="shared" si="4"/>
        <v>6</v>
      </c>
      <c r="C18" s="21">
        <f>IF(ExpEntry!B15="","",ExpEntry!B15)</f>
        <v>44916</v>
      </c>
      <c r="D18" s="36" t="str">
        <f>ExpEntry!C15</f>
        <v>राप्रावि जानकिवल्लभपुरा</v>
      </c>
      <c r="E18" s="36">
        <f>ExpEntry!D15</f>
        <v>25000</v>
      </c>
      <c r="F18" s="36">
        <f>ExpEntry!E15</f>
        <v>0</v>
      </c>
      <c r="G18" s="36">
        <f>ExpEntry!F15</f>
        <v>9000</v>
      </c>
      <c r="H18" s="36">
        <f>ExpEntry!G15</f>
        <v>0</v>
      </c>
      <c r="I18" s="36">
        <f>ExpEntry!H15</f>
        <v>500</v>
      </c>
      <c r="J18" s="36">
        <f>ExpEntry!I15</f>
        <v>0</v>
      </c>
      <c r="K18" s="36">
        <f>ExpEntry!J15</f>
        <v>1000</v>
      </c>
      <c r="L18" s="36">
        <f>ExpEntry!K15</f>
        <v>0</v>
      </c>
      <c r="M18" s="36">
        <f>ExpEntry!L15</f>
        <v>4000</v>
      </c>
      <c r="N18" s="36">
        <f>ExpEntry!M15</f>
        <v>0</v>
      </c>
      <c r="O18" s="36">
        <f>ExpEntry!N15</f>
        <v>1000</v>
      </c>
      <c r="P18" s="36">
        <f>ExpEntry!O15</f>
        <v>5000</v>
      </c>
      <c r="Q18" s="36">
        <f>ExpEntry!P15</f>
        <v>0</v>
      </c>
      <c r="R18" s="36">
        <f>ExpEntry!Q15</f>
        <v>0</v>
      </c>
      <c r="S18" s="36">
        <f>ExpEntry!R15</f>
        <v>500</v>
      </c>
      <c r="T18" s="36">
        <f>ExpEntry!S15</f>
        <v>1000</v>
      </c>
      <c r="U18" s="36">
        <f>ExpEntry!T15</f>
        <v>1000</v>
      </c>
      <c r="V18" s="36">
        <f>ExpEntry!U15</f>
        <v>2000</v>
      </c>
      <c r="W18" s="10">
        <f t="shared" si="3"/>
        <v>50000</v>
      </c>
    </row>
    <row r="19" spans="2:23">
      <c r="B19" s="10">
        <f t="shared" si="4"/>
        <v>7</v>
      </c>
      <c r="C19" s="21">
        <f>IF(ExpEntry!B16="","",ExpEntry!B16)</f>
        <v>44916</v>
      </c>
      <c r="D19" s="36" t="str">
        <f>ExpEntry!C16</f>
        <v>राप्रावि मोहिनी ढाणी बाढ</v>
      </c>
      <c r="E19" s="36">
        <f>ExpEntry!D16</f>
        <v>25000</v>
      </c>
      <c r="F19" s="36">
        <f>ExpEntry!E16</f>
        <v>0</v>
      </c>
      <c r="G19" s="36">
        <f>ExpEntry!F16</f>
        <v>9000</v>
      </c>
      <c r="H19" s="36">
        <f>ExpEntry!G16</f>
        <v>0</v>
      </c>
      <c r="I19" s="36">
        <f>ExpEntry!H16</f>
        <v>500</v>
      </c>
      <c r="J19" s="36">
        <f>ExpEntry!I16</f>
        <v>0</v>
      </c>
      <c r="K19" s="36">
        <f>ExpEntry!J16</f>
        <v>1000</v>
      </c>
      <c r="L19" s="36">
        <f>ExpEntry!K16</f>
        <v>0</v>
      </c>
      <c r="M19" s="36">
        <f>ExpEntry!L16</f>
        <v>4000</v>
      </c>
      <c r="N19" s="36">
        <f>ExpEntry!M16</f>
        <v>0</v>
      </c>
      <c r="O19" s="36">
        <f>ExpEntry!N16</f>
        <v>1000</v>
      </c>
      <c r="P19" s="36">
        <f>ExpEntry!O16</f>
        <v>5000</v>
      </c>
      <c r="Q19" s="36">
        <f>ExpEntry!P16</f>
        <v>0</v>
      </c>
      <c r="R19" s="36">
        <f>ExpEntry!Q16</f>
        <v>0</v>
      </c>
      <c r="S19" s="36">
        <f>ExpEntry!R16</f>
        <v>500</v>
      </c>
      <c r="T19" s="36">
        <f>ExpEntry!S16</f>
        <v>1000</v>
      </c>
      <c r="U19" s="36">
        <f>ExpEntry!T16</f>
        <v>1000</v>
      </c>
      <c r="V19" s="36">
        <f>ExpEntry!U16</f>
        <v>2000</v>
      </c>
      <c r="W19" s="10">
        <f t="shared" si="3"/>
        <v>50000</v>
      </c>
    </row>
    <row r="20" spans="2:23">
      <c r="B20" s="10">
        <f t="shared" si="4"/>
        <v>8</v>
      </c>
      <c r="C20" s="21">
        <f>IF(ExpEntry!B17="","",ExpEntry!B17)</f>
        <v>44916</v>
      </c>
      <c r="D20" s="36" t="str">
        <f>ExpEntry!C17</f>
        <v>राप्रावि बैरवा ढाणी सोंदीफल</v>
      </c>
      <c r="E20" s="36">
        <f>ExpEntry!D17</f>
        <v>25000</v>
      </c>
      <c r="F20" s="36">
        <f>ExpEntry!E17</f>
        <v>0</v>
      </c>
      <c r="G20" s="36">
        <f>ExpEntry!F17</f>
        <v>9000</v>
      </c>
      <c r="H20" s="36">
        <f>ExpEntry!G17</f>
        <v>0</v>
      </c>
      <c r="I20" s="36">
        <f>ExpEntry!H17</f>
        <v>500</v>
      </c>
      <c r="J20" s="36">
        <f>ExpEntry!I17</f>
        <v>0</v>
      </c>
      <c r="K20" s="36">
        <f>ExpEntry!J17</f>
        <v>1000</v>
      </c>
      <c r="L20" s="36">
        <f>ExpEntry!K17</f>
        <v>0</v>
      </c>
      <c r="M20" s="36">
        <f>ExpEntry!L17</f>
        <v>4000</v>
      </c>
      <c r="N20" s="36">
        <f>ExpEntry!M17</f>
        <v>0</v>
      </c>
      <c r="O20" s="36">
        <f>ExpEntry!N17</f>
        <v>1000</v>
      </c>
      <c r="P20" s="36">
        <f>ExpEntry!O17</f>
        <v>5000</v>
      </c>
      <c r="Q20" s="36">
        <f>ExpEntry!P17</f>
        <v>0</v>
      </c>
      <c r="R20" s="36">
        <f>ExpEntry!Q17</f>
        <v>0</v>
      </c>
      <c r="S20" s="36">
        <f>ExpEntry!R17</f>
        <v>500</v>
      </c>
      <c r="T20" s="36">
        <f>ExpEntry!S17</f>
        <v>1000</v>
      </c>
      <c r="U20" s="36">
        <f>ExpEntry!T17</f>
        <v>1000</v>
      </c>
      <c r="V20" s="36">
        <f>ExpEntry!U17</f>
        <v>2000</v>
      </c>
      <c r="W20" s="10">
        <f t="shared" si="3"/>
        <v>50000</v>
      </c>
    </row>
    <row r="21" spans="2:23">
      <c r="B21" s="10">
        <f t="shared" si="4"/>
        <v>9</v>
      </c>
      <c r="C21" s="21">
        <f>IF(ExpEntry!B18="","",ExpEntry!B18)</f>
        <v>44916</v>
      </c>
      <c r="D21" s="36" t="str">
        <f>ExpEntry!C18</f>
        <v>राउमावि चौगाई</v>
      </c>
      <c r="E21" s="36">
        <f>ExpEntry!D18</f>
        <v>0</v>
      </c>
      <c r="F21" s="36">
        <f>ExpEntry!E18</f>
        <v>23000</v>
      </c>
      <c r="G21" s="36">
        <f>ExpEntry!F18</f>
        <v>0</v>
      </c>
      <c r="H21" s="36">
        <f>ExpEntry!G18</f>
        <v>3000</v>
      </c>
      <c r="I21" s="36">
        <f>ExpEntry!H18</f>
        <v>0</v>
      </c>
      <c r="J21" s="36">
        <f>ExpEntry!I18</f>
        <v>500</v>
      </c>
      <c r="K21" s="36">
        <f>ExpEntry!J18</f>
        <v>0</v>
      </c>
      <c r="L21" s="36">
        <f>ExpEntry!K18</f>
        <v>800</v>
      </c>
      <c r="M21" s="36">
        <f>ExpEntry!L18</f>
        <v>4000</v>
      </c>
      <c r="N21" s="36">
        <f>ExpEntry!M18</f>
        <v>5000</v>
      </c>
      <c r="O21" s="36">
        <f>ExpEntry!N18</f>
        <v>300</v>
      </c>
      <c r="P21" s="36">
        <f>ExpEntry!O18</f>
        <v>2000</v>
      </c>
      <c r="Q21" s="36">
        <f>ExpEntry!P18</f>
        <v>3150</v>
      </c>
      <c r="R21" s="36">
        <f>ExpEntry!Q18</f>
        <v>3000</v>
      </c>
      <c r="S21" s="36">
        <f>ExpEntry!R18</f>
        <v>200</v>
      </c>
      <c r="T21" s="36">
        <f>ExpEntry!S18</f>
        <v>800</v>
      </c>
      <c r="U21" s="36">
        <f>ExpEntry!T18</f>
        <v>1000</v>
      </c>
      <c r="V21" s="36">
        <f>ExpEntry!U18</f>
        <v>1500</v>
      </c>
      <c r="W21" s="10">
        <f t="shared" si="3"/>
        <v>48250</v>
      </c>
    </row>
    <row r="22" spans="2:23">
      <c r="B22" s="10">
        <f t="shared" si="4"/>
        <v>10</v>
      </c>
      <c r="C22" s="21" t="str">
        <f>IF(ExpEntry!B19="","",ExpEntry!B19)</f>
        <v/>
      </c>
      <c r="D22" s="36">
        <f>ExpEntry!C19</f>
        <v>0</v>
      </c>
      <c r="E22" s="36">
        <f>ExpEntry!D19</f>
        <v>0</v>
      </c>
      <c r="F22" s="36">
        <f>ExpEntry!E19</f>
        <v>0</v>
      </c>
      <c r="G22" s="36">
        <f>ExpEntry!F19</f>
        <v>0</v>
      </c>
      <c r="H22" s="36">
        <f>ExpEntry!G19</f>
        <v>0</v>
      </c>
      <c r="I22" s="36">
        <f>ExpEntry!H19</f>
        <v>0</v>
      </c>
      <c r="J22" s="36">
        <f>ExpEntry!I19</f>
        <v>0</v>
      </c>
      <c r="K22" s="36">
        <f>ExpEntry!J19</f>
        <v>0</v>
      </c>
      <c r="L22" s="36">
        <f>ExpEntry!K19</f>
        <v>0</v>
      </c>
      <c r="M22" s="36">
        <f>ExpEntry!L19</f>
        <v>0</v>
      </c>
      <c r="N22" s="36">
        <f>ExpEntry!M19</f>
        <v>0</v>
      </c>
      <c r="O22" s="36">
        <f>ExpEntry!N19</f>
        <v>0</v>
      </c>
      <c r="P22" s="36">
        <f>ExpEntry!O19</f>
        <v>0</v>
      </c>
      <c r="Q22" s="36">
        <f>ExpEntry!P19</f>
        <v>0</v>
      </c>
      <c r="R22" s="36">
        <f>ExpEntry!Q19</f>
        <v>0</v>
      </c>
      <c r="S22" s="36">
        <f>ExpEntry!R19</f>
        <v>0</v>
      </c>
      <c r="T22" s="36">
        <f>ExpEntry!S19</f>
        <v>0</v>
      </c>
      <c r="U22" s="36">
        <f>ExpEntry!T19</f>
        <v>0</v>
      </c>
      <c r="V22" s="36">
        <f>ExpEntry!U19</f>
        <v>0</v>
      </c>
      <c r="W22" s="10">
        <f t="shared" si="3"/>
        <v>0</v>
      </c>
    </row>
    <row r="23" spans="2:23">
      <c r="B23" s="10">
        <f t="shared" si="4"/>
        <v>11</v>
      </c>
      <c r="C23" s="21" t="str">
        <f>IF(ExpEntry!B20="","",ExpEntry!B20)</f>
        <v/>
      </c>
      <c r="D23" s="36">
        <f>ExpEntry!C20</f>
        <v>0</v>
      </c>
      <c r="E23" s="36">
        <f>ExpEntry!D20</f>
        <v>0</v>
      </c>
      <c r="F23" s="36">
        <f>ExpEntry!E20</f>
        <v>0</v>
      </c>
      <c r="G23" s="36">
        <f>ExpEntry!F20</f>
        <v>0</v>
      </c>
      <c r="H23" s="36">
        <f>ExpEntry!G20</f>
        <v>0</v>
      </c>
      <c r="I23" s="36">
        <f>ExpEntry!H20</f>
        <v>0</v>
      </c>
      <c r="J23" s="36">
        <f>ExpEntry!I20</f>
        <v>0</v>
      </c>
      <c r="K23" s="36">
        <f>ExpEntry!J20</f>
        <v>0</v>
      </c>
      <c r="L23" s="36">
        <f>ExpEntry!K20</f>
        <v>0</v>
      </c>
      <c r="M23" s="36">
        <f>ExpEntry!L20</f>
        <v>0</v>
      </c>
      <c r="N23" s="36">
        <f>ExpEntry!M20</f>
        <v>0</v>
      </c>
      <c r="O23" s="36">
        <f>ExpEntry!N20</f>
        <v>0</v>
      </c>
      <c r="P23" s="36">
        <f>ExpEntry!O20</f>
        <v>0</v>
      </c>
      <c r="Q23" s="36">
        <f>ExpEntry!P20</f>
        <v>0</v>
      </c>
      <c r="R23" s="36">
        <f>ExpEntry!Q20</f>
        <v>0</v>
      </c>
      <c r="S23" s="36">
        <f>ExpEntry!R20</f>
        <v>0</v>
      </c>
      <c r="T23" s="36">
        <f>ExpEntry!S20</f>
        <v>0</v>
      </c>
      <c r="U23" s="36">
        <f>ExpEntry!T20</f>
        <v>0</v>
      </c>
      <c r="V23" s="36">
        <f>ExpEntry!U20</f>
        <v>0</v>
      </c>
      <c r="W23" s="10">
        <f t="shared" si="3"/>
        <v>0</v>
      </c>
    </row>
    <row r="24" spans="2:23">
      <c r="B24" s="10">
        <f t="shared" si="4"/>
        <v>12</v>
      </c>
      <c r="C24" s="21" t="str">
        <f>IF(ExpEntry!B21="","",ExpEntry!B21)</f>
        <v/>
      </c>
      <c r="D24" s="36">
        <f>ExpEntry!C21</f>
        <v>0</v>
      </c>
      <c r="E24" s="36">
        <f>ExpEntry!D21</f>
        <v>0</v>
      </c>
      <c r="F24" s="36">
        <f>ExpEntry!E21</f>
        <v>0</v>
      </c>
      <c r="G24" s="36">
        <f>ExpEntry!F21</f>
        <v>0</v>
      </c>
      <c r="H24" s="36">
        <f>ExpEntry!G21</f>
        <v>0</v>
      </c>
      <c r="I24" s="36">
        <f>ExpEntry!H21</f>
        <v>0</v>
      </c>
      <c r="J24" s="36">
        <f>ExpEntry!I21</f>
        <v>0</v>
      </c>
      <c r="K24" s="36">
        <f>ExpEntry!J21</f>
        <v>0</v>
      </c>
      <c r="L24" s="36">
        <f>ExpEntry!K21</f>
        <v>0</v>
      </c>
      <c r="M24" s="36">
        <f>ExpEntry!L21</f>
        <v>0</v>
      </c>
      <c r="N24" s="36">
        <f>ExpEntry!M21</f>
        <v>0</v>
      </c>
      <c r="O24" s="36">
        <f>ExpEntry!N21</f>
        <v>0</v>
      </c>
      <c r="P24" s="36">
        <f>ExpEntry!O21</f>
        <v>0</v>
      </c>
      <c r="Q24" s="36">
        <f>ExpEntry!P21</f>
        <v>0</v>
      </c>
      <c r="R24" s="36">
        <f>ExpEntry!Q21</f>
        <v>0</v>
      </c>
      <c r="S24" s="36">
        <f>ExpEntry!R21</f>
        <v>0</v>
      </c>
      <c r="T24" s="36">
        <f>ExpEntry!S21</f>
        <v>0</v>
      </c>
      <c r="U24" s="36">
        <f>ExpEntry!T21</f>
        <v>0</v>
      </c>
      <c r="V24" s="36">
        <f>ExpEntry!U21</f>
        <v>0</v>
      </c>
      <c r="W24" s="10">
        <f t="shared" si="3"/>
        <v>0</v>
      </c>
    </row>
    <row r="25" spans="2:23">
      <c r="B25" s="10">
        <f t="shared" si="4"/>
        <v>13</v>
      </c>
      <c r="C25" s="21" t="str">
        <f>IF(ExpEntry!B22="","",ExpEntry!B22)</f>
        <v/>
      </c>
      <c r="D25" s="36">
        <f>ExpEntry!C22</f>
        <v>0</v>
      </c>
      <c r="E25" s="36">
        <f>ExpEntry!D22</f>
        <v>0</v>
      </c>
      <c r="F25" s="36">
        <f>ExpEntry!E22</f>
        <v>0</v>
      </c>
      <c r="G25" s="36">
        <f>ExpEntry!F22</f>
        <v>0</v>
      </c>
      <c r="H25" s="36">
        <f>ExpEntry!G22</f>
        <v>0</v>
      </c>
      <c r="I25" s="36">
        <f>ExpEntry!H22</f>
        <v>0</v>
      </c>
      <c r="J25" s="36">
        <f>ExpEntry!I22</f>
        <v>0</v>
      </c>
      <c r="K25" s="36">
        <f>ExpEntry!J22</f>
        <v>0</v>
      </c>
      <c r="L25" s="36">
        <f>ExpEntry!K22</f>
        <v>0</v>
      </c>
      <c r="M25" s="36">
        <f>ExpEntry!L22</f>
        <v>0</v>
      </c>
      <c r="N25" s="36">
        <f>ExpEntry!M22</f>
        <v>0</v>
      </c>
      <c r="O25" s="36">
        <f>ExpEntry!N22</f>
        <v>0</v>
      </c>
      <c r="P25" s="36">
        <f>ExpEntry!O22</f>
        <v>0</v>
      </c>
      <c r="Q25" s="36">
        <f>ExpEntry!P22</f>
        <v>0</v>
      </c>
      <c r="R25" s="36">
        <f>ExpEntry!Q22</f>
        <v>0</v>
      </c>
      <c r="S25" s="36">
        <f>ExpEntry!R22</f>
        <v>0</v>
      </c>
      <c r="T25" s="36">
        <f>ExpEntry!S22</f>
        <v>0</v>
      </c>
      <c r="U25" s="36">
        <f>ExpEntry!T22</f>
        <v>0</v>
      </c>
      <c r="V25" s="36">
        <f>ExpEntry!U22</f>
        <v>0</v>
      </c>
      <c r="W25" s="10">
        <f t="shared" si="3"/>
        <v>0</v>
      </c>
    </row>
    <row r="26" spans="2:23">
      <c r="B26" s="10">
        <f t="shared" si="4"/>
        <v>14</v>
      </c>
      <c r="C26" s="21" t="str">
        <f>IF(ExpEntry!B23="","",ExpEntry!B23)</f>
        <v/>
      </c>
      <c r="D26" s="36">
        <f>ExpEntry!C23</f>
        <v>0</v>
      </c>
      <c r="E26" s="36">
        <f>ExpEntry!D23</f>
        <v>0</v>
      </c>
      <c r="F26" s="36">
        <f>ExpEntry!E23</f>
        <v>0</v>
      </c>
      <c r="G26" s="36">
        <f>ExpEntry!F23</f>
        <v>0</v>
      </c>
      <c r="H26" s="36">
        <f>ExpEntry!G23</f>
        <v>0</v>
      </c>
      <c r="I26" s="36">
        <f>ExpEntry!H23</f>
        <v>0</v>
      </c>
      <c r="J26" s="36">
        <f>ExpEntry!I23</f>
        <v>0</v>
      </c>
      <c r="K26" s="36">
        <f>ExpEntry!J23</f>
        <v>0</v>
      </c>
      <c r="L26" s="36">
        <f>ExpEntry!K23</f>
        <v>0</v>
      </c>
      <c r="M26" s="36">
        <f>ExpEntry!L23</f>
        <v>0</v>
      </c>
      <c r="N26" s="36">
        <f>ExpEntry!M23</f>
        <v>0</v>
      </c>
      <c r="O26" s="36">
        <f>ExpEntry!N23</f>
        <v>0</v>
      </c>
      <c r="P26" s="36">
        <f>ExpEntry!O23</f>
        <v>0</v>
      </c>
      <c r="Q26" s="36">
        <f>ExpEntry!P23</f>
        <v>0</v>
      </c>
      <c r="R26" s="36">
        <f>ExpEntry!Q23</f>
        <v>0</v>
      </c>
      <c r="S26" s="36">
        <f>ExpEntry!R23</f>
        <v>0</v>
      </c>
      <c r="T26" s="36">
        <f>ExpEntry!S23</f>
        <v>0</v>
      </c>
      <c r="U26" s="36">
        <f>ExpEntry!T23</f>
        <v>0</v>
      </c>
      <c r="V26" s="36">
        <f>ExpEntry!U23</f>
        <v>0</v>
      </c>
      <c r="W26" s="10">
        <f t="shared" si="3"/>
        <v>0</v>
      </c>
    </row>
    <row r="27" spans="2:23">
      <c r="B27" s="10">
        <f t="shared" ref="B27:B90" si="5">IF(D27="","",B26+1)</f>
        <v>15</v>
      </c>
      <c r="C27" s="21" t="str">
        <f>IF(ExpEntry!B24="","",ExpEntry!B24)</f>
        <v/>
      </c>
      <c r="D27" s="36">
        <f>ExpEntry!C24</f>
        <v>0</v>
      </c>
      <c r="E27" s="36">
        <f>ExpEntry!D24</f>
        <v>0</v>
      </c>
      <c r="F27" s="36">
        <f>ExpEntry!E24</f>
        <v>0</v>
      </c>
      <c r="G27" s="36">
        <f>ExpEntry!F24</f>
        <v>0</v>
      </c>
      <c r="H27" s="36">
        <f>ExpEntry!G24</f>
        <v>0</v>
      </c>
      <c r="I27" s="36">
        <f>ExpEntry!H24</f>
        <v>0</v>
      </c>
      <c r="J27" s="36">
        <f>ExpEntry!I24</f>
        <v>0</v>
      </c>
      <c r="K27" s="36">
        <f>ExpEntry!J24</f>
        <v>0</v>
      </c>
      <c r="L27" s="36">
        <f>ExpEntry!K24</f>
        <v>0</v>
      </c>
      <c r="M27" s="36">
        <f>ExpEntry!L24</f>
        <v>0</v>
      </c>
      <c r="N27" s="36">
        <f>ExpEntry!M24</f>
        <v>0</v>
      </c>
      <c r="O27" s="36">
        <f>ExpEntry!N24</f>
        <v>0</v>
      </c>
      <c r="P27" s="36">
        <f>ExpEntry!O24</f>
        <v>0</v>
      </c>
      <c r="Q27" s="36">
        <f>ExpEntry!P24</f>
        <v>0</v>
      </c>
      <c r="R27" s="36">
        <f>ExpEntry!Q24</f>
        <v>0</v>
      </c>
      <c r="S27" s="36">
        <f>ExpEntry!R24</f>
        <v>0</v>
      </c>
      <c r="T27" s="36">
        <f>ExpEntry!S24</f>
        <v>0</v>
      </c>
      <c r="U27" s="36">
        <f>ExpEntry!T24</f>
        <v>0</v>
      </c>
      <c r="V27" s="36">
        <f>ExpEntry!U24</f>
        <v>0</v>
      </c>
      <c r="W27" s="10">
        <f t="shared" ref="W27:W90" si="6">SUM(E27:V27)</f>
        <v>0</v>
      </c>
    </row>
    <row r="28" spans="2:23">
      <c r="B28" s="10">
        <f t="shared" si="5"/>
        <v>16</v>
      </c>
      <c r="C28" s="21" t="str">
        <f>IF(ExpEntry!B25="","",ExpEntry!B25)</f>
        <v/>
      </c>
      <c r="D28" s="36">
        <f>ExpEntry!C25</f>
        <v>0</v>
      </c>
      <c r="E28" s="36">
        <f>ExpEntry!D25</f>
        <v>0</v>
      </c>
      <c r="F28" s="36">
        <f>ExpEntry!E25</f>
        <v>0</v>
      </c>
      <c r="G28" s="36">
        <f>ExpEntry!F25</f>
        <v>0</v>
      </c>
      <c r="H28" s="36">
        <f>ExpEntry!G25</f>
        <v>0</v>
      </c>
      <c r="I28" s="36">
        <f>ExpEntry!H25</f>
        <v>0</v>
      </c>
      <c r="J28" s="36">
        <f>ExpEntry!I25</f>
        <v>0</v>
      </c>
      <c r="K28" s="36">
        <f>ExpEntry!J25</f>
        <v>0</v>
      </c>
      <c r="L28" s="36">
        <f>ExpEntry!K25</f>
        <v>0</v>
      </c>
      <c r="M28" s="36">
        <f>ExpEntry!L25</f>
        <v>0</v>
      </c>
      <c r="N28" s="36">
        <f>ExpEntry!M25</f>
        <v>0</v>
      </c>
      <c r="O28" s="36">
        <f>ExpEntry!N25</f>
        <v>0</v>
      </c>
      <c r="P28" s="36">
        <f>ExpEntry!O25</f>
        <v>0</v>
      </c>
      <c r="Q28" s="36">
        <f>ExpEntry!P25</f>
        <v>0</v>
      </c>
      <c r="R28" s="36">
        <f>ExpEntry!Q25</f>
        <v>0</v>
      </c>
      <c r="S28" s="36">
        <f>ExpEntry!R25</f>
        <v>0</v>
      </c>
      <c r="T28" s="36">
        <f>ExpEntry!S25</f>
        <v>0</v>
      </c>
      <c r="U28" s="36">
        <f>ExpEntry!T25</f>
        <v>0</v>
      </c>
      <c r="V28" s="36">
        <f>ExpEntry!U25</f>
        <v>0</v>
      </c>
      <c r="W28" s="10">
        <f t="shared" si="6"/>
        <v>0</v>
      </c>
    </row>
    <row r="29" spans="2:23">
      <c r="B29" s="10">
        <f t="shared" si="5"/>
        <v>17</v>
      </c>
      <c r="C29" s="21" t="str">
        <f>IF(ExpEntry!B26="","",ExpEntry!B26)</f>
        <v/>
      </c>
      <c r="D29" s="36">
        <f>ExpEntry!C26</f>
        <v>0</v>
      </c>
      <c r="E29" s="36">
        <f>ExpEntry!D26</f>
        <v>0</v>
      </c>
      <c r="F29" s="36">
        <f>ExpEntry!E26</f>
        <v>0</v>
      </c>
      <c r="G29" s="36">
        <f>ExpEntry!F26</f>
        <v>0</v>
      </c>
      <c r="H29" s="36">
        <f>ExpEntry!G26</f>
        <v>0</v>
      </c>
      <c r="I29" s="36">
        <f>ExpEntry!H26</f>
        <v>0</v>
      </c>
      <c r="J29" s="36">
        <f>ExpEntry!I26</f>
        <v>0</v>
      </c>
      <c r="K29" s="36">
        <f>ExpEntry!J26</f>
        <v>0</v>
      </c>
      <c r="L29" s="36">
        <f>ExpEntry!K26</f>
        <v>0</v>
      </c>
      <c r="M29" s="36">
        <f>ExpEntry!L26</f>
        <v>0</v>
      </c>
      <c r="N29" s="36">
        <f>ExpEntry!M26</f>
        <v>0</v>
      </c>
      <c r="O29" s="36">
        <f>ExpEntry!N26</f>
        <v>0</v>
      </c>
      <c r="P29" s="36">
        <f>ExpEntry!O26</f>
        <v>0</v>
      </c>
      <c r="Q29" s="36">
        <f>ExpEntry!P26</f>
        <v>0</v>
      </c>
      <c r="R29" s="36">
        <f>ExpEntry!Q26</f>
        <v>0</v>
      </c>
      <c r="S29" s="36">
        <f>ExpEntry!R26</f>
        <v>0</v>
      </c>
      <c r="T29" s="36">
        <f>ExpEntry!S26</f>
        <v>0</v>
      </c>
      <c r="U29" s="36">
        <f>ExpEntry!T26</f>
        <v>0</v>
      </c>
      <c r="V29" s="36">
        <f>ExpEntry!U26</f>
        <v>0</v>
      </c>
      <c r="W29" s="10">
        <f t="shared" si="6"/>
        <v>0</v>
      </c>
    </row>
    <row r="30" spans="2:23">
      <c r="B30" s="10">
        <f t="shared" si="5"/>
        <v>18</v>
      </c>
      <c r="C30" s="21" t="str">
        <f>IF(ExpEntry!B27="","",ExpEntry!B27)</f>
        <v/>
      </c>
      <c r="D30" s="36">
        <f>ExpEntry!C27</f>
        <v>0</v>
      </c>
      <c r="E30" s="36">
        <f>ExpEntry!D27</f>
        <v>0</v>
      </c>
      <c r="F30" s="36">
        <f>ExpEntry!E27</f>
        <v>0</v>
      </c>
      <c r="G30" s="36">
        <f>ExpEntry!F27</f>
        <v>0</v>
      </c>
      <c r="H30" s="36">
        <f>ExpEntry!G27</f>
        <v>0</v>
      </c>
      <c r="I30" s="36">
        <f>ExpEntry!H27</f>
        <v>0</v>
      </c>
      <c r="J30" s="36">
        <f>ExpEntry!I27</f>
        <v>0</v>
      </c>
      <c r="K30" s="36">
        <f>ExpEntry!J27</f>
        <v>0</v>
      </c>
      <c r="L30" s="36">
        <f>ExpEntry!K27</f>
        <v>0</v>
      </c>
      <c r="M30" s="36">
        <f>ExpEntry!L27</f>
        <v>0</v>
      </c>
      <c r="N30" s="36">
        <f>ExpEntry!M27</f>
        <v>0</v>
      </c>
      <c r="O30" s="36">
        <f>ExpEntry!N27</f>
        <v>0</v>
      </c>
      <c r="P30" s="36">
        <f>ExpEntry!O27</f>
        <v>0</v>
      </c>
      <c r="Q30" s="36">
        <f>ExpEntry!P27</f>
        <v>0</v>
      </c>
      <c r="R30" s="36">
        <f>ExpEntry!Q27</f>
        <v>0</v>
      </c>
      <c r="S30" s="36">
        <f>ExpEntry!R27</f>
        <v>0</v>
      </c>
      <c r="T30" s="36">
        <f>ExpEntry!S27</f>
        <v>0</v>
      </c>
      <c r="U30" s="36">
        <f>ExpEntry!T27</f>
        <v>0</v>
      </c>
      <c r="V30" s="36">
        <f>ExpEntry!U27</f>
        <v>0</v>
      </c>
      <c r="W30" s="10">
        <f t="shared" si="6"/>
        <v>0</v>
      </c>
    </row>
    <row r="31" spans="2:23">
      <c r="B31" s="10">
        <f t="shared" si="5"/>
        <v>19</v>
      </c>
      <c r="C31" s="21" t="str">
        <f>IF(ExpEntry!B28="","",ExpEntry!B28)</f>
        <v/>
      </c>
      <c r="D31" s="36">
        <f>ExpEntry!C28</f>
        <v>0</v>
      </c>
      <c r="E31" s="36">
        <f>ExpEntry!D28</f>
        <v>0</v>
      </c>
      <c r="F31" s="36">
        <f>ExpEntry!E28</f>
        <v>0</v>
      </c>
      <c r="G31" s="36">
        <f>ExpEntry!F28</f>
        <v>0</v>
      </c>
      <c r="H31" s="36">
        <f>ExpEntry!G28</f>
        <v>0</v>
      </c>
      <c r="I31" s="36">
        <f>ExpEntry!H28</f>
        <v>0</v>
      </c>
      <c r="J31" s="36">
        <f>ExpEntry!I28</f>
        <v>0</v>
      </c>
      <c r="K31" s="36">
        <f>ExpEntry!J28</f>
        <v>0</v>
      </c>
      <c r="L31" s="36">
        <f>ExpEntry!K28</f>
        <v>0</v>
      </c>
      <c r="M31" s="36">
        <f>ExpEntry!L28</f>
        <v>0</v>
      </c>
      <c r="N31" s="36">
        <f>ExpEntry!M28</f>
        <v>0</v>
      </c>
      <c r="O31" s="36">
        <f>ExpEntry!N28</f>
        <v>0</v>
      </c>
      <c r="P31" s="36">
        <f>ExpEntry!O28</f>
        <v>0</v>
      </c>
      <c r="Q31" s="36">
        <f>ExpEntry!P28</f>
        <v>0</v>
      </c>
      <c r="R31" s="36">
        <f>ExpEntry!Q28</f>
        <v>0</v>
      </c>
      <c r="S31" s="36">
        <f>ExpEntry!R28</f>
        <v>0</v>
      </c>
      <c r="T31" s="36">
        <f>ExpEntry!S28</f>
        <v>0</v>
      </c>
      <c r="U31" s="36">
        <f>ExpEntry!T28</f>
        <v>0</v>
      </c>
      <c r="V31" s="36">
        <f>ExpEntry!U28</f>
        <v>0</v>
      </c>
      <c r="W31" s="10">
        <f t="shared" si="6"/>
        <v>0</v>
      </c>
    </row>
    <row r="32" spans="2:23">
      <c r="B32" s="10">
        <f t="shared" si="5"/>
        <v>20</v>
      </c>
      <c r="C32" s="21" t="str">
        <f>IF(ExpEntry!B29="","",ExpEntry!B29)</f>
        <v/>
      </c>
      <c r="D32" s="36">
        <f>ExpEntry!C29</f>
        <v>0</v>
      </c>
      <c r="E32" s="36">
        <f>ExpEntry!D29</f>
        <v>0</v>
      </c>
      <c r="F32" s="36">
        <f>ExpEntry!E29</f>
        <v>0</v>
      </c>
      <c r="G32" s="36">
        <f>ExpEntry!F29</f>
        <v>0</v>
      </c>
      <c r="H32" s="36">
        <f>ExpEntry!G29</f>
        <v>0</v>
      </c>
      <c r="I32" s="36">
        <f>ExpEntry!H29</f>
        <v>0</v>
      </c>
      <c r="J32" s="36">
        <f>ExpEntry!I29</f>
        <v>0</v>
      </c>
      <c r="K32" s="36">
        <f>ExpEntry!J29</f>
        <v>0</v>
      </c>
      <c r="L32" s="36">
        <f>ExpEntry!K29</f>
        <v>0</v>
      </c>
      <c r="M32" s="36">
        <f>ExpEntry!L29</f>
        <v>0</v>
      </c>
      <c r="N32" s="36">
        <f>ExpEntry!M29</f>
        <v>0</v>
      </c>
      <c r="O32" s="36">
        <f>ExpEntry!N29</f>
        <v>0</v>
      </c>
      <c r="P32" s="36">
        <f>ExpEntry!O29</f>
        <v>0</v>
      </c>
      <c r="Q32" s="36">
        <f>ExpEntry!P29</f>
        <v>0</v>
      </c>
      <c r="R32" s="36">
        <f>ExpEntry!Q29</f>
        <v>0</v>
      </c>
      <c r="S32" s="36">
        <f>ExpEntry!R29</f>
        <v>0</v>
      </c>
      <c r="T32" s="36">
        <f>ExpEntry!S29</f>
        <v>0</v>
      </c>
      <c r="U32" s="36">
        <f>ExpEntry!T29</f>
        <v>0</v>
      </c>
      <c r="V32" s="36">
        <f>ExpEntry!U29</f>
        <v>0</v>
      </c>
      <c r="W32" s="10">
        <f t="shared" si="6"/>
        <v>0</v>
      </c>
    </row>
    <row r="33" spans="2:23">
      <c r="B33" s="10">
        <f t="shared" si="5"/>
        <v>21</v>
      </c>
      <c r="C33" s="21" t="str">
        <f>IF(ExpEntry!B30="","",ExpEntry!B30)</f>
        <v/>
      </c>
      <c r="D33" s="36">
        <f>ExpEntry!C30</f>
        <v>0</v>
      </c>
      <c r="E33" s="36">
        <f>ExpEntry!D30</f>
        <v>0</v>
      </c>
      <c r="F33" s="36">
        <f>ExpEntry!E30</f>
        <v>0</v>
      </c>
      <c r="G33" s="36">
        <f>ExpEntry!F30</f>
        <v>0</v>
      </c>
      <c r="H33" s="36">
        <f>ExpEntry!G30</f>
        <v>0</v>
      </c>
      <c r="I33" s="36">
        <f>ExpEntry!H30</f>
        <v>0</v>
      </c>
      <c r="J33" s="36">
        <f>ExpEntry!I30</f>
        <v>0</v>
      </c>
      <c r="K33" s="36">
        <f>ExpEntry!J30</f>
        <v>0</v>
      </c>
      <c r="L33" s="36">
        <f>ExpEntry!K30</f>
        <v>0</v>
      </c>
      <c r="M33" s="36">
        <f>ExpEntry!L30</f>
        <v>0</v>
      </c>
      <c r="N33" s="36">
        <f>ExpEntry!M30</f>
        <v>0</v>
      </c>
      <c r="O33" s="36">
        <f>ExpEntry!N30</f>
        <v>0</v>
      </c>
      <c r="P33" s="36">
        <f>ExpEntry!O30</f>
        <v>0</v>
      </c>
      <c r="Q33" s="36">
        <f>ExpEntry!P30</f>
        <v>0</v>
      </c>
      <c r="R33" s="36">
        <f>ExpEntry!Q30</f>
        <v>0</v>
      </c>
      <c r="S33" s="36">
        <f>ExpEntry!R30</f>
        <v>0</v>
      </c>
      <c r="T33" s="36">
        <f>ExpEntry!S30</f>
        <v>0</v>
      </c>
      <c r="U33" s="36">
        <f>ExpEntry!T30</f>
        <v>0</v>
      </c>
      <c r="V33" s="36">
        <f>ExpEntry!U30</f>
        <v>0</v>
      </c>
      <c r="W33" s="10">
        <f t="shared" si="6"/>
        <v>0</v>
      </c>
    </row>
    <row r="34" spans="2:23">
      <c r="B34" s="10">
        <f t="shared" si="5"/>
        <v>22</v>
      </c>
      <c r="C34" s="21" t="str">
        <f>IF(ExpEntry!B31="","",ExpEntry!B31)</f>
        <v/>
      </c>
      <c r="D34" s="36">
        <f>ExpEntry!C31</f>
        <v>0</v>
      </c>
      <c r="E34" s="36">
        <f>ExpEntry!D31</f>
        <v>0</v>
      </c>
      <c r="F34" s="36">
        <f>ExpEntry!E31</f>
        <v>0</v>
      </c>
      <c r="G34" s="36">
        <f>ExpEntry!F31</f>
        <v>0</v>
      </c>
      <c r="H34" s="36">
        <f>ExpEntry!G31</f>
        <v>0</v>
      </c>
      <c r="I34" s="36">
        <f>ExpEntry!H31</f>
        <v>0</v>
      </c>
      <c r="J34" s="36">
        <f>ExpEntry!I31</f>
        <v>0</v>
      </c>
      <c r="K34" s="36">
        <f>ExpEntry!J31</f>
        <v>0</v>
      </c>
      <c r="L34" s="36">
        <f>ExpEntry!K31</f>
        <v>0</v>
      </c>
      <c r="M34" s="36">
        <f>ExpEntry!L31</f>
        <v>0</v>
      </c>
      <c r="N34" s="36">
        <f>ExpEntry!M31</f>
        <v>0</v>
      </c>
      <c r="O34" s="36">
        <f>ExpEntry!N31</f>
        <v>0</v>
      </c>
      <c r="P34" s="36">
        <f>ExpEntry!O31</f>
        <v>0</v>
      </c>
      <c r="Q34" s="36">
        <f>ExpEntry!P31</f>
        <v>0</v>
      </c>
      <c r="R34" s="36">
        <f>ExpEntry!Q31</f>
        <v>0</v>
      </c>
      <c r="S34" s="36">
        <f>ExpEntry!R31</f>
        <v>0</v>
      </c>
      <c r="T34" s="36">
        <f>ExpEntry!S31</f>
        <v>0</v>
      </c>
      <c r="U34" s="36">
        <f>ExpEntry!T31</f>
        <v>0</v>
      </c>
      <c r="V34" s="36">
        <f>ExpEntry!U31</f>
        <v>0</v>
      </c>
      <c r="W34" s="10">
        <f t="shared" si="6"/>
        <v>0</v>
      </c>
    </row>
    <row r="35" spans="2:23">
      <c r="B35" s="10">
        <f t="shared" si="5"/>
        <v>23</v>
      </c>
      <c r="C35" s="21" t="str">
        <f>IF(ExpEntry!B32="","",ExpEntry!B32)</f>
        <v/>
      </c>
      <c r="D35" s="36">
        <f>ExpEntry!C32</f>
        <v>0</v>
      </c>
      <c r="E35" s="36">
        <f>ExpEntry!D32</f>
        <v>0</v>
      </c>
      <c r="F35" s="36">
        <f>ExpEntry!E32</f>
        <v>0</v>
      </c>
      <c r="G35" s="36">
        <f>ExpEntry!F32</f>
        <v>0</v>
      </c>
      <c r="H35" s="36">
        <f>ExpEntry!G32</f>
        <v>0</v>
      </c>
      <c r="I35" s="36">
        <f>ExpEntry!H32</f>
        <v>0</v>
      </c>
      <c r="J35" s="36">
        <f>ExpEntry!I32</f>
        <v>0</v>
      </c>
      <c r="K35" s="36">
        <f>ExpEntry!J32</f>
        <v>0</v>
      </c>
      <c r="L35" s="36">
        <f>ExpEntry!K32</f>
        <v>0</v>
      </c>
      <c r="M35" s="36">
        <f>ExpEntry!L32</f>
        <v>0</v>
      </c>
      <c r="N35" s="36">
        <f>ExpEntry!M32</f>
        <v>0</v>
      </c>
      <c r="O35" s="36">
        <f>ExpEntry!N32</f>
        <v>0</v>
      </c>
      <c r="P35" s="36">
        <f>ExpEntry!O32</f>
        <v>0</v>
      </c>
      <c r="Q35" s="36">
        <f>ExpEntry!P32</f>
        <v>0</v>
      </c>
      <c r="R35" s="36">
        <f>ExpEntry!Q32</f>
        <v>0</v>
      </c>
      <c r="S35" s="36">
        <f>ExpEntry!R32</f>
        <v>0</v>
      </c>
      <c r="T35" s="36">
        <f>ExpEntry!S32</f>
        <v>0</v>
      </c>
      <c r="U35" s="36">
        <f>ExpEntry!T32</f>
        <v>0</v>
      </c>
      <c r="V35" s="36">
        <f>ExpEntry!U32</f>
        <v>0</v>
      </c>
      <c r="W35" s="10">
        <f t="shared" si="6"/>
        <v>0</v>
      </c>
    </row>
    <row r="36" spans="2:23">
      <c r="B36" s="10">
        <f t="shared" si="5"/>
        <v>24</v>
      </c>
      <c r="C36" s="21" t="str">
        <f>IF(ExpEntry!B33="","",ExpEntry!B33)</f>
        <v/>
      </c>
      <c r="D36" s="36">
        <f>ExpEntry!C33</f>
        <v>0</v>
      </c>
      <c r="E36" s="36">
        <f>ExpEntry!D33</f>
        <v>0</v>
      </c>
      <c r="F36" s="36">
        <f>ExpEntry!E33</f>
        <v>0</v>
      </c>
      <c r="G36" s="36">
        <f>ExpEntry!F33</f>
        <v>0</v>
      </c>
      <c r="H36" s="36">
        <f>ExpEntry!G33</f>
        <v>0</v>
      </c>
      <c r="I36" s="36">
        <f>ExpEntry!H33</f>
        <v>0</v>
      </c>
      <c r="J36" s="36">
        <f>ExpEntry!I33</f>
        <v>0</v>
      </c>
      <c r="K36" s="36">
        <f>ExpEntry!J33</f>
        <v>0</v>
      </c>
      <c r="L36" s="36">
        <f>ExpEntry!K33</f>
        <v>0</v>
      </c>
      <c r="M36" s="36">
        <f>ExpEntry!L33</f>
        <v>0</v>
      </c>
      <c r="N36" s="36">
        <f>ExpEntry!M33</f>
        <v>0</v>
      </c>
      <c r="O36" s="36">
        <f>ExpEntry!N33</f>
        <v>0</v>
      </c>
      <c r="P36" s="36">
        <f>ExpEntry!O33</f>
        <v>0</v>
      </c>
      <c r="Q36" s="36">
        <f>ExpEntry!P33</f>
        <v>0</v>
      </c>
      <c r="R36" s="36">
        <f>ExpEntry!Q33</f>
        <v>0</v>
      </c>
      <c r="S36" s="36">
        <f>ExpEntry!R33</f>
        <v>0</v>
      </c>
      <c r="T36" s="36">
        <f>ExpEntry!S33</f>
        <v>0</v>
      </c>
      <c r="U36" s="36">
        <f>ExpEntry!T33</f>
        <v>0</v>
      </c>
      <c r="V36" s="36">
        <f>ExpEntry!U33</f>
        <v>0</v>
      </c>
      <c r="W36" s="10">
        <f t="shared" si="6"/>
        <v>0</v>
      </c>
    </row>
    <row r="37" spans="2:23">
      <c r="B37" s="10">
        <f t="shared" si="5"/>
        <v>25</v>
      </c>
      <c r="C37" s="21" t="str">
        <f>IF(ExpEntry!B34="","",ExpEntry!B34)</f>
        <v/>
      </c>
      <c r="D37" s="36">
        <f>ExpEntry!C34</f>
        <v>0</v>
      </c>
      <c r="E37" s="36">
        <f>ExpEntry!D34</f>
        <v>0</v>
      </c>
      <c r="F37" s="36">
        <f>ExpEntry!E34</f>
        <v>0</v>
      </c>
      <c r="G37" s="36">
        <f>ExpEntry!F34</f>
        <v>0</v>
      </c>
      <c r="H37" s="36">
        <f>ExpEntry!G34</f>
        <v>0</v>
      </c>
      <c r="I37" s="36">
        <f>ExpEntry!H34</f>
        <v>0</v>
      </c>
      <c r="J37" s="36">
        <f>ExpEntry!I34</f>
        <v>0</v>
      </c>
      <c r="K37" s="36">
        <f>ExpEntry!J34</f>
        <v>0</v>
      </c>
      <c r="L37" s="36">
        <f>ExpEntry!K34</f>
        <v>0</v>
      </c>
      <c r="M37" s="36">
        <f>ExpEntry!L34</f>
        <v>0</v>
      </c>
      <c r="N37" s="36">
        <f>ExpEntry!M34</f>
        <v>0</v>
      </c>
      <c r="O37" s="36">
        <f>ExpEntry!N34</f>
        <v>0</v>
      </c>
      <c r="P37" s="36">
        <f>ExpEntry!O34</f>
        <v>0</v>
      </c>
      <c r="Q37" s="36">
        <f>ExpEntry!P34</f>
        <v>0</v>
      </c>
      <c r="R37" s="36">
        <f>ExpEntry!Q34</f>
        <v>0</v>
      </c>
      <c r="S37" s="36">
        <f>ExpEntry!R34</f>
        <v>0</v>
      </c>
      <c r="T37" s="36">
        <f>ExpEntry!S34</f>
        <v>0</v>
      </c>
      <c r="U37" s="36">
        <f>ExpEntry!T34</f>
        <v>0</v>
      </c>
      <c r="V37" s="36">
        <f>ExpEntry!U34</f>
        <v>0</v>
      </c>
      <c r="W37" s="10">
        <f t="shared" si="6"/>
        <v>0</v>
      </c>
    </row>
    <row r="38" spans="2:23">
      <c r="B38" s="10">
        <f t="shared" si="5"/>
        <v>26</v>
      </c>
      <c r="C38" s="21" t="str">
        <f>IF(ExpEntry!B35="","",ExpEntry!B35)</f>
        <v/>
      </c>
      <c r="D38" s="36">
        <f>ExpEntry!C35</f>
        <v>0</v>
      </c>
      <c r="E38" s="36">
        <f>ExpEntry!D35</f>
        <v>0</v>
      </c>
      <c r="F38" s="36">
        <f>ExpEntry!E35</f>
        <v>0</v>
      </c>
      <c r="G38" s="36">
        <f>ExpEntry!F35</f>
        <v>0</v>
      </c>
      <c r="H38" s="36">
        <f>ExpEntry!G35</f>
        <v>0</v>
      </c>
      <c r="I38" s="36">
        <f>ExpEntry!H35</f>
        <v>0</v>
      </c>
      <c r="J38" s="36">
        <f>ExpEntry!I35</f>
        <v>0</v>
      </c>
      <c r="K38" s="36">
        <f>ExpEntry!J35</f>
        <v>0</v>
      </c>
      <c r="L38" s="36">
        <f>ExpEntry!K35</f>
        <v>0</v>
      </c>
      <c r="M38" s="36">
        <f>ExpEntry!L35</f>
        <v>0</v>
      </c>
      <c r="N38" s="36">
        <f>ExpEntry!M35</f>
        <v>0</v>
      </c>
      <c r="O38" s="36">
        <f>ExpEntry!N35</f>
        <v>0</v>
      </c>
      <c r="P38" s="36">
        <f>ExpEntry!O35</f>
        <v>0</v>
      </c>
      <c r="Q38" s="36">
        <f>ExpEntry!P35</f>
        <v>0</v>
      </c>
      <c r="R38" s="36">
        <f>ExpEntry!Q35</f>
        <v>0</v>
      </c>
      <c r="S38" s="36">
        <f>ExpEntry!R35</f>
        <v>0</v>
      </c>
      <c r="T38" s="36">
        <f>ExpEntry!S35</f>
        <v>0</v>
      </c>
      <c r="U38" s="36">
        <f>ExpEntry!T35</f>
        <v>0</v>
      </c>
      <c r="V38" s="36">
        <f>ExpEntry!U35</f>
        <v>0</v>
      </c>
      <c r="W38" s="10">
        <f t="shared" si="6"/>
        <v>0</v>
      </c>
    </row>
    <row r="39" spans="2:23">
      <c r="B39" s="10">
        <f t="shared" si="5"/>
        <v>27</v>
      </c>
      <c r="C39" s="21" t="str">
        <f>IF(ExpEntry!B36="","",ExpEntry!B36)</f>
        <v/>
      </c>
      <c r="D39" s="36">
        <f>ExpEntry!C36</f>
        <v>0</v>
      </c>
      <c r="E39" s="36">
        <f>ExpEntry!D36</f>
        <v>0</v>
      </c>
      <c r="F39" s="36">
        <f>ExpEntry!E36</f>
        <v>0</v>
      </c>
      <c r="G39" s="36">
        <f>ExpEntry!F36</f>
        <v>0</v>
      </c>
      <c r="H39" s="36">
        <f>ExpEntry!G36</f>
        <v>0</v>
      </c>
      <c r="I39" s="36">
        <f>ExpEntry!H36</f>
        <v>0</v>
      </c>
      <c r="J39" s="36">
        <f>ExpEntry!I36</f>
        <v>0</v>
      </c>
      <c r="K39" s="36">
        <f>ExpEntry!J36</f>
        <v>0</v>
      </c>
      <c r="L39" s="36">
        <f>ExpEntry!K36</f>
        <v>0</v>
      </c>
      <c r="M39" s="36">
        <f>ExpEntry!L36</f>
        <v>0</v>
      </c>
      <c r="N39" s="36">
        <f>ExpEntry!M36</f>
        <v>0</v>
      </c>
      <c r="O39" s="36">
        <f>ExpEntry!N36</f>
        <v>0</v>
      </c>
      <c r="P39" s="36">
        <f>ExpEntry!O36</f>
        <v>0</v>
      </c>
      <c r="Q39" s="36">
        <f>ExpEntry!P36</f>
        <v>0</v>
      </c>
      <c r="R39" s="36">
        <f>ExpEntry!Q36</f>
        <v>0</v>
      </c>
      <c r="S39" s="36">
        <f>ExpEntry!R36</f>
        <v>0</v>
      </c>
      <c r="T39" s="36">
        <f>ExpEntry!S36</f>
        <v>0</v>
      </c>
      <c r="U39" s="36">
        <f>ExpEntry!T36</f>
        <v>0</v>
      </c>
      <c r="V39" s="36">
        <f>ExpEntry!U36</f>
        <v>0</v>
      </c>
      <c r="W39" s="10">
        <f t="shared" si="6"/>
        <v>0</v>
      </c>
    </row>
    <row r="40" spans="2:23">
      <c r="B40" s="10">
        <f t="shared" si="5"/>
        <v>28</v>
      </c>
      <c r="C40" s="21" t="str">
        <f>IF(ExpEntry!B37="","",ExpEntry!B37)</f>
        <v/>
      </c>
      <c r="D40" s="36">
        <f>ExpEntry!C37</f>
        <v>0</v>
      </c>
      <c r="E40" s="36">
        <f>ExpEntry!D37</f>
        <v>0</v>
      </c>
      <c r="F40" s="36">
        <f>ExpEntry!E37</f>
        <v>0</v>
      </c>
      <c r="G40" s="36">
        <f>ExpEntry!F37</f>
        <v>0</v>
      </c>
      <c r="H40" s="36">
        <f>ExpEntry!G37</f>
        <v>0</v>
      </c>
      <c r="I40" s="36">
        <f>ExpEntry!H37</f>
        <v>0</v>
      </c>
      <c r="J40" s="36">
        <f>ExpEntry!I37</f>
        <v>0</v>
      </c>
      <c r="K40" s="36">
        <f>ExpEntry!J37</f>
        <v>0</v>
      </c>
      <c r="L40" s="36">
        <f>ExpEntry!K37</f>
        <v>0</v>
      </c>
      <c r="M40" s="36">
        <f>ExpEntry!L37</f>
        <v>0</v>
      </c>
      <c r="N40" s="36">
        <f>ExpEntry!M37</f>
        <v>0</v>
      </c>
      <c r="O40" s="36">
        <f>ExpEntry!N37</f>
        <v>0</v>
      </c>
      <c r="P40" s="36">
        <f>ExpEntry!O37</f>
        <v>0</v>
      </c>
      <c r="Q40" s="36">
        <f>ExpEntry!P37</f>
        <v>0</v>
      </c>
      <c r="R40" s="36">
        <f>ExpEntry!Q37</f>
        <v>0</v>
      </c>
      <c r="S40" s="36">
        <f>ExpEntry!R37</f>
        <v>0</v>
      </c>
      <c r="T40" s="36">
        <f>ExpEntry!S37</f>
        <v>0</v>
      </c>
      <c r="U40" s="36">
        <f>ExpEntry!T37</f>
        <v>0</v>
      </c>
      <c r="V40" s="36">
        <f>ExpEntry!U37</f>
        <v>0</v>
      </c>
      <c r="W40" s="10">
        <f t="shared" si="6"/>
        <v>0</v>
      </c>
    </row>
    <row r="41" spans="2:23">
      <c r="B41" s="10">
        <f t="shared" si="5"/>
        <v>29</v>
      </c>
      <c r="C41" s="21" t="str">
        <f>IF(ExpEntry!B38="","",ExpEntry!B38)</f>
        <v/>
      </c>
      <c r="D41" s="36">
        <f>ExpEntry!C38</f>
        <v>0</v>
      </c>
      <c r="E41" s="36">
        <f>ExpEntry!D38</f>
        <v>0</v>
      </c>
      <c r="F41" s="36">
        <f>ExpEntry!E38</f>
        <v>0</v>
      </c>
      <c r="G41" s="36">
        <f>ExpEntry!F38</f>
        <v>0</v>
      </c>
      <c r="H41" s="36">
        <f>ExpEntry!G38</f>
        <v>0</v>
      </c>
      <c r="I41" s="36">
        <f>ExpEntry!H38</f>
        <v>0</v>
      </c>
      <c r="J41" s="36">
        <f>ExpEntry!I38</f>
        <v>0</v>
      </c>
      <c r="K41" s="36">
        <f>ExpEntry!J38</f>
        <v>0</v>
      </c>
      <c r="L41" s="36">
        <f>ExpEntry!K38</f>
        <v>0</v>
      </c>
      <c r="M41" s="36">
        <f>ExpEntry!L38</f>
        <v>0</v>
      </c>
      <c r="N41" s="36">
        <f>ExpEntry!M38</f>
        <v>0</v>
      </c>
      <c r="O41" s="36">
        <f>ExpEntry!N38</f>
        <v>0</v>
      </c>
      <c r="P41" s="36">
        <f>ExpEntry!O38</f>
        <v>0</v>
      </c>
      <c r="Q41" s="36">
        <f>ExpEntry!P38</f>
        <v>0</v>
      </c>
      <c r="R41" s="36">
        <f>ExpEntry!Q38</f>
        <v>0</v>
      </c>
      <c r="S41" s="36">
        <f>ExpEntry!R38</f>
        <v>0</v>
      </c>
      <c r="T41" s="36">
        <f>ExpEntry!S38</f>
        <v>0</v>
      </c>
      <c r="U41" s="36">
        <f>ExpEntry!T38</f>
        <v>0</v>
      </c>
      <c r="V41" s="36">
        <f>ExpEntry!U38</f>
        <v>0</v>
      </c>
      <c r="W41" s="10">
        <f t="shared" si="6"/>
        <v>0</v>
      </c>
    </row>
    <row r="42" spans="2:23">
      <c r="B42" s="10">
        <f t="shared" si="5"/>
        <v>30</v>
      </c>
      <c r="C42" s="21" t="str">
        <f>IF(ExpEntry!B39="","",ExpEntry!B39)</f>
        <v/>
      </c>
      <c r="D42" s="36">
        <f>ExpEntry!C39</f>
        <v>0</v>
      </c>
      <c r="E42" s="36">
        <f>ExpEntry!D39</f>
        <v>0</v>
      </c>
      <c r="F42" s="36">
        <f>ExpEntry!E39</f>
        <v>0</v>
      </c>
      <c r="G42" s="36">
        <f>ExpEntry!F39</f>
        <v>0</v>
      </c>
      <c r="H42" s="36">
        <f>ExpEntry!G39</f>
        <v>0</v>
      </c>
      <c r="I42" s="36">
        <f>ExpEntry!H39</f>
        <v>0</v>
      </c>
      <c r="J42" s="36">
        <f>ExpEntry!I39</f>
        <v>0</v>
      </c>
      <c r="K42" s="36">
        <f>ExpEntry!J39</f>
        <v>0</v>
      </c>
      <c r="L42" s="36">
        <f>ExpEntry!K39</f>
        <v>0</v>
      </c>
      <c r="M42" s="36">
        <f>ExpEntry!L39</f>
        <v>0</v>
      </c>
      <c r="N42" s="36">
        <f>ExpEntry!M39</f>
        <v>0</v>
      </c>
      <c r="O42" s="36">
        <f>ExpEntry!N39</f>
        <v>0</v>
      </c>
      <c r="P42" s="36">
        <f>ExpEntry!O39</f>
        <v>0</v>
      </c>
      <c r="Q42" s="36">
        <f>ExpEntry!P39</f>
        <v>0</v>
      </c>
      <c r="R42" s="36">
        <f>ExpEntry!Q39</f>
        <v>0</v>
      </c>
      <c r="S42" s="36">
        <f>ExpEntry!R39</f>
        <v>0</v>
      </c>
      <c r="T42" s="36">
        <f>ExpEntry!S39</f>
        <v>0</v>
      </c>
      <c r="U42" s="36">
        <f>ExpEntry!T39</f>
        <v>0</v>
      </c>
      <c r="V42" s="36">
        <f>ExpEntry!U39</f>
        <v>0</v>
      </c>
      <c r="W42" s="10">
        <f t="shared" si="6"/>
        <v>0</v>
      </c>
    </row>
    <row r="43" spans="2:23">
      <c r="B43" s="10">
        <f t="shared" si="5"/>
        <v>31</v>
      </c>
      <c r="C43" s="21" t="str">
        <f>IF(ExpEntry!B40="","",ExpEntry!B40)</f>
        <v/>
      </c>
      <c r="D43" s="36">
        <f>ExpEntry!C40</f>
        <v>0</v>
      </c>
      <c r="E43" s="36">
        <f>ExpEntry!D40</f>
        <v>0</v>
      </c>
      <c r="F43" s="36">
        <f>ExpEntry!E40</f>
        <v>0</v>
      </c>
      <c r="G43" s="36">
        <f>ExpEntry!F40</f>
        <v>0</v>
      </c>
      <c r="H43" s="36">
        <f>ExpEntry!G40</f>
        <v>0</v>
      </c>
      <c r="I43" s="36">
        <f>ExpEntry!H40</f>
        <v>0</v>
      </c>
      <c r="J43" s="36">
        <f>ExpEntry!I40</f>
        <v>0</v>
      </c>
      <c r="K43" s="36">
        <f>ExpEntry!J40</f>
        <v>0</v>
      </c>
      <c r="L43" s="36">
        <f>ExpEntry!K40</f>
        <v>0</v>
      </c>
      <c r="M43" s="36">
        <f>ExpEntry!L40</f>
        <v>0</v>
      </c>
      <c r="N43" s="36">
        <f>ExpEntry!M40</f>
        <v>0</v>
      </c>
      <c r="O43" s="36">
        <f>ExpEntry!N40</f>
        <v>0</v>
      </c>
      <c r="P43" s="36">
        <f>ExpEntry!O40</f>
        <v>0</v>
      </c>
      <c r="Q43" s="36">
        <f>ExpEntry!P40</f>
        <v>0</v>
      </c>
      <c r="R43" s="36">
        <f>ExpEntry!Q40</f>
        <v>0</v>
      </c>
      <c r="S43" s="36">
        <f>ExpEntry!R40</f>
        <v>0</v>
      </c>
      <c r="T43" s="36">
        <f>ExpEntry!S40</f>
        <v>0</v>
      </c>
      <c r="U43" s="36">
        <f>ExpEntry!T40</f>
        <v>0</v>
      </c>
      <c r="V43" s="36">
        <f>ExpEntry!U40</f>
        <v>0</v>
      </c>
      <c r="W43" s="10">
        <f t="shared" si="6"/>
        <v>0</v>
      </c>
    </row>
    <row r="44" spans="2:23">
      <c r="B44" s="10">
        <f t="shared" si="5"/>
        <v>32</v>
      </c>
      <c r="C44" s="21" t="str">
        <f>IF(ExpEntry!B41="","",ExpEntry!B41)</f>
        <v/>
      </c>
      <c r="D44" s="36">
        <f>ExpEntry!C41</f>
        <v>0</v>
      </c>
      <c r="E44" s="36">
        <f>ExpEntry!D41</f>
        <v>0</v>
      </c>
      <c r="F44" s="36">
        <f>ExpEntry!E41</f>
        <v>0</v>
      </c>
      <c r="G44" s="36">
        <f>ExpEntry!F41</f>
        <v>0</v>
      </c>
      <c r="H44" s="36">
        <f>ExpEntry!G41</f>
        <v>0</v>
      </c>
      <c r="I44" s="36">
        <f>ExpEntry!H41</f>
        <v>0</v>
      </c>
      <c r="J44" s="36">
        <f>ExpEntry!I41</f>
        <v>0</v>
      </c>
      <c r="K44" s="36">
        <f>ExpEntry!J41</f>
        <v>0</v>
      </c>
      <c r="L44" s="36">
        <f>ExpEntry!K41</f>
        <v>0</v>
      </c>
      <c r="M44" s="36">
        <f>ExpEntry!L41</f>
        <v>0</v>
      </c>
      <c r="N44" s="36">
        <f>ExpEntry!M41</f>
        <v>0</v>
      </c>
      <c r="O44" s="36">
        <f>ExpEntry!N41</f>
        <v>0</v>
      </c>
      <c r="P44" s="36">
        <f>ExpEntry!O41</f>
        <v>0</v>
      </c>
      <c r="Q44" s="36">
        <f>ExpEntry!P41</f>
        <v>0</v>
      </c>
      <c r="R44" s="36">
        <f>ExpEntry!Q41</f>
        <v>0</v>
      </c>
      <c r="S44" s="36">
        <f>ExpEntry!R41</f>
        <v>0</v>
      </c>
      <c r="T44" s="36">
        <f>ExpEntry!S41</f>
        <v>0</v>
      </c>
      <c r="U44" s="36">
        <f>ExpEntry!T41</f>
        <v>0</v>
      </c>
      <c r="V44" s="36">
        <f>ExpEntry!U41</f>
        <v>0</v>
      </c>
      <c r="W44" s="10">
        <f t="shared" si="6"/>
        <v>0</v>
      </c>
    </row>
    <row r="45" spans="2:23">
      <c r="B45" s="10">
        <f t="shared" si="5"/>
        <v>33</v>
      </c>
      <c r="C45" s="21" t="str">
        <f>IF(ExpEntry!B42="","",ExpEntry!B42)</f>
        <v/>
      </c>
      <c r="D45" s="36">
        <f>ExpEntry!C42</f>
        <v>0</v>
      </c>
      <c r="E45" s="36">
        <f>ExpEntry!D42</f>
        <v>0</v>
      </c>
      <c r="F45" s="36">
        <f>ExpEntry!E42</f>
        <v>0</v>
      </c>
      <c r="G45" s="36">
        <f>ExpEntry!F42</f>
        <v>0</v>
      </c>
      <c r="H45" s="36">
        <f>ExpEntry!G42</f>
        <v>0</v>
      </c>
      <c r="I45" s="36">
        <f>ExpEntry!H42</f>
        <v>0</v>
      </c>
      <c r="J45" s="36">
        <f>ExpEntry!I42</f>
        <v>0</v>
      </c>
      <c r="K45" s="36">
        <f>ExpEntry!J42</f>
        <v>0</v>
      </c>
      <c r="L45" s="36">
        <f>ExpEntry!K42</f>
        <v>0</v>
      </c>
      <c r="M45" s="36">
        <f>ExpEntry!L42</f>
        <v>0</v>
      </c>
      <c r="N45" s="36">
        <f>ExpEntry!M42</f>
        <v>0</v>
      </c>
      <c r="O45" s="36">
        <f>ExpEntry!N42</f>
        <v>0</v>
      </c>
      <c r="P45" s="36">
        <f>ExpEntry!O42</f>
        <v>0</v>
      </c>
      <c r="Q45" s="36">
        <f>ExpEntry!P42</f>
        <v>0</v>
      </c>
      <c r="R45" s="36">
        <f>ExpEntry!Q42</f>
        <v>0</v>
      </c>
      <c r="S45" s="36">
        <f>ExpEntry!R42</f>
        <v>0</v>
      </c>
      <c r="T45" s="36">
        <f>ExpEntry!S42</f>
        <v>0</v>
      </c>
      <c r="U45" s="36">
        <f>ExpEntry!T42</f>
        <v>0</v>
      </c>
      <c r="V45" s="36">
        <f>ExpEntry!U42</f>
        <v>0</v>
      </c>
      <c r="W45" s="10">
        <f t="shared" si="6"/>
        <v>0</v>
      </c>
    </row>
    <row r="46" spans="2:23">
      <c r="B46" s="10">
        <f t="shared" si="5"/>
        <v>34</v>
      </c>
      <c r="C46" s="21" t="str">
        <f>IF(ExpEntry!B43="","",ExpEntry!B43)</f>
        <v/>
      </c>
      <c r="D46" s="36">
        <f>ExpEntry!C43</f>
        <v>0</v>
      </c>
      <c r="E46" s="36">
        <f>ExpEntry!D43</f>
        <v>0</v>
      </c>
      <c r="F46" s="36">
        <f>ExpEntry!E43</f>
        <v>0</v>
      </c>
      <c r="G46" s="36">
        <f>ExpEntry!F43</f>
        <v>0</v>
      </c>
      <c r="H46" s="36">
        <f>ExpEntry!G43</f>
        <v>0</v>
      </c>
      <c r="I46" s="36">
        <f>ExpEntry!H43</f>
        <v>0</v>
      </c>
      <c r="J46" s="36">
        <f>ExpEntry!I43</f>
        <v>0</v>
      </c>
      <c r="K46" s="36">
        <f>ExpEntry!J43</f>
        <v>0</v>
      </c>
      <c r="L46" s="36">
        <f>ExpEntry!K43</f>
        <v>0</v>
      </c>
      <c r="M46" s="36">
        <f>ExpEntry!L43</f>
        <v>0</v>
      </c>
      <c r="N46" s="36">
        <f>ExpEntry!M43</f>
        <v>0</v>
      </c>
      <c r="O46" s="36">
        <f>ExpEntry!N43</f>
        <v>0</v>
      </c>
      <c r="P46" s="36">
        <f>ExpEntry!O43</f>
        <v>0</v>
      </c>
      <c r="Q46" s="36">
        <f>ExpEntry!P43</f>
        <v>0</v>
      </c>
      <c r="R46" s="36">
        <f>ExpEntry!Q43</f>
        <v>0</v>
      </c>
      <c r="S46" s="36">
        <f>ExpEntry!R43</f>
        <v>0</v>
      </c>
      <c r="T46" s="36">
        <f>ExpEntry!S43</f>
        <v>0</v>
      </c>
      <c r="U46" s="36">
        <f>ExpEntry!T43</f>
        <v>0</v>
      </c>
      <c r="V46" s="36">
        <f>ExpEntry!U43</f>
        <v>0</v>
      </c>
      <c r="W46" s="10">
        <f t="shared" si="6"/>
        <v>0</v>
      </c>
    </row>
    <row r="47" spans="2:23">
      <c r="B47" s="10">
        <f t="shared" si="5"/>
        <v>35</v>
      </c>
      <c r="C47" s="21" t="str">
        <f>IF(ExpEntry!B44="","",ExpEntry!B44)</f>
        <v/>
      </c>
      <c r="D47" s="36">
        <f>ExpEntry!C44</f>
        <v>0</v>
      </c>
      <c r="E47" s="36">
        <f>ExpEntry!D44</f>
        <v>0</v>
      </c>
      <c r="F47" s="36">
        <f>ExpEntry!E44</f>
        <v>0</v>
      </c>
      <c r="G47" s="36">
        <f>ExpEntry!F44</f>
        <v>0</v>
      </c>
      <c r="H47" s="36">
        <f>ExpEntry!G44</f>
        <v>0</v>
      </c>
      <c r="I47" s="36">
        <f>ExpEntry!H44</f>
        <v>0</v>
      </c>
      <c r="J47" s="36">
        <f>ExpEntry!I44</f>
        <v>0</v>
      </c>
      <c r="K47" s="36">
        <f>ExpEntry!J44</f>
        <v>0</v>
      </c>
      <c r="L47" s="36">
        <f>ExpEntry!K44</f>
        <v>0</v>
      </c>
      <c r="M47" s="36">
        <f>ExpEntry!L44</f>
        <v>0</v>
      </c>
      <c r="N47" s="36">
        <f>ExpEntry!M44</f>
        <v>0</v>
      </c>
      <c r="O47" s="36">
        <f>ExpEntry!N44</f>
        <v>0</v>
      </c>
      <c r="P47" s="36">
        <f>ExpEntry!O44</f>
        <v>0</v>
      </c>
      <c r="Q47" s="36">
        <f>ExpEntry!P44</f>
        <v>0</v>
      </c>
      <c r="R47" s="36">
        <f>ExpEntry!Q44</f>
        <v>0</v>
      </c>
      <c r="S47" s="36">
        <f>ExpEntry!R44</f>
        <v>0</v>
      </c>
      <c r="T47" s="36">
        <f>ExpEntry!S44</f>
        <v>0</v>
      </c>
      <c r="U47" s="36">
        <f>ExpEntry!T44</f>
        <v>0</v>
      </c>
      <c r="V47" s="36">
        <f>ExpEntry!U44</f>
        <v>0</v>
      </c>
      <c r="W47" s="10">
        <f t="shared" si="6"/>
        <v>0</v>
      </c>
    </row>
    <row r="48" spans="2:23">
      <c r="B48" s="10">
        <f t="shared" si="5"/>
        <v>36</v>
      </c>
      <c r="C48" s="21" t="str">
        <f>IF(ExpEntry!B45="","",ExpEntry!B45)</f>
        <v/>
      </c>
      <c r="D48" s="36">
        <f>ExpEntry!C45</f>
        <v>0</v>
      </c>
      <c r="E48" s="36">
        <f>ExpEntry!D45</f>
        <v>0</v>
      </c>
      <c r="F48" s="36">
        <f>ExpEntry!E45</f>
        <v>0</v>
      </c>
      <c r="G48" s="36">
        <f>ExpEntry!F45</f>
        <v>0</v>
      </c>
      <c r="H48" s="36">
        <f>ExpEntry!G45</f>
        <v>0</v>
      </c>
      <c r="I48" s="36">
        <f>ExpEntry!H45</f>
        <v>0</v>
      </c>
      <c r="J48" s="36">
        <f>ExpEntry!I45</f>
        <v>0</v>
      </c>
      <c r="K48" s="36">
        <f>ExpEntry!J45</f>
        <v>0</v>
      </c>
      <c r="L48" s="36">
        <f>ExpEntry!K45</f>
        <v>0</v>
      </c>
      <c r="M48" s="36">
        <f>ExpEntry!L45</f>
        <v>0</v>
      </c>
      <c r="N48" s="36">
        <f>ExpEntry!M45</f>
        <v>0</v>
      </c>
      <c r="O48" s="36">
        <f>ExpEntry!N45</f>
        <v>0</v>
      </c>
      <c r="P48" s="36">
        <f>ExpEntry!O45</f>
        <v>0</v>
      </c>
      <c r="Q48" s="36">
        <f>ExpEntry!P45</f>
        <v>0</v>
      </c>
      <c r="R48" s="36">
        <f>ExpEntry!Q45</f>
        <v>0</v>
      </c>
      <c r="S48" s="36">
        <f>ExpEntry!R45</f>
        <v>0</v>
      </c>
      <c r="T48" s="36">
        <f>ExpEntry!S45</f>
        <v>0</v>
      </c>
      <c r="U48" s="36">
        <f>ExpEntry!T45</f>
        <v>0</v>
      </c>
      <c r="V48" s="36">
        <f>ExpEntry!U45</f>
        <v>0</v>
      </c>
      <c r="W48" s="10">
        <f t="shared" si="6"/>
        <v>0</v>
      </c>
    </row>
    <row r="49" spans="2:23">
      <c r="B49" s="10">
        <f t="shared" si="5"/>
        <v>37</v>
      </c>
      <c r="C49" s="21" t="str">
        <f>IF(ExpEntry!B46="","",ExpEntry!B46)</f>
        <v/>
      </c>
      <c r="D49" s="36">
        <f>ExpEntry!C46</f>
        <v>0</v>
      </c>
      <c r="E49" s="36">
        <f>ExpEntry!D46</f>
        <v>0</v>
      </c>
      <c r="F49" s="36">
        <f>ExpEntry!E46</f>
        <v>0</v>
      </c>
      <c r="G49" s="36">
        <f>ExpEntry!F46</f>
        <v>0</v>
      </c>
      <c r="H49" s="36">
        <f>ExpEntry!G46</f>
        <v>0</v>
      </c>
      <c r="I49" s="36">
        <f>ExpEntry!H46</f>
        <v>0</v>
      </c>
      <c r="J49" s="36">
        <f>ExpEntry!I46</f>
        <v>0</v>
      </c>
      <c r="K49" s="36">
        <f>ExpEntry!J46</f>
        <v>0</v>
      </c>
      <c r="L49" s="36">
        <f>ExpEntry!K46</f>
        <v>0</v>
      </c>
      <c r="M49" s="36">
        <f>ExpEntry!L46</f>
        <v>0</v>
      </c>
      <c r="N49" s="36">
        <f>ExpEntry!M46</f>
        <v>0</v>
      </c>
      <c r="O49" s="36">
        <f>ExpEntry!N46</f>
        <v>0</v>
      </c>
      <c r="P49" s="36">
        <f>ExpEntry!O46</f>
        <v>0</v>
      </c>
      <c r="Q49" s="36">
        <f>ExpEntry!P46</f>
        <v>0</v>
      </c>
      <c r="R49" s="36">
        <f>ExpEntry!Q46</f>
        <v>0</v>
      </c>
      <c r="S49" s="36">
        <f>ExpEntry!R46</f>
        <v>0</v>
      </c>
      <c r="T49" s="36">
        <f>ExpEntry!S46</f>
        <v>0</v>
      </c>
      <c r="U49" s="36">
        <f>ExpEntry!T46</f>
        <v>0</v>
      </c>
      <c r="V49" s="36">
        <f>ExpEntry!U46</f>
        <v>0</v>
      </c>
      <c r="W49" s="10">
        <f t="shared" si="6"/>
        <v>0</v>
      </c>
    </row>
    <row r="50" spans="2:23">
      <c r="B50" s="10">
        <f t="shared" si="5"/>
        <v>38</v>
      </c>
      <c r="C50" s="21" t="str">
        <f>IF(ExpEntry!B47="","",ExpEntry!B47)</f>
        <v/>
      </c>
      <c r="D50" s="36">
        <f>ExpEntry!C47</f>
        <v>0</v>
      </c>
      <c r="E50" s="36">
        <f>ExpEntry!D47</f>
        <v>0</v>
      </c>
      <c r="F50" s="36">
        <f>ExpEntry!E47</f>
        <v>0</v>
      </c>
      <c r="G50" s="36">
        <f>ExpEntry!F47</f>
        <v>0</v>
      </c>
      <c r="H50" s="36">
        <f>ExpEntry!G47</f>
        <v>0</v>
      </c>
      <c r="I50" s="36">
        <f>ExpEntry!H47</f>
        <v>0</v>
      </c>
      <c r="J50" s="36">
        <f>ExpEntry!I47</f>
        <v>0</v>
      </c>
      <c r="K50" s="36">
        <f>ExpEntry!J47</f>
        <v>0</v>
      </c>
      <c r="L50" s="36">
        <f>ExpEntry!K47</f>
        <v>0</v>
      </c>
      <c r="M50" s="36">
        <f>ExpEntry!L47</f>
        <v>0</v>
      </c>
      <c r="N50" s="36">
        <f>ExpEntry!M47</f>
        <v>0</v>
      </c>
      <c r="O50" s="36">
        <f>ExpEntry!N47</f>
        <v>0</v>
      </c>
      <c r="P50" s="36">
        <f>ExpEntry!O47</f>
        <v>0</v>
      </c>
      <c r="Q50" s="36">
        <f>ExpEntry!P47</f>
        <v>0</v>
      </c>
      <c r="R50" s="36">
        <f>ExpEntry!Q47</f>
        <v>0</v>
      </c>
      <c r="S50" s="36">
        <f>ExpEntry!R47</f>
        <v>0</v>
      </c>
      <c r="T50" s="36">
        <f>ExpEntry!S47</f>
        <v>0</v>
      </c>
      <c r="U50" s="36">
        <f>ExpEntry!T47</f>
        <v>0</v>
      </c>
      <c r="V50" s="36">
        <f>ExpEntry!U47</f>
        <v>0</v>
      </c>
      <c r="W50" s="10">
        <f t="shared" si="6"/>
        <v>0</v>
      </c>
    </row>
    <row r="51" spans="2:23">
      <c r="B51" s="10">
        <f t="shared" si="5"/>
        <v>39</v>
      </c>
      <c r="C51" s="21" t="str">
        <f>IF(ExpEntry!B48="","",ExpEntry!B48)</f>
        <v/>
      </c>
      <c r="D51" s="36">
        <f>ExpEntry!C48</f>
        <v>0</v>
      </c>
      <c r="E51" s="36">
        <f>ExpEntry!D48</f>
        <v>0</v>
      </c>
      <c r="F51" s="36">
        <f>ExpEntry!E48</f>
        <v>0</v>
      </c>
      <c r="G51" s="36">
        <f>ExpEntry!F48</f>
        <v>0</v>
      </c>
      <c r="H51" s="36">
        <f>ExpEntry!G48</f>
        <v>0</v>
      </c>
      <c r="I51" s="36">
        <f>ExpEntry!H48</f>
        <v>0</v>
      </c>
      <c r="J51" s="36">
        <f>ExpEntry!I48</f>
        <v>0</v>
      </c>
      <c r="K51" s="36">
        <f>ExpEntry!J48</f>
        <v>0</v>
      </c>
      <c r="L51" s="36">
        <f>ExpEntry!K48</f>
        <v>0</v>
      </c>
      <c r="M51" s="36">
        <f>ExpEntry!L48</f>
        <v>0</v>
      </c>
      <c r="N51" s="36">
        <f>ExpEntry!M48</f>
        <v>0</v>
      </c>
      <c r="O51" s="36">
        <f>ExpEntry!N48</f>
        <v>0</v>
      </c>
      <c r="P51" s="36">
        <f>ExpEntry!O48</f>
        <v>0</v>
      </c>
      <c r="Q51" s="36">
        <f>ExpEntry!P48</f>
        <v>0</v>
      </c>
      <c r="R51" s="36">
        <f>ExpEntry!Q48</f>
        <v>0</v>
      </c>
      <c r="S51" s="36">
        <f>ExpEntry!R48</f>
        <v>0</v>
      </c>
      <c r="T51" s="36">
        <f>ExpEntry!S48</f>
        <v>0</v>
      </c>
      <c r="U51" s="36">
        <f>ExpEntry!T48</f>
        <v>0</v>
      </c>
      <c r="V51" s="36">
        <f>ExpEntry!U48</f>
        <v>0</v>
      </c>
      <c r="W51" s="10">
        <f t="shared" si="6"/>
        <v>0</v>
      </c>
    </row>
    <row r="52" spans="2:23">
      <c r="B52" s="10">
        <f t="shared" si="5"/>
        <v>40</v>
      </c>
      <c r="C52" s="21" t="str">
        <f>IF(ExpEntry!B49="","",ExpEntry!B49)</f>
        <v/>
      </c>
      <c r="D52" s="36">
        <f>ExpEntry!C49</f>
        <v>0</v>
      </c>
      <c r="E52" s="36">
        <f>ExpEntry!D49</f>
        <v>0</v>
      </c>
      <c r="F52" s="36">
        <f>ExpEntry!E49</f>
        <v>0</v>
      </c>
      <c r="G52" s="36">
        <f>ExpEntry!F49</f>
        <v>0</v>
      </c>
      <c r="H52" s="36">
        <f>ExpEntry!G49</f>
        <v>0</v>
      </c>
      <c r="I52" s="36">
        <f>ExpEntry!H49</f>
        <v>0</v>
      </c>
      <c r="J52" s="36">
        <f>ExpEntry!I49</f>
        <v>0</v>
      </c>
      <c r="K52" s="36">
        <f>ExpEntry!J49</f>
        <v>0</v>
      </c>
      <c r="L52" s="36">
        <f>ExpEntry!K49</f>
        <v>0</v>
      </c>
      <c r="M52" s="36">
        <f>ExpEntry!L49</f>
        <v>0</v>
      </c>
      <c r="N52" s="36">
        <f>ExpEntry!M49</f>
        <v>0</v>
      </c>
      <c r="O52" s="36">
        <f>ExpEntry!N49</f>
        <v>0</v>
      </c>
      <c r="P52" s="36">
        <f>ExpEntry!O49</f>
        <v>0</v>
      </c>
      <c r="Q52" s="36">
        <f>ExpEntry!P49</f>
        <v>0</v>
      </c>
      <c r="R52" s="36">
        <f>ExpEntry!Q49</f>
        <v>0</v>
      </c>
      <c r="S52" s="36">
        <f>ExpEntry!R49</f>
        <v>0</v>
      </c>
      <c r="T52" s="36">
        <f>ExpEntry!S49</f>
        <v>0</v>
      </c>
      <c r="U52" s="36">
        <f>ExpEntry!T49</f>
        <v>0</v>
      </c>
      <c r="V52" s="36">
        <f>ExpEntry!U49</f>
        <v>0</v>
      </c>
      <c r="W52" s="10">
        <f t="shared" si="6"/>
        <v>0</v>
      </c>
    </row>
    <row r="53" spans="2:23">
      <c r="B53" s="10">
        <f t="shared" si="5"/>
        <v>41</v>
      </c>
      <c r="C53" s="21" t="str">
        <f>IF(ExpEntry!B50="","",ExpEntry!B50)</f>
        <v/>
      </c>
      <c r="D53" s="36">
        <f>ExpEntry!C50</f>
        <v>0</v>
      </c>
      <c r="E53" s="36">
        <f>ExpEntry!D50</f>
        <v>0</v>
      </c>
      <c r="F53" s="36">
        <f>ExpEntry!E50</f>
        <v>0</v>
      </c>
      <c r="G53" s="36">
        <f>ExpEntry!F50</f>
        <v>0</v>
      </c>
      <c r="H53" s="36">
        <f>ExpEntry!G50</f>
        <v>0</v>
      </c>
      <c r="I53" s="36">
        <f>ExpEntry!H50</f>
        <v>0</v>
      </c>
      <c r="J53" s="36">
        <f>ExpEntry!I50</f>
        <v>0</v>
      </c>
      <c r="K53" s="36">
        <f>ExpEntry!J50</f>
        <v>0</v>
      </c>
      <c r="L53" s="36">
        <f>ExpEntry!K50</f>
        <v>0</v>
      </c>
      <c r="M53" s="36">
        <f>ExpEntry!L50</f>
        <v>0</v>
      </c>
      <c r="N53" s="36">
        <f>ExpEntry!M50</f>
        <v>0</v>
      </c>
      <c r="O53" s="36">
        <f>ExpEntry!N50</f>
        <v>0</v>
      </c>
      <c r="P53" s="36">
        <f>ExpEntry!O50</f>
        <v>0</v>
      </c>
      <c r="Q53" s="36">
        <f>ExpEntry!P50</f>
        <v>0</v>
      </c>
      <c r="R53" s="36">
        <f>ExpEntry!Q50</f>
        <v>0</v>
      </c>
      <c r="S53" s="36">
        <f>ExpEntry!R50</f>
        <v>0</v>
      </c>
      <c r="T53" s="36">
        <f>ExpEntry!S50</f>
        <v>0</v>
      </c>
      <c r="U53" s="36">
        <f>ExpEntry!T50</f>
        <v>0</v>
      </c>
      <c r="V53" s="36">
        <f>ExpEntry!U50</f>
        <v>0</v>
      </c>
      <c r="W53" s="10">
        <f t="shared" si="6"/>
        <v>0</v>
      </c>
    </row>
    <row r="54" spans="2:23">
      <c r="B54" s="10">
        <f t="shared" si="5"/>
        <v>42</v>
      </c>
      <c r="C54" s="21" t="str">
        <f>IF(ExpEntry!B51="","",ExpEntry!B51)</f>
        <v/>
      </c>
      <c r="D54" s="36">
        <f>ExpEntry!C51</f>
        <v>0</v>
      </c>
      <c r="E54" s="36">
        <f>ExpEntry!D51</f>
        <v>0</v>
      </c>
      <c r="F54" s="36">
        <f>ExpEntry!E51</f>
        <v>0</v>
      </c>
      <c r="G54" s="36">
        <f>ExpEntry!F51</f>
        <v>0</v>
      </c>
      <c r="H54" s="36">
        <f>ExpEntry!G51</f>
        <v>0</v>
      </c>
      <c r="I54" s="36">
        <f>ExpEntry!H51</f>
        <v>0</v>
      </c>
      <c r="J54" s="36">
        <f>ExpEntry!I51</f>
        <v>0</v>
      </c>
      <c r="K54" s="36">
        <f>ExpEntry!J51</f>
        <v>0</v>
      </c>
      <c r="L54" s="36">
        <f>ExpEntry!K51</f>
        <v>0</v>
      </c>
      <c r="M54" s="36">
        <f>ExpEntry!L51</f>
        <v>0</v>
      </c>
      <c r="N54" s="36">
        <f>ExpEntry!M51</f>
        <v>0</v>
      </c>
      <c r="O54" s="36">
        <f>ExpEntry!N51</f>
        <v>0</v>
      </c>
      <c r="P54" s="36">
        <f>ExpEntry!O51</f>
        <v>0</v>
      </c>
      <c r="Q54" s="36">
        <f>ExpEntry!P51</f>
        <v>0</v>
      </c>
      <c r="R54" s="36">
        <f>ExpEntry!Q51</f>
        <v>0</v>
      </c>
      <c r="S54" s="36">
        <f>ExpEntry!R51</f>
        <v>0</v>
      </c>
      <c r="T54" s="36">
        <f>ExpEntry!S51</f>
        <v>0</v>
      </c>
      <c r="U54" s="36">
        <f>ExpEntry!T51</f>
        <v>0</v>
      </c>
      <c r="V54" s="36">
        <f>ExpEntry!U51</f>
        <v>0</v>
      </c>
      <c r="W54" s="10">
        <f t="shared" si="6"/>
        <v>0</v>
      </c>
    </row>
    <row r="55" spans="2:23">
      <c r="B55" s="10">
        <f t="shared" si="5"/>
        <v>43</v>
      </c>
      <c r="C55" s="21" t="str">
        <f>IF(ExpEntry!B52="","",ExpEntry!B52)</f>
        <v/>
      </c>
      <c r="D55" s="36">
        <f>ExpEntry!C52</f>
        <v>0</v>
      </c>
      <c r="E55" s="36">
        <f>ExpEntry!D52</f>
        <v>0</v>
      </c>
      <c r="F55" s="36">
        <f>ExpEntry!E52</f>
        <v>0</v>
      </c>
      <c r="G55" s="36">
        <f>ExpEntry!F52</f>
        <v>0</v>
      </c>
      <c r="H55" s="36">
        <f>ExpEntry!G52</f>
        <v>0</v>
      </c>
      <c r="I55" s="36">
        <f>ExpEntry!H52</f>
        <v>0</v>
      </c>
      <c r="J55" s="36">
        <f>ExpEntry!I52</f>
        <v>0</v>
      </c>
      <c r="K55" s="36">
        <f>ExpEntry!J52</f>
        <v>0</v>
      </c>
      <c r="L55" s="36">
        <f>ExpEntry!K52</f>
        <v>0</v>
      </c>
      <c r="M55" s="36">
        <f>ExpEntry!L52</f>
        <v>0</v>
      </c>
      <c r="N55" s="36">
        <f>ExpEntry!M52</f>
        <v>0</v>
      </c>
      <c r="O55" s="36">
        <f>ExpEntry!N52</f>
        <v>0</v>
      </c>
      <c r="P55" s="36">
        <f>ExpEntry!O52</f>
        <v>0</v>
      </c>
      <c r="Q55" s="36">
        <f>ExpEntry!P52</f>
        <v>0</v>
      </c>
      <c r="R55" s="36">
        <f>ExpEntry!Q52</f>
        <v>0</v>
      </c>
      <c r="S55" s="36">
        <f>ExpEntry!R52</f>
        <v>0</v>
      </c>
      <c r="T55" s="36">
        <f>ExpEntry!S52</f>
        <v>0</v>
      </c>
      <c r="U55" s="36">
        <f>ExpEntry!T52</f>
        <v>0</v>
      </c>
      <c r="V55" s="36">
        <f>ExpEntry!U52</f>
        <v>0</v>
      </c>
      <c r="W55" s="10">
        <f t="shared" si="6"/>
        <v>0</v>
      </c>
    </row>
    <row r="56" spans="2:23">
      <c r="B56" s="10">
        <f t="shared" si="5"/>
        <v>44</v>
      </c>
      <c r="C56" s="21" t="str">
        <f>IF(ExpEntry!B53="","",ExpEntry!B53)</f>
        <v/>
      </c>
      <c r="D56" s="36">
        <f>ExpEntry!C53</f>
        <v>0</v>
      </c>
      <c r="E56" s="36">
        <f>ExpEntry!D53</f>
        <v>0</v>
      </c>
      <c r="F56" s="36">
        <f>ExpEntry!E53</f>
        <v>0</v>
      </c>
      <c r="G56" s="36">
        <f>ExpEntry!F53</f>
        <v>0</v>
      </c>
      <c r="H56" s="36">
        <f>ExpEntry!G53</f>
        <v>0</v>
      </c>
      <c r="I56" s="36">
        <f>ExpEntry!H53</f>
        <v>0</v>
      </c>
      <c r="J56" s="36">
        <f>ExpEntry!I53</f>
        <v>0</v>
      </c>
      <c r="K56" s="36">
        <f>ExpEntry!J53</f>
        <v>0</v>
      </c>
      <c r="L56" s="36">
        <f>ExpEntry!K53</f>
        <v>0</v>
      </c>
      <c r="M56" s="36">
        <f>ExpEntry!L53</f>
        <v>0</v>
      </c>
      <c r="N56" s="36">
        <f>ExpEntry!M53</f>
        <v>0</v>
      </c>
      <c r="O56" s="36">
        <f>ExpEntry!N53</f>
        <v>0</v>
      </c>
      <c r="P56" s="36">
        <f>ExpEntry!O53</f>
        <v>0</v>
      </c>
      <c r="Q56" s="36">
        <f>ExpEntry!P53</f>
        <v>0</v>
      </c>
      <c r="R56" s="36">
        <f>ExpEntry!Q53</f>
        <v>0</v>
      </c>
      <c r="S56" s="36">
        <f>ExpEntry!R53</f>
        <v>0</v>
      </c>
      <c r="T56" s="36">
        <f>ExpEntry!S53</f>
        <v>0</v>
      </c>
      <c r="U56" s="36">
        <f>ExpEntry!T53</f>
        <v>0</v>
      </c>
      <c r="V56" s="36">
        <f>ExpEntry!U53</f>
        <v>0</v>
      </c>
      <c r="W56" s="10">
        <f t="shared" si="6"/>
        <v>0</v>
      </c>
    </row>
    <row r="57" spans="2:23">
      <c r="B57" s="10">
        <f t="shared" si="5"/>
        <v>45</v>
      </c>
      <c r="C57" s="21" t="str">
        <f>IF(ExpEntry!B54="","",ExpEntry!B54)</f>
        <v/>
      </c>
      <c r="D57" s="36">
        <f>ExpEntry!C54</f>
        <v>0</v>
      </c>
      <c r="E57" s="36">
        <f>ExpEntry!D54</f>
        <v>0</v>
      </c>
      <c r="F57" s="36">
        <f>ExpEntry!E54</f>
        <v>0</v>
      </c>
      <c r="G57" s="36">
        <f>ExpEntry!F54</f>
        <v>0</v>
      </c>
      <c r="H57" s="36">
        <f>ExpEntry!G54</f>
        <v>0</v>
      </c>
      <c r="I57" s="36">
        <f>ExpEntry!H54</f>
        <v>0</v>
      </c>
      <c r="J57" s="36">
        <f>ExpEntry!I54</f>
        <v>0</v>
      </c>
      <c r="K57" s="36">
        <f>ExpEntry!J54</f>
        <v>0</v>
      </c>
      <c r="L57" s="36">
        <f>ExpEntry!K54</f>
        <v>0</v>
      </c>
      <c r="M57" s="36">
        <f>ExpEntry!L54</f>
        <v>0</v>
      </c>
      <c r="N57" s="36">
        <f>ExpEntry!M54</f>
        <v>0</v>
      </c>
      <c r="O57" s="36">
        <f>ExpEntry!N54</f>
        <v>0</v>
      </c>
      <c r="P57" s="36">
        <f>ExpEntry!O54</f>
        <v>0</v>
      </c>
      <c r="Q57" s="36">
        <f>ExpEntry!P54</f>
        <v>0</v>
      </c>
      <c r="R57" s="36">
        <f>ExpEntry!Q54</f>
        <v>0</v>
      </c>
      <c r="S57" s="36">
        <f>ExpEntry!R54</f>
        <v>0</v>
      </c>
      <c r="T57" s="36">
        <f>ExpEntry!S54</f>
        <v>0</v>
      </c>
      <c r="U57" s="36">
        <f>ExpEntry!T54</f>
        <v>0</v>
      </c>
      <c r="V57" s="36">
        <f>ExpEntry!U54</f>
        <v>0</v>
      </c>
      <c r="W57" s="10">
        <f t="shared" si="6"/>
        <v>0</v>
      </c>
    </row>
    <row r="58" spans="2:23">
      <c r="B58" s="10">
        <f t="shared" si="5"/>
        <v>46</v>
      </c>
      <c r="C58" s="21" t="str">
        <f>IF(ExpEntry!B55="","",ExpEntry!B55)</f>
        <v/>
      </c>
      <c r="D58" s="36">
        <f>ExpEntry!C55</f>
        <v>0</v>
      </c>
      <c r="E58" s="36">
        <f>ExpEntry!D55</f>
        <v>0</v>
      </c>
      <c r="F58" s="36">
        <f>ExpEntry!E55</f>
        <v>0</v>
      </c>
      <c r="G58" s="36">
        <f>ExpEntry!F55</f>
        <v>0</v>
      </c>
      <c r="H58" s="36">
        <f>ExpEntry!G55</f>
        <v>0</v>
      </c>
      <c r="I58" s="36">
        <f>ExpEntry!H55</f>
        <v>0</v>
      </c>
      <c r="J58" s="36">
        <f>ExpEntry!I55</f>
        <v>0</v>
      </c>
      <c r="K58" s="36">
        <f>ExpEntry!J55</f>
        <v>0</v>
      </c>
      <c r="L58" s="36">
        <f>ExpEntry!K55</f>
        <v>0</v>
      </c>
      <c r="M58" s="36">
        <f>ExpEntry!L55</f>
        <v>0</v>
      </c>
      <c r="N58" s="36">
        <f>ExpEntry!M55</f>
        <v>0</v>
      </c>
      <c r="O58" s="36">
        <f>ExpEntry!N55</f>
        <v>0</v>
      </c>
      <c r="P58" s="36">
        <f>ExpEntry!O55</f>
        <v>0</v>
      </c>
      <c r="Q58" s="36">
        <f>ExpEntry!P55</f>
        <v>0</v>
      </c>
      <c r="R58" s="36">
        <f>ExpEntry!Q55</f>
        <v>0</v>
      </c>
      <c r="S58" s="36">
        <f>ExpEntry!R55</f>
        <v>0</v>
      </c>
      <c r="T58" s="36">
        <f>ExpEntry!S55</f>
        <v>0</v>
      </c>
      <c r="U58" s="36">
        <f>ExpEntry!T55</f>
        <v>0</v>
      </c>
      <c r="V58" s="36">
        <f>ExpEntry!U55</f>
        <v>0</v>
      </c>
      <c r="W58" s="10">
        <f t="shared" si="6"/>
        <v>0</v>
      </c>
    </row>
    <row r="59" spans="2:23">
      <c r="B59" s="10">
        <f t="shared" si="5"/>
        <v>47</v>
      </c>
      <c r="C59" s="21" t="str">
        <f>IF(ExpEntry!B56="","",ExpEntry!B56)</f>
        <v/>
      </c>
      <c r="D59" s="36">
        <f>ExpEntry!C56</f>
        <v>0</v>
      </c>
      <c r="E59" s="36">
        <f>ExpEntry!D56</f>
        <v>0</v>
      </c>
      <c r="F59" s="36">
        <f>ExpEntry!E56</f>
        <v>0</v>
      </c>
      <c r="G59" s="36">
        <f>ExpEntry!F56</f>
        <v>0</v>
      </c>
      <c r="H59" s="36">
        <f>ExpEntry!G56</f>
        <v>0</v>
      </c>
      <c r="I59" s="36">
        <f>ExpEntry!H56</f>
        <v>0</v>
      </c>
      <c r="J59" s="36">
        <f>ExpEntry!I56</f>
        <v>0</v>
      </c>
      <c r="K59" s="36">
        <f>ExpEntry!J56</f>
        <v>0</v>
      </c>
      <c r="L59" s="36">
        <f>ExpEntry!K56</f>
        <v>0</v>
      </c>
      <c r="M59" s="36">
        <f>ExpEntry!L56</f>
        <v>0</v>
      </c>
      <c r="N59" s="36">
        <f>ExpEntry!M56</f>
        <v>0</v>
      </c>
      <c r="O59" s="36">
        <f>ExpEntry!N56</f>
        <v>0</v>
      </c>
      <c r="P59" s="36">
        <f>ExpEntry!O56</f>
        <v>0</v>
      </c>
      <c r="Q59" s="36">
        <f>ExpEntry!P56</f>
        <v>0</v>
      </c>
      <c r="R59" s="36">
        <f>ExpEntry!Q56</f>
        <v>0</v>
      </c>
      <c r="S59" s="36">
        <f>ExpEntry!R56</f>
        <v>0</v>
      </c>
      <c r="T59" s="36">
        <f>ExpEntry!S56</f>
        <v>0</v>
      </c>
      <c r="U59" s="36">
        <f>ExpEntry!T56</f>
        <v>0</v>
      </c>
      <c r="V59" s="36">
        <f>ExpEntry!U56</f>
        <v>0</v>
      </c>
      <c r="W59" s="10">
        <f t="shared" si="6"/>
        <v>0</v>
      </c>
    </row>
    <row r="60" spans="2:23">
      <c r="B60" s="10">
        <f t="shared" si="5"/>
        <v>48</v>
      </c>
      <c r="C60" s="21" t="str">
        <f>IF(ExpEntry!B57="","",ExpEntry!B57)</f>
        <v/>
      </c>
      <c r="D60" s="36">
        <f>ExpEntry!C57</f>
        <v>0</v>
      </c>
      <c r="E60" s="36">
        <f>ExpEntry!D57</f>
        <v>0</v>
      </c>
      <c r="F60" s="36">
        <f>ExpEntry!E57</f>
        <v>0</v>
      </c>
      <c r="G60" s="36">
        <f>ExpEntry!F57</f>
        <v>0</v>
      </c>
      <c r="H60" s="36">
        <f>ExpEntry!G57</f>
        <v>0</v>
      </c>
      <c r="I60" s="36">
        <f>ExpEntry!H57</f>
        <v>0</v>
      </c>
      <c r="J60" s="36">
        <f>ExpEntry!I57</f>
        <v>0</v>
      </c>
      <c r="K60" s="36">
        <f>ExpEntry!J57</f>
        <v>0</v>
      </c>
      <c r="L60" s="36">
        <f>ExpEntry!K57</f>
        <v>0</v>
      </c>
      <c r="M60" s="36">
        <f>ExpEntry!L57</f>
        <v>0</v>
      </c>
      <c r="N60" s="36">
        <f>ExpEntry!M57</f>
        <v>0</v>
      </c>
      <c r="O60" s="36">
        <f>ExpEntry!N57</f>
        <v>0</v>
      </c>
      <c r="P60" s="36">
        <f>ExpEntry!O57</f>
        <v>0</v>
      </c>
      <c r="Q60" s="36">
        <f>ExpEntry!P57</f>
        <v>0</v>
      </c>
      <c r="R60" s="36">
        <f>ExpEntry!Q57</f>
        <v>0</v>
      </c>
      <c r="S60" s="36">
        <f>ExpEntry!R57</f>
        <v>0</v>
      </c>
      <c r="T60" s="36">
        <f>ExpEntry!S57</f>
        <v>0</v>
      </c>
      <c r="U60" s="36">
        <f>ExpEntry!T57</f>
        <v>0</v>
      </c>
      <c r="V60" s="36">
        <f>ExpEntry!U57</f>
        <v>0</v>
      </c>
      <c r="W60" s="10">
        <f t="shared" si="6"/>
        <v>0</v>
      </c>
    </row>
    <row r="61" spans="2:23">
      <c r="B61" s="10">
        <f t="shared" si="5"/>
        <v>49</v>
      </c>
      <c r="C61" s="21" t="str">
        <f>IF(ExpEntry!B58="","",ExpEntry!B58)</f>
        <v/>
      </c>
      <c r="D61" s="36">
        <f>ExpEntry!C58</f>
        <v>0</v>
      </c>
      <c r="E61" s="36">
        <f>ExpEntry!D58</f>
        <v>0</v>
      </c>
      <c r="F61" s="36">
        <f>ExpEntry!E58</f>
        <v>0</v>
      </c>
      <c r="G61" s="36">
        <f>ExpEntry!F58</f>
        <v>0</v>
      </c>
      <c r="H61" s="36">
        <f>ExpEntry!G58</f>
        <v>0</v>
      </c>
      <c r="I61" s="36">
        <f>ExpEntry!H58</f>
        <v>0</v>
      </c>
      <c r="J61" s="36">
        <f>ExpEntry!I58</f>
        <v>0</v>
      </c>
      <c r="K61" s="36">
        <f>ExpEntry!J58</f>
        <v>0</v>
      </c>
      <c r="L61" s="36">
        <f>ExpEntry!K58</f>
        <v>0</v>
      </c>
      <c r="M61" s="36">
        <f>ExpEntry!L58</f>
        <v>0</v>
      </c>
      <c r="N61" s="36">
        <f>ExpEntry!M58</f>
        <v>0</v>
      </c>
      <c r="O61" s="36">
        <f>ExpEntry!N58</f>
        <v>0</v>
      </c>
      <c r="P61" s="36">
        <f>ExpEntry!O58</f>
        <v>0</v>
      </c>
      <c r="Q61" s="36">
        <f>ExpEntry!P58</f>
        <v>0</v>
      </c>
      <c r="R61" s="36">
        <f>ExpEntry!Q58</f>
        <v>0</v>
      </c>
      <c r="S61" s="36">
        <f>ExpEntry!R58</f>
        <v>0</v>
      </c>
      <c r="T61" s="36">
        <f>ExpEntry!S58</f>
        <v>0</v>
      </c>
      <c r="U61" s="36">
        <f>ExpEntry!T58</f>
        <v>0</v>
      </c>
      <c r="V61" s="36">
        <f>ExpEntry!U58</f>
        <v>0</v>
      </c>
      <c r="W61" s="10">
        <f t="shared" si="6"/>
        <v>0</v>
      </c>
    </row>
    <row r="62" spans="2:23">
      <c r="B62" s="10">
        <f t="shared" si="5"/>
        <v>50</v>
      </c>
      <c r="C62" s="21" t="str">
        <f>IF(ExpEntry!B59="","",ExpEntry!B59)</f>
        <v/>
      </c>
      <c r="D62" s="36">
        <f>ExpEntry!C59</f>
        <v>0</v>
      </c>
      <c r="E62" s="36">
        <f>ExpEntry!D59</f>
        <v>0</v>
      </c>
      <c r="F62" s="36">
        <f>ExpEntry!E59</f>
        <v>0</v>
      </c>
      <c r="G62" s="36">
        <f>ExpEntry!F59</f>
        <v>0</v>
      </c>
      <c r="H62" s="36">
        <f>ExpEntry!G59</f>
        <v>0</v>
      </c>
      <c r="I62" s="36">
        <f>ExpEntry!H59</f>
        <v>0</v>
      </c>
      <c r="J62" s="36">
        <f>ExpEntry!I59</f>
        <v>0</v>
      </c>
      <c r="K62" s="36">
        <f>ExpEntry!J59</f>
        <v>0</v>
      </c>
      <c r="L62" s="36">
        <f>ExpEntry!K59</f>
        <v>0</v>
      </c>
      <c r="M62" s="36">
        <f>ExpEntry!L59</f>
        <v>0</v>
      </c>
      <c r="N62" s="36">
        <f>ExpEntry!M59</f>
        <v>0</v>
      </c>
      <c r="O62" s="36">
        <f>ExpEntry!N59</f>
        <v>0</v>
      </c>
      <c r="P62" s="36">
        <f>ExpEntry!O59</f>
        <v>0</v>
      </c>
      <c r="Q62" s="36">
        <f>ExpEntry!P59</f>
        <v>0</v>
      </c>
      <c r="R62" s="36">
        <f>ExpEntry!Q59</f>
        <v>0</v>
      </c>
      <c r="S62" s="36">
        <f>ExpEntry!R59</f>
        <v>0</v>
      </c>
      <c r="T62" s="36">
        <f>ExpEntry!S59</f>
        <v>0</v>
      </c>
      <c r="U62" s="36">
        <f>ExpEntry!T59</f>
        <v>0</v>
      </c>
      <c r="V62" s="36">
        <f>ExpEntry!U59</f>
        <v>0</v>
      </c>
      <c r="W62" s="10">
        <f t="shared" si="6"/>
        <v>0</v>
      </c>
    </row>
    <row r="63" spans="2:23">
      <c r="B63" s="10">
        <f t="shared" si="5"/>
        <v>51</v>
      </c>
      <c r="C63" s="21" t="str">
        <f>IF(ExpEntry!B60="","",ExpEntry!B60)</f>
        <v/>
      </c>
      <c r="D63" s="36">
        <f>ExpEntry!C60</f>
        <v>0</v>
      </c>
      <c r="E63" s="36">
        <f>ExpEntry!D60</f>
        <v>0</v>
      </c>
      <c r="F63" s="36">
        <f>ExpEntry!E60</f>
        <v>0</v>
      </c>
      <c r="G63" s="36">
        <f>ExpEntry!F60</f>
        <v>0</v>
      </c>
      <c r="H63" s="36">
        <f>ExpEntry!G60</f>
        <v>0</v>
      </c>
      <c r="I63" s="36">
        <f>ExpEntry!H60</f>
        <v>0</v>
      </c>
      <c r="J63" s="36">
        <f>ExpEntry!I60</f>
        <v>0</v>
      </c>
      <c r="K63" s="36">
        <f>ExpEntry!J60</f>
        <v>0</v>
      </c>
      <c r="L63" s="36">
        <f>ExpEntry!K60</f>
        <v>0</v>
      </c>
      <c r="M63" s="36">
        <f>ExpEntry!L60</f>
        <v>0</v>
      </c>
      <c r="N63" s="36">
        <f>ExpEntry!M60</f>
        <v>0</v>
      </c>
      <c r="O63" s="36">
        <f>ExpEntry!N60</f>
        <v>0</v>
      </c>
      <c r="P63" s="36">
        <f>ExpEntry!O60</f>
        <v>0</v>
      </c>
      <c r="Q63" s="36">
        <f>ExpEntry!P60</f>
        <v>0</v>
      </c>
      <c r="R63" s="36">
        <f>ExpEntry!Q60</f>
        <v>0</v>
      </c>
      <c r="S63" s="36">
        <f>ExpEntry!R60</f>
        <v>0</v>
      </c>
      <c r="T63" s="36">
        <f>ExpEntry!S60</f>
        <v>0</v>
      </c>
      <c r="U63" s="36">
        <f>ExpEntry!T60</f>
        <v>0</v>
      </c>
      <c r="V63" s="36">
        <f>ExpEntry!U60</f>
        <v>0</v>
      </c>
      <c r="W63" s="10">
        <f t="shared" si="6"/>
        <v>0</v>
      </c>
    </row>
    <row r="64" spans="2:23">
      <c r="B64" s="10">
        <f t="shared" si="5"/>
        <v>52</v>
      </c>
      <c r="C64" s="21" t="str">
        <f>IF(ExpEntry!B61="","",ExpEntry!B61)</f>
        <v/>
      </c>
      <c r="D64" s="36">
        <f>ExpEntry!C61</f>
        <v>0</v>
      </c>
      <c r="E64" s="36">
        <f>ExpEntry!D61</f>
        <v>0</v>
      </c>
      <c r="F64" s="36">
        <f>ExpEntry!E61</f>
        <v>0</v>
      </c>
      <c r="G64" s="36">
        <f>ExpEntry!F61</f>
        <v>0</v>
      </c>
      <c r="H64" s="36">
        <f>ExpEntry!G61</f>
        <v>0</v>
      </c>
      <c r="I64" s="36">
        <f>ExpEntry!H61</f>
        <v>0</v>
      </c>
      <c r="J64" s="36">
        <f>ExpEntry!I61</f>
        <v>0</v>
      </c>
      <c r="K64" s="36">
        <f>ExpEntry!J61</f>
        <v>0</v>
      </c>
      <c r="L64" s="36">
        <f>ExpEntry!K61</f>
        <v>0</v>
      </c>
      <c r="M64" s="36">
        <f>ExpEntry!L61</f>
        <v>0</v>
      </c>
      <c r="N64" s="36">
        <f>ExpEntry!M61</f>
        <v>0</v>
      </c>
      <c r="O64" s="36">
        <f>ExpEntry!N61</f>
        <v>0</v>
      </c>
      <c r="P64" s="36">
        <f>ExpEntry!O61</f>
        <v>0</v>
      </c>
      <c r="Q64" s="36">
        <f>ExpEntry!P61</f>
        <v>0</v>
      </c>
      <c r="R64" s="36">
        <f>ExpEntry!Q61</f>
        <v>0</v>
      </c>
      <c r="S64" s="36">
        <f>ExpEntry!R61</f>
        <v>0</v>
      </c>
      <c r="T64" s="36">
        <f>ExpEntry!S61</f>
        <v>0</v>
      </c>
      <c r="U64" s="36">
        <f>ExpEntry!T61</f>
        <v>0</v>
      </c>
      <c r="V64" s="36">
        <f>ExpEntry!U61</f>
        <v>0</v>
      </c>
      <c r="W64" s="10">
        <f t="shared" si="6"/>
        <v>0</v>
      </c>
    </row>
    <row r="65" spans="2:23">
      <c r="B65" s="10">
        <f t="shared" si="5"/>
        <v>53</v>
      </c>
      <c r="C65" s="21" t="str">
        <f>IF(ExpEntry!B62="","",ExpEntry!B62)</f>
        <v/>
      </c>
      <c r="D65" s="36">
        <f>ExpEntry!C62</f>
        <v>0</v>
      </c>
      <c r="E65" s="36">
        <f>ExpEntry!D62</f>
        <v>0</v>
      </c>
      <c r="F65" s="36">
        <f>ExpEntry!E62</f>
        <v>0</v>
      </c>
      <c r="G65" s="36">
        <f>ExpEntry!F62</f>
        <v>0</v>
      </c>
      <c r="H65" s="36">
        <f>ExpEntry!G62</f>
        <v>0</v>
      </c>
      <c r="I65" s="36">
        <f>ExpEntry!H62</f>
        <v>0</v>
      </c>
      <c r="J65" s="36">
        <f>ExpEntry!I62</f>
        <v>0</v>
      </c>
      <c r="K65" s="36">
        <f>ExpEntry!J62</f>
        <v>0</v>
      </c>
      <c r="L65" s="36">
        <f>ExpEntry!K62</f>
        <v>0</v>
      </c>
      <c r="M65" s="36">
        <f>ExpEntry!L62</f>
        <v>0</v>
      </c>
      <c r="N65" s="36">
        <f>ExpEntry!M62</f>
        <v>0</v>
      </c>
      <c r="O65" s="36">
        <f>ExpEntry!N62</f>
        <v>0</v>
      </c>
      <c r="P65" s="36">
        <f>ExpEntry!O62</f>
        <v>0</v>
      </c>
      <c r="Q65" s="36">
        <f>ExpEntry!P62</f>
        <v>0</v>
      </c>
      <c r="R65" s="36">
        <f>ExpEntry!Q62</f>
        <v>0</v>
      </c>
      <c r="S65" s="36">
        <f>ExpEntry!R62</f>
        <v>0</v>
      </c>
      <c r="T65" s="36">
        <f>ExpEntry!S62</f>
        <v>0</v>
      </c>
      <c r="U65" s="36">
        <f>ExpEntry!T62</f>
        <v>0</v>
      </c>
      <c r="V65" s="36">
        <f>ExpEntry!U62</f>
        <v>0</v>
      </c>
      <c r="W65" s="10">
        <f t="shared" si="6"/>
        <v>0</v>
      </c>
    </row>
    <row r="66" spans="2:23">
      <c r="B66" s="10">
        <f t="shared" si="5"/>
        <v>54</v>
      </c>
      <c r="C66" s="21" t="str">
        <f>IF(ExpEntry!B63="","",ExpEntry!B63)</f>
        <v/>
      </c>
      <c r="D66" s="36">
        <f>ExpEntry!C63</f>
        <v>0</v>
      </c>
      <c r="E66" s="36">
        <f>ExpEntry!D63</f>
        <v>0</v>
      </c>
      <c r="F66" s="36">
        <f>ExpEntry!E63</f>
        <v>0</v>
      </c>
      <c r="G66" s="36">
        <f>ExpEntry!F63</f>
        <v>0</v>
      </c>
      <c r="H66" s="36">
        <f>ExpEntry!G63</f>
        <v>0</v>
      </c>
      <c r="I66" s="36">
        <f>ExpEntry!H63</f>
        <v>0</v>
      </c>
      <c r="J66" s="36">
        <f>ExpEntry!I63</f>
        <v>0</v>
      </c>
      <c r="K66" s="36">
        <f>ExpEntry!J63</f>
        <v>0</v>
      </c>
      <c r="L66" s="36">
        <f>ExpEntry!K63</f>
        <v>0</v>
      </c>
      <c r="M66" s="36">
        <f>ExpEntry!L63</f>
        <v>0</v>
      </c>
      <c r="N66" s="36">
        <f>ExpEntry!M63</f>
        <v>0</v>
      </c>
      <c r="O66" s="36">
        <f>ExpEntry!N63</f>
        <v>0</v>
      </c>
      <c r="P66" s="36">
        <f>ExpEntry!O63</f>
        <v>0</v>
      </c>
      <c r="Q66" s="36">
        <f>ExpEntry!P63</f>
        <v>0</v>
      </c>
      <c r="R66" s="36">
        <f>ExpEntry!Q63</f>
        <v>0</v>
      </c>
      <c r="S66" s="36">
        <f>ExpEntry!R63</f>
        <v>0</v>
      </c>
      <c r="T66" s="36">
        <f>ExpEntry!S63</f>
        <v>0</v>
      </c>
      <c r="U66" s="36">
        <f>ExpEntry!T63</f>
        <v>0</v>
      </c>
      <c r="V66" s="36">
        <f>ExpEntry!U63</f>
        <v>0</v>
      </c>
      <c r="W66" s="10">
        <f t="shared" si="6"/>
        <v>0</v>
      </c>
    </row>
    <row r="67" spans="2:23">
      <c r="B67" s="10">
        <f t="shared" si="5"/>
        <v>55</v>
      </c>
      <c r="C67" s="21" t="str">
        <f>IF(ExpEntry!B64="","",ExpEntry!B64)</f>
        <v/>
      </c>
      <c r="D67" s="36">
        <f>ExpEntry!C64</f>
        <v>0</v>
      </c>
      <c r="E67" s="36">
        <f>ExpEntry!D64</f>
        <v>0</v>
      </c>
      <c r="F67" s="36">
        <f>ExpEntry!E64</f>
        <v>0</v>
      </c>
      <c r="G67" s="36">
        <f>ExpEntry!F64</f>
        <v>0</v>
      </c>
      <c r="H67" s="36">
        <f>ExpEntry!G64</f>
        <v>0</v>
      </c>
      <c r="I67" s="36">
        <f>ExpEntry!H64</f>
        <v>0</v>
      </c>
      <c r="J67" s="36">
        <f>ExpEntry!I64</f>
        <v>0</v>
      </c>
      <c r="K67" s="36">
        <f>ExpEntry!J64</f>
        <v>0</v>
      </c>
      <c r="L67" s="36">
        <f>ExpEntry!K64</f>
        <v>0</v>
      </c>
      <c r="M67" s="36">
        <f>ExpEntry!L64</f>
        <v>0</v>
      </c>
      <c r="N67" s="36">
        <f>ExpEntry!M64</f>
        <v>0</v>
      </c>
      <c r="O67" s="36">
        <f>ExpEntry!N64</f>
        <v>0</v>
      </c>
      <c r="P67" s="36">
        <f>ExpEntry!O64</f>
        <v>0</v>
      </c>
      <c r="Q67" s="36">
        <f>ExpEntry!P64</f>
        <v>0</v>
      </c>
      <c r="R67" s="36">
        <f>ExpEntry!Q64</f>
        <v>0</v>
      </c>
      <c r="S67" s="36">
        <f>ExpEntry!R64</f>
        <v>0</v>
      </c>
      <c r="T67" s="36">
        <f>ExpEntry!S64</f>
        <v>0</v>
      </c>
      <c r="U67" s="36">
        <f>ExpEntry!T64</f>
        <v>0</v>
      </c>
      <c r="V67" s="36">
        <f>ExpEntry!U64</f>
        <v>0</v>
      </c>
      <c r="W67" s="10">
        <f t="shared" si="6"/>
        <v>0</v>
      </c>
    </row>
    <row r="68" spans="2:23">
      <c r="B68" s="10">
        <f t="shared" si="5"/>
        <v>56</v>
      </c>
      <c r="C68" s="21" t="str">
        <f>IF(ExpEntry!B65="","",ExpEntry!B65)</f>
        <v/>
      </c>
      <c r="D68" s="36">
        <f>ExpEntry!C65</f>
        <v>0</v>
      </c>
      <c r="E68" s="36">
        <f>ExpEntry!D65</f>
        <v>0</v>
      </c>
      <c r="F68" s="36">
        <f>ExpEntry!E65</f>
        <v>0</v>
      </c>
      <c r="G68" s="36">
        <f>ExpEntry!F65</f>
        <v>0</v>
      </c>
      <c r="H68" s="36">
        <f>ExpEntry!G65</f>
        <v>0</v>
      </c>
      <c r="I68" s="36">
        <f>ExpEntry!H65</f>
        <v>0</v>
      </c>
      <c r="J68" s="36">
        <f>ExpEntry!I65</f>
        <v>0</v>
      </c>
      <c r="K68" s="36">
        <f>ExpEntry!J65</f>
        <v>0</v>
      </c>
      <c r="L68" s="36">
        <f>ExpEntry!K65</f>
        <v>0</v>
      </c>
      <c r="M68" s="36">
        <f>ExpEntry!L65</f>
        <v>0</v>
      </c>
      <c r="N68" s="36">
        <f>ExpEntry!M65</f>
        <v>0</v>
      </c>
      <c r="O68" s="36">
        <f>ExpEntry!N65</f>
        <v>0</v>
      </c>
      <c r="P68" s="36">
        <f>ExpEntry!O65</f>
        <v>0</v>
      </c>
      <c r="Q68" s="36">
        <f>ExpEntry!P65</f>
        <v>0</v>
      </c>
      <c r="R68" s="36">
        <f>ExpEntry!Q65</f>
        <v>0</v>
      </c>
      <c r="S68" s="36">
        <f>ExpEntry!R65</f>
        <v>0</v>
      </c>
      <c r="T68" s="36">
        <f>ExpEntry!S65</f>
        <v>0</v>
      </c>
      <c r="U68" s="36">
        <f>ExpEntry!T65</f>
        <v>0</v>
      </c>
      <c r="V68" s="36">
        <f>ExpEntry!U65</f>
        <v>0</v>
      </c>
      <c r="W68" s="10">
        <f t="shared" si="6"/>
        <v>0</v>
      </c>
    </row>
    <row r="69" spans="2:23">
      <c r="B69" s="10">
        <f t="shared" si="5"/>
        <v>57</v>
      </c>
      <c r="C69" s="21" t="str">
        <f>IF(ExpEntry!B66="","",ExpEntry!B66)</f>
        <v/>
      </c>
      <c r="D69" s="36">
        <f>ExpEntry!C66</f>
        <v>0</v>
      </c>
      <c r="E69" s="36">
        <f>ExpEntry!D66</f>
        <v>0</v>
      </c>
      <c r="F69" s="36">
        <f>ExpEntry!E66</f>
        <v>0</v>
      </c>
      <c r="G69" s="36">
        <f>ExpEntry!F66</f>
        <v>0</v>
      </c>
      <c r="H69" s="36">
        <f>ExpEntry!G66</f>
        <v>0</v>
      </c>
      <c r="I69" s="36">
        <f>ExpEntry!H66</f>
        <v>0</v>
      </c>
      <c r="J69" s="36">
        <f>ExpEntry!I66</f>
        <v>0</v>
      </c>
      <c r="K69" s="36">
        <f>ExpEntry!J66</f>
        <v>0</v>
      </c>
      <c r="L69" s="36">
        <f>ExpEntry!K66</f>
        <v>0</v>
      </c>
      <c r="M69" s="36">
        <f>ExpEntry!L66</f>
        <v>0</v>
      </c>
      <c r="N69" s="36">
        <f>ExpEntry!M66</f>
        <v>0</v>
      </c>
      <c r="O69" s="36">
        <f>ExpEntry!N66</f>
        <v>0</v>
      </c>
      <c r="P69" s="36">
        <f>ExpEntry!O66</f>
        <v>0</v>
      </c>
      <c r="Q69" s="36">
        <f>ExpEntry!P66</f>
        <v>0</v>
      </c>
      <c r="R69" s="36">
        <f>ExpEntry!Q66</f>
        <v>0</v>
      </c>
      <c r="S69" s="36">
        <f>ExpEntry!R66</f>
        <v>0</v>
      </c>
      <c r="T69" s="36">
        <f>ExpEntry!S66</f>
        <v>0</v>
      </c>
      <c r="U69" s="36">
        <f>ExpEntry!T66</f>
        <v>0</v>
      </c>
      <c r="V69" s="36">
        <f>ExpEntry!U66</f>
        <v>0</v>
      </c>
      <c r="W69" s="10">
        <f t="shared" si="6"/>
        <v>0</v>
      </c>
    </row>
    <row r="70" spans="2:23">
      <c r="B70" s="10">
        <f t="shared" si="5"/>
        <v>58</v>
      </c>
      <c r="C70" s="21" t="str">
        <f>IF(ExpEntry!B67="","",ExpEntry!B67)</f>
        <v/>
      </c>
      <c r="D70" s="36">
        <f>ExpEntry!C67</f>
        <v>0</v>
      </c>
      <c r="E70" s="36">
        <f>ExpEntry!D67</f>
        <v>0</v>
      </c>
      <c r="F70" s="36">
        <f>ExpEntry!E67</f>
        <v>0</v>
      </c>
      <c r="G70" s="36">
        <f>ExpEntry!F67</f>
        <v>0</v>
      </c>
      <c r="H70" s="36">
        <f>ExpEntry!G67</f>
        <v>0</v>
      </c>
      <c r="I70" s="36">
        <f>ExpEntry!H67</f>
        <v>0</v>
      </c>
      <c r="J70" s="36">
        <f>ExpEntry!I67</f>
        <v>0</v>
      </c>
      <c r="K70" s="36">
        <f>ExpEntry!J67</f>
        <v>0</v>
      </c>
      <c r="L70" s="36">
        <f>ExpEntry!K67</f>
        <v>0</v>
      </c>
      <c r="M70" s="36">
        <f>ExpEntry!L67</f>
        <v>0</v>
      </c>
      <c r="N70" s="36">
        <f>ExpEntry!M67</f>
        <v>0</v>
      </c>
      <c r="O70" s="36">
        <f>ExpEntry!N67</f>
        <v>0</v>
      </c>
      <c r="P70" s="36">
        <f>ExpEntry!O67</f>
        <v>0</v>
      </c>
      <c r="Q70" s="36">
        <f>ExpEntry!P67</f>
        <v>0</v>
      </c>
      <c r="R70" s="36">
        <f>ExpEntry!Q67</f>
        <v>0</v>
      </c>
      <c r="S70" s="36">
        <f>ExpEntry!R67</f>
        <v>0</v>
      </c>
      <c r="T70" s="36">
        <f>ExpEntry!S67</f>
        <v>0</v>
      </c>
      <c r="U70" s="36">
        <f>ExpEntry!T67</f>
        <v>0</v>
      </c>
      <c r="V70" s="36">
        <f>ExpEntry!U67</f>
        <v>0</v>
      </c>
      <c r="W70" s="10">
        <f t="shared" si="6"/>
        <v>0</v>
      </c>
    </row>
    <row r="71" spans="2:23">
      <c r="B71" s="10">
        <f t="shared" si="5"/>
        <v>59</v>
      </c>
      <c r="C71" s="21" t="str">
        <f>IF(ExpEntry!B68="","",ExpEntry!B68)</f>
        <v/>
      </c>
      <c r="D71" s="36">
        <f>ExpEntry!C68</f>
        <v>0</v>
      </c>
      <c r="E71" s="36">
        <f>ExpEntry!D68</f>
        <v>0</v>
      </c>
      <c r="F71" s="36">
        <f>ExpEntry!E68</f>
        <v>0</v>
      </c>
      <c r="G71" s="36">
        <f>ExpEntry!F68</f>
        <v>0</v>
      </c>
      <c r="H71" s="36">
        <f>ExpEntry!G68</f>
        <v>0</v>
      </c>
      <c r="I71" s="36">
        <f>ExpEntry!H68</f>
        <v>0</v>
      </c>
      <c r="J71" s="36">
        <f>ExpEntry!I68</f>
        <v>0</v>
      </c>
      <c r="K71" s="36">
        <f>ExpEntry!J68</f>
        <v>0</v>
      </c>
      <c r="L71" s="36">
        <f>ExpEntry!K68</f>
        <v>0</v>
      </c>
      <c r="M71" s="36">
        <f>ExpEntry!L68</f>
        <v>0</v>
      </c>
      <c r="N71" s="36">
        <f>ExpEntry!M68</f>
        <v>0</v>
      </c>
      <c r="O71" s="36">
        <f>ExpEntry!N68</f>
        <v>0</v>
      </c>
      <c r="P71" s="36">
        <f>ExpEntry!O68</f>
        <v>0</v>
      </c>
      <c r="Q71" s="36">
        <f>ExpEntry!P68</f>
        <v>0</v>
      </c>
      <c r="R71" s="36">
        <f>ExpEntry!Q68</f>
        <v>0</v>
      </c>
      <c r="S71" s="36">
        <f>ExpEntry!R68</f>
        <v>0</v>
      </c>
      <c r="T71" s="36">
        <f>ExpEntry!S68</f>
        <v>0</v>
      </c>
      <c r="U71" s="36">
        <f>ExpEntry!T68</f>
        <v>0</v>
      </c>
      <c r="V71" s="36">
        <f>ExpEntry!U68</f>
        <v>0</v>
      </c>
      <c r="W71" s="10">
        <f t="shared" si="6"/>
        <v>0</v>
      </c>
    </row>
    <row r="72" spans="2:23">
      <c r="B72" s="10">
        <f t="shared" si="5"/>
        <v>60</v>
      </c>
      <c r="C72" s="21" t="str">
        <f>IF(ExpEntry!B69="","",ExpEntry!B69)</f>
        <v/>
      </c>
      <c r="D72" s="36">
        <f>ExpEntry!C69</f>
        <v>0</v>
      </c>
      <c r="E72" s="36">
        <f>ExpEntry!D69</f>
        <v>0</v>
      </c>
      <c r="F72" s="36">
        <f>ExpEntry!E69</f>
        <v>0</v>
      </c>
      <c r="G72" s="36">
        <f>ExpEntry!F69</f>
        <v>0</v>
      </c>
      <c r="H72" s="36">
        <f>ExpEntry!G69</f>
        <v>0</v>
      </c>
      <c r="I72" s="36">
        <f>ExpEntry!H69</f>
        <v>0</v>
      </c>
      <c r="J72" s="36">
        <f>ExpEntry!I69</f>
        <v>0</v>
      </c>
      <c r="K72" s="36">
        <f>ExpEntry!J69</f>
        <v>0</v>
      </c>
      <c r="L72" s="36">
        <f>ExpEntry!K69</f>
        <v>0</v>
      </c>
      <c r="M72" s="36">
        <f>ExpEntry!L69</f>
        <v>0</v>
      </c>
      <c r="N72" s="36">
        <f>ExpEntry!M69</f>
        <v>0</v>
      </c>
      <c r="O72" s="36">
        <f>ExpEntry!N69</f>
        <v>0</v>
      </c>
      <c r="P72" s="36">
        <f>ExpEntry!O69</f>
        <v>0</v>
      </c>
      <c r="Q72" s="36">
        <f>ExpEntry!P69</f>
        <v>0</v>
      </c>
      <c r="R72" s="36">
        <f>ExpEntry!Q69</f>
        <v>0</v>
      </c>
      <c r="S72" s="36">
        <f>ExpEntry!R69</f>
        <v>0</v>
      </c>
      <c r="T72" s="36">
        <f>ExpEntry!S69</f>
        <v>0</v>
      </c>
      <c r="U72" s="36">
        <f>ExpEntry!T69</f>
        <v>0</v>
      </c>
      <c r="V72" s="36">
        <f>ExpEntry!U69</f>
        <v>0</v>
      </c>
      <c r="W72" s="10">
        <f t="shared" si="6"/>
        <v>0</v>
      </c>
    </row>
    <row r="73" spans="2:23">
      <c r="B73" s="10">
        <f t="shared" si="5"/>
        <v>61</v>
      </c>
      <c r="C73" s="21" t="str">
        <f>IF(ExpEntry!B70="","",ExpEntry!B70)</f>
        <v/>
      </c>
      <c r="D73" s="36">
        <f>ExpEntry!C70</f>
        <v>0</v>
      </c>
      <c r="E73" s="36">
        <f>ExpEntry!D70</f>
        <v>0</v>
      </c>
      <c r="F73" s="36">
        <f>ExpEntry!E70</f>
        <v>0</v>
      </c>
      <c r="G73" s="36">
        <f>ExpEntry!F70</f>
        <v>0</v>
      </c>
      <c r="H73" s="36">
        <f>ExpEntry!G70</f>
        <v>0</v>
      </c>
      <c r="I73" s="36">
        <f>ExpEntry!H70</f>
        <v>0</v>
      </c>
      <c r="J73" s="36">
        <f>ExpEntry!I70</f>
        <v>0</v>
      </c>
      <c r="K73" s="36">
        <f>ExpEntry!J70</f>
        <v>0</v>
      </c>
      <c r="L73" s="36">
        <f>ExpEntry!K70</f>
        <v>0</v>
      </c>
      <c r="M73" s="36">
        <f>ExpEntry!L70</f>
        <v>0</v>
      </c>
      <c r="N73" s="36">
        <f>ExpEntry!M70</f>
        <v>0</v>
      </c>
      <c r="O73" s="36">
        <f>ExpEntry!N70</f>
        <v>0</v>
      </c>
      <c r="P73" s="36">
        <f>ExpEntry!O70</f>
        <v>0</v>
      </c>
      <c r="Q73" s="36">
        <f>ExpEntry!P70</f>
        <v>0</v>
      </c>
      <c r="R73" s="36">
        <f>ExpEntry!Q70</f>
        <v>0</v>
      </c>
      <c r="S73" s="36">
        <f>ExpEntry!R70</f>
        <v>0</v>
      </c>
      <c r="T73" s="36">
        <f>ExpEntry!S70</f>
        <v>0</v>
      </c>
      <c r="U73" s="36">
        <f>ExpEntry!T70</f>
        <v>0</v>
      </c>
      <c r="V73" s="36">
        <f>ExpEntry!U70</f>
        <v>0</v>
      </c>
      <c r="W73" s="10">
        <f t="shared" si="6"/>
        <v>0</v>
      </c>
    </row>
    <row r="74" spans="2:23">
      <c r="B74" s="10">
        <f t="shared" si="5"/>
        <v>62</v>
      </c>
      <c r="C74" s="21" t="str">
        <f>IF(ExpEntry!B71="","",ExpEntry!B71)</f>
        <v/>
      </c>
      <c r="D74" s="36">
        <f>ExpEntry!C71</f>
        <v>0</v>
      </c>
      <c r="E74" s="36">
        <f>ExpEntry!D71</f>
        <v>0</v>
      </c>
      <c r="F74" s="36">
        <f>ExpEntry!E71</f>
        <v>0</v>
      </c>
      <c r="G74" s="36">
        <f>ExpEntry!F71</f>
        <v>0</v>
      </c>
      <c r="H74" s="36">
        <f>ExpEntry!G71</f>
        <v>0</v>
      </c>
      <c r="I74" s="36">
        <f>ExpEntry!H71</f>
        <v>0</v>
      </c>
      <c r="J74" s="36">
        <f>ExpEntry!I71</f>
        <v>0</v>
      </c>
      <c r="K74" s="36">
        <f>ExpEntry!J71</f>
        <v>0</v>
      </c>
      <c r="L74" s="36">
        <f>ExpEntry!K71</f>
        <v>0</v>
      </c>
      <c r="M74" s="36">
        <f>ExpEntry!L71</f>
        <v>0</v>
      </c>
      <c r="N74" s="36">
        <f>ExpEntry!M71</f>
        <v>0</v>
      </c>
      <c r="O74" s="36">
        <f>ExpEntry!N71</f>
        <v>0</v>
      </c>
      <c r="P74" s="36">
        <f>ExpEntry!O71</f>
        <v>0</v>
      </c>
      <c r="Q74" s="36">
        <f>ExpEntry!P71</f>
        <v>0</v>
      </c>
      <c r="R74" s="36">
        <f>ExpEntry!Q71</f>
        <v>0</v>
      </c>
      <c r="S74" s="36">
        <f>ExpEntry!R71</f>
        <v>0</v>
      </c>
      <c r="T74" s="36">
        <f>ExpEntry!S71</f>
        <v>0</v>
      </c>
      <c r="U74" s="36">
        <f>ExpEntry!T71</f>
        <v>0</v>
      </c>
      <c r="V74" s="36">
        <f>ExpEntry!U71</f>
        <v>0</v>
      </c>
      <c r="W74" s="10">
        <f t="shared" si="6"/>
        <v>0</v>
      </c>
    </row>
    <row r="75" spans="2:23">
      <c r="B75" s="10">
        <f t="shared" si="5"/>
        <v>63</v>
      </c>
      <c r="C75" s="21" t="str">
        <f>IF(ExpEntry!B72="","",ExpEntry!B72)</f>
        <v/>
      </c>
      <c r="D75" s="36">
        <f>ExpEntry!C72</f>
        <v>0</v>
      </c>
      <c r="E75" s="36">
        <f>ExpEntry!D72</f>
        <v>0</v>
      </c>
      <c r="F75" s="36">
        <f>ExpEntry!E72</f>
        <v>0</v>
      </c>
      <c r="G75" s="36">
        <f>ExpEntry!F72</f>
        <v>0</v>
      </c>
      <c r="H75" s="36">
        <f>ExpEntry!G72</f>
        <v>0</v>
      </c>
      <c r="I75" s="36">
        <f>ExpEntry!H72</f>
        <v>0</v>
      </c>
      <c r="J75" s="36">
        <f>ExpEntry!I72</f>
        <v>0</v>
      </c>
      <c r="K75" s="36">
        <f>ExpEntry!J72</f>
        <v>0</v>
      </c>
      <c r="L75" s="36">
        <f>ExpEntry!K72</f>
        <v>0</v>
      </c>
      <c r="M75" s="36">
        <f>ExpEntry!L72</f>
        <v>0</v>
      </c>
      <c r="N75" s="36">
        <f>ExpEntry!M72</f>
        <v>0</v>
      </c>
      <c r="O75" s="36">
        <f>ExpEntry!N72</f>
        <v>0</v>
      </c>
      <c r="P75" s="36">
        <f>ExpEntry!O72</f>
        <v>0</v>
      </c>
      <c r="Q75" s="36">
        <f>ExpEntry!P72</f>
        <v>0</v>
      </c>
      <c r="R75" s="36">
        <f>ExpEntry!Q72</f>
        <v>0</v>
      </c>
      <c r="S75" s="36">
        <f>ExpEntry!R72</f>
        <v>0</v>
      </c>
      <c r="T75" s="36">
        <f>ExpEntry!S72</f>
        <v>0</v>
      </c>
      <c r="U75" s="36">
        <f>ExpEntry!T72</f>
        <v>0</v>
      </c>
      <c r="V75" s="36">
        <f>ExpEntry!U72</f>
        <v>0</v>
      </c>
      <c r="W75" s="10">
        <f t="shared" si="6"/>
        <v>0</v>
      </c>
    </row>
    <row r="76" spans="2:23">
      <c r="B76" s="10">
        <f t="shared" si="5"/>
        <v>64</v>
      </c>
      <c r="C76" s="21" t="str">
        <f>IF(ExpEntry!B73="","",ExpEntry!B73)</f>
        <v/>
      </c>
      <c r="D76" s="36">
        <f>ExpEntry!C73</f>
        <v>0</v>
      </c>
      <c r="E76" s="36">
        <f>ExpEntry!D73</f>
        <v>0</v>
      </c>
      <c r="F76" s="36">
        <f>ExpEntry!E73</f>
        <v>0</v>
      </c>
      <c r="G76" s="36">
        <f>ExpEntry!F73</f>
        <v>0</v>
      </c>
      <c r="H76" s="36">
        <f>ExpEntry!G73</f>
        <v>0</v>
      </c>
      <c r="I76" s="36">
        <f>ExpEntry!H73</f>
        <v>0</v>
      </c>
      <c r="J76" s="36">
        <f>ExpEntry!I73</f>
        <v>0</v>
      </c>
      <c r="K76" s="36">
        <f>ExpEntry!J73</f>
        <v>0</v>
      </c>
      <c r="L76" s="36">
        <f>ExpEntry!K73</f>
        <v>0</v>
      </c>
      <c r="M76" s="36">
        <f>ExpEntry!L73</f>
        <v>0</v>
      </c>
      <c r="N76" s="36">
        <f>ExpEntry!M73</f>
        <v>0</v>
      </c>
      <c r="O76" s="36">
        <f>ExpEntry!N73</f>
        <v>0</v>
      </c>
      <c r="P76" s="36">
        <f>ExpEntry!O73</f>
        <v>0</v>
      </c>
      <c r="Q76" s="36">
        <f>ExpEntry!P73</f>
        <v>0</v>
      </c>
      <c r="R76" s="36">
        <f>ExpEntry!Q73</f>
        <v>0</v>
      </c>
      <c r="S76" s="36">
        <f>ExpEntry!R73</f>
        <v>0</v>
      </c>
      <c r="T76" s="36">
        <f>ExpEntry!S73</f>
        <v>0</v>
      </c>
      <c r="U76" s="36">
        <f>ExpEntry!T73</f>
        <v>0</v>
      </c>
      <c r="V76" s="36">
        <f>ExpEntry!U73</f>
        <v>0</v>
      </c>
      <c r="W76" s="10">
        <f t="shared" si="6"/>
        <v>0</v>
      </c>
    </row>
    <row r="77" spans="2:23">
      <c r="B77" s="10">
        <f t="shared" si="5"/>
        <v>65</v>
      </c>
      <c r="C77" s="21" t="str">
        <f>IF(ExpEntry!B74="","",ExpEntry!B74)</f>
        <v/>
      </c>
      <c r="D77" s="36">
        <f>ExpEntry!C74</f>
        <v>0</v>
      </c>
      <c r="E77" s="36">
        <f>ExpEntry!D74</f>
        <v>0</v>
      </c>
      <c r="F77" s="36">
        <f>ExpEntry!E74</f>
        <v>0</v>
      </c>
      <c r="G77" s="36">
        <f>ExpEntry!F74</f>
        <v>0</v>
      </c>
      <c r="H77" s="36">
        <f>ExpEntry!G74</f>
        <v>0</v>
      </c>
      <c r="I77" s="36">
        <f>ExpEntry!H74</f>
        <v>0</v>
      </c>
      <c r="J77" s="36">
        <f>ExpEntry!I74</f>
        <v>0</v>
      </c>
      <c r="K77" s="36">
        <f>ExpEntry!J74</f>
        <v>0</v>
      </c>
      <c r="L77" s="36">
        <f>ExpEntry!K74</f>
        <v>0</v>
      </c>
      <c r="M77" s="36">
        <f>ExpEntry!L74</f>
        <v>0</v>
      </c>
      <c r="N77" s="36">
        <f>ExpEntry!M74</f>
        <v>0</v>
      </c>
      <c r="O77" s="36">
        <f>ExpEntry!N74</f>
        <v>0</v>
      </c>
      <c r="P77" s="36">
        <f>ExpEntry!O74</f>
        <v>0</v>
      </c>
      <c r="Q77" s="36">
        <f>ExpEntry!P74</f>
        <v>0</v>
      </c>
      <c r="R77" s="36">
        <f>ExpEntry!Q74</f>
        <v>0</v>
      </c>
      <c r="S77" s="36">
        <f>ExpEntry!R74</f>
        <v>0</v>
      </c>
      <c r="T77" s="36">
        <f>ExpEntry!S74</f>
        <v>0</v>
      </c>
      <c r="U77" s="36">
        <f>ExpEntry!T74</f>
        <v>0</v>
      </c>
      <c r="V77" s="36">
        <f>ExpEntry!U74</f>
        <v>0</v>
      </c>
      <c r="W77" s="10">
        <f t="shared" si="6"/>
        <v>0</v>
      </c>
    </row>
    <row r="78" spans="2:23">
      <c r="B78" s="10">
        <f t="shared" si="5"/>
        <v>66</v>
      </c>
      <c r="C78" s="21" t="str">
        <f>IF(ExpEntry!B75="","",ExpEntry!B75)</f>
        <v/>
      </c>
      <c r="D78" s="36">
        <f>ExpEntry!C75</f>
        <v>0</v>
      </c>
      <c r="E78" s="36">
        <f>ExpEntry!D75</f>
        <v>0</v>
      </c>
      <c r="F78" s="36">
        <f>ExpEntry!E75</f>
        <v>0</v>
      </c>
      <c r="G78" s="36">
        <f>ExpEntry!F75</f>
        <v>0</v>
      </c>
      <c r="H78" s="36">
        <f>ExpEntry!G75</f>
        <v>0</v>
      </c>
      <c r="I78" s="36">
        <f>ExpEntry!H75</f>
        <v>0</v>
      </c>
      <c r="J78" s="36">
        <f>ExpEntry!I75</f>
        <v>0</v>
      </c>
      <c r="K78" s="36">
        <f>ExpEntry!J75</f>
        <v>0</v>
      </c>
      <c r="L78" s="36">
        <f>ExpEntry!K75</f>
        <v>0</v>
      </c>
      <c r="M78" s="36">
        <f>ExpEntry!L75</f>
        <v>0</v>
      </c>
      <c r="N78" s="36">
        <f>ExpEntry!M75</f>
        <v>0</v>
      </c>
      <c r="O78" s="36">
        <f>ExpEntry!N75</f>
        <v>0</v>
      </c>
      <c r="P78" s="36">
        <f>ExpEntry!O75</f>
        <v>0</v>
      </c>
      <c r="Q78" s="36">
        <f>ExpEntry!P75</f>
        <v>0</v>
      </c>
      <c r="R78" s="36">
        <f>ExpEntry!Q75</f>
        <v>0</v>
      </c>
      <c r="S78" s="36">
        <f>ExpEntry!R75</f>
        <v>0</v>
      </c>
      <c r="T78" s="36">
        <f>ExpEntry!S75</f>
        <v>0</v>
      </c>
      <c r="U78" s="36">
        <f>ExpEntry!T75</f>
        <v>0</v>
      </c>
      <c r="V78" s="36">
        <f>ExpEntry!U75</f>
        <v>0</v>
      </c>
      <c r="W78" s="10">
        <f t="shared" si="6"/>
        <v>0</v>
      </c>
    </row>
    <row r="79" spans="2:23">
      <c r="B79" s="10">
        <f t="shared" si="5"/>
        <v>67</v>
      </c>
      <c r="C79" s="21" t="str">
        <f>IF(ExpEntry!B76="","",ExpEntry!B76)</f>
        <v/>
      </c>
      <c r="D79" s="36">
        <f>ExpEntry!C76</f>
        <v>0</v>
      </c>
      <c r="E79" s="36">
        <f>ExpEntry!D76</f>
        <v>0</v>
      </c>
      <c r="F79" s="36">
        <f>ExpEntry!E76</f>
        <v>0</v>
      </c>
      <c r="G79" s="36">
        <f>ExpEntry!F76</f>
        <v>0</v>
      </c>
      <c r="H79" s="36">
        <f>ExpEntry!G76</f>
        <v>0</v>
      </c>
      <c r="I79" s="36">
        <f>ExpEntry!H76</f>
        <v>0</v>
      </c>
      <c r="J79" s="36">
        <f>ExpEntry!I76</f>
        <v>0</v>
      </c>
      <c r="K79" s="36">
        <f>ExpEntry!J76</f>
        <v>0</v>
      </c>
      <c r="L79" s="36">
        <f>ExpEntry!K76</f>
        <v>0</v>
      </c>
      <c r="M79" s="36">
        <f>ExpEntry!L76</f>
        <v>0</v>
      </c>
      <c r="N79" s="36">
        <f>ExpEntry!M76</f>
        <v>0</v>
      </c>
      <c r="O79" s="36">
        <f>ExpEntry!N76</f>
        <v>0</v>
      </c>
      <c r="P79" s="36">
        <f>ExpEntry!O76</f>
        <v>0</v>
      </c>
      <c r="Q79" s="36">
        <f>ExpEntry!P76</f>
        <v>0</v>
      </c>
      <c r="R79" s="36">
        <f>ExpEntry!Q76</f>
        <v>0</v>
      </c>
      <c r="S79" s="36">
        <f>ExpEntry!R76</f>
        <v>0</v>
      </c>
      <c r="T79" s="36">
        <f>ExpEntry!S76</f>
        <v>0</v>
      </c>
      <c r="U79" s="36">
        <f>ExpEntry!T76</f>
        <v>0</v>
      </c>
      <c r="V79" s="36">
        <f>ExpEntry!U76</f>
        <v>0</v>
      </c>
      <c r="W79" s="10">
        <f t="shared" si="6"/>
        <v>0</v>
      </c>
    </row>
    <row r="80" spans="2:23">
      <c r="B80" s="10">
        <f t="shared" si="5"/>
        <v>68</v>
      </c>
      <c r="C80" s="21" t="str">
        <f>IF(ExpEntry!B77="","",ExpEntry!B77)</f>
        <v/>
      </c>
      <c r="D80" s="36">
        <f>ExpEntry!C77</f>
        <v>0</v>
      </c>
      <c r="E80" s="36">
        <f>ExpEntry!D77</f>
        <v>0</v>
      </c>
      <c r="F80" s="36">
        <f>ExpEntry!E77</f>
        <v>0</v>
      </c>
      <c r="G80" s="36">
        <f>ExpEntry!F77</f>
        <v>0</v>
      </c>
      <c r="H80" s="36">
        <f>ExpEntry!G77</f>
        <v>0</v>
      </c>
      <c r="I80" s="36">
        <f>ExpEntry!H77</f>
        <v>0</v>
      </c>
      <c r="J80" s="36">
        <f>ExpEntry!I77</f>
        <v>0</v>
      </c>
      <c r="K80" s="36">
        <f>ExpEntry!J77</f>
        <v>0</v>
      </c>
      <c r="L80" s="36">
        <f>ExpEntry!K77</f>
        <v>0</v>
      </c>
      <c r="M80" s="36">
        <f>ExpEntry!L77</f>
        <v>0</v>
      </c>
      <c r="N80" s="36">
        <f>ExpEntry!M77</f>
        <v>0</v>
      </c>
      <c r="O80" s="36">
        <f>ExpEntry!N77</f>
        <v>0</v>
      </c>
      <c r="P80" s="36">
        <f>ExpEntry!O77</f>
        <v>0</v>
      </c>
      <c r="Q80" s="36">
        <f>ExpEntry!P77</f>
        <v>0</v>
      </c>
      <c r="R80" s="36">
        <f>ExpEntry!Q77</f>
        <v>0</v>
      </c>
      <c r="S80" s="36">
        <f>ExpEntry!R77</f>
        <v>0</v>
      </c>
      <c r="T80" s="36">
        <f>ExpEntry!S77</f>
        <v>0</v>
      </c>
      <c r="U80" s="36">
        <f>ExpEntry!T77</f>
        <v>0</v>
      </c>
      <c r="V80" s="36">
        <f>ExpEntry!U77</f>
        <v>0</v>
      </c>
      <c r="W80" s="10">
        <f t="shared" si="6"/>
        <v>0</v>
      </c>
    </row>
    <row r="81" spans="2:23">
      <c r="B81" s="10">
        <f t="shared" si="5"/>
        <v>69</v>
      </c>
      <c r="C81" s="21" t="str">
        <f>IF(ExpEntry!B78="","",ExpEntry!B78)</f>
        <v/>
      </c>
      <c r="D81" s="36">
        <f>ExpEntry!C78</f>
        <v>0</v>
      </c>
      <c r="E81" s="36">
        <f>ExpEntry!D78</f>
        <v>0</v>
      </c>
      <c r="F81" s="36">
        <f>ExpEntry!E78</f>
        <v>0</v>
      </c>
      <c r="G81" s="36">
        <f>ExpEntry!F78</f>
        <v>0</v>
      </c>
      <c r="H81" s="36">
        <f>ExpEntry!G78</f>
        <v>0</v>
      </c>
      <c r="I81" s="36">
        <f>ExpEntry!H78</f>
        <v>0</v>
      </c>
      <c r="J81" s="36">
        <f>ExpEntry!I78</f>
        <v>0</v>
      </c>
      <c r="K81" s="36">
        <f>ExpEntry!J78</f>
        <v>0</v>
      </c>
      <c r="L81" s="36">
        <f>ExpEntry!K78</f>
        <v>0</v>
      </c>
      <c r="M81" s="36">
        <f>ExpEntry!L78</f>
        <v>0</v>
      </c>
      <c r="N81" s="36">
        <f>ExpEntry!M78</f>
        <v>0</v>
      </c>
      <c r="O81" s="36">
        <f>ExpEntry!N78</f>
        <v>0</v>
      </c>
      <c r="P81" s="36">
        <f>ExpEntry!O78</f>
        <v>0</v>
      </c>
      <c r="Q81" s="36">
        <f>ExpEntry!P78</f>
        <v>0</v>
      </c>
      <c r="R81" s="36">
        <f>ExpEntry!Q78</f>
        <v>0</v>
      </c>
      <c r="S81" s="36">
        <f>ExpEntry!R78</f>
        <v>0</v>
      </c>
      <c r="T81" s="36">
        <f>ExpEntry!S78</f>
        <v>0</v>
      </c>
      <c r="U81" s="36">
        <f>ExpEntry!T78</f>
        <v>0</v>
      </c>
      <c r="V81" s="36">
        <f>ExpEntry!U78</f>
        <v>0</v>
      </c>
      <c r="W81" s="10">
        <f t="shared" si="6"/>
        <v>0</v>
      </c>
    </row>
    <row r="82" spans="2:23">
      <c r="B82" s="10">
        <f t="shared" si="5"/>
        <v>70</v>
      </c>
      <c r="C82" s="21" t="str">
        <f>IF(ExpEntry!B79="","",ExpEntry!B79)</f>
        <v/>
      </c>
      <c r="D82" s="36">
        <f>ExpEntry!C79</f>
        <v>0</v>
      </c>
      <c r="E82" s="36">
        <f>ExpEntry!D79</f>
        <v>0</v>
      </c>
      <c r="F82" s="36">
        <f>ExpEntry!E79</f>
        <v>0</v>
      </c>
      <c r="G82" s="36">
        <f>ExpEntry!F79</f>
        <v>0</v>
      </c>
      <c r="H82" s="36">
        <f>ExpEntry!G79</f>
        <v>0</v>
      </c>
      <c r="I82" s="36">
        <f>ExpEntry!H79</f>
        <v>0</v>
      </c>
      <c r="J82" s="36">
        <f>ExpEntry!I79</f>
        <v>0</v>
      </c>
      <c r="K82" s="36">
        <f>ExpEntry!J79</f>
        <v>0</v>
      </c>
      <c r="L82" s="36">
        <f>ExpEntry!K79</f>
        <v>0</v>
      </c>
      <c r="M82" s="36">
        <f>ExpEntry!L79</f>
        <v>0</v>
      </c>
      <c r="N82" s="36">
        <f>ExpEntry!M79</f>
        <v>0</v>
      </c>
      <c r="O82" s="36">
        <f>ExpEntry!N79</f>
        <v>0</v>
      </c>
      <c r="P82" s="36">
        <f>ExpEntry!O79</f>
        <v>0</v>
      </c>
      <c r="Q82" s="36">
        <f>ExpEntry!P79</f>
        <v>0</v>
      </c>
      <c r="R82" s="36">
        <f>ExpEntry!Q79</f>
        <v>0</v>
      </c>
      <c r="S82" s="36">
        <f>ExpEntry!R79</f>
        <v>0</v>
      </c>
      <c r="T82" s="36">
        <f>ExpEntry!S79</f>
        <v>0</v>
      </c>
      <c r="U82" s="36">
        <f>ExpEntry!T79</f>
        <v>0</v>
      </c>
      <c r="V82" s="36">
        <f>ExpEntry!U79</f>
        <v>0</v>
      </c>
      <c r="W82" s="10">
        <f t="shared" si="6"/>
        <v>0</v>
      </c>
    </row>
    <row r="83" spans="2:23">
      <c r="B83" s="10">
        <f t="shared" si="5"/>
        <v>71</v>
      </c>
      <c r="C83" s="21" t="str">
        <f>IF(ExpEntry!B80="","",ExpEntry!B80)</f>
        <v/>
      </c>
      <c r="D83" s="36">
        <f>ExpEntry!C80</f>
        <v>0</v>
      </c>
      <c r="E83" s="36">
        <f>ExpEntry!D80</f>
        <v>0</v>
      </c>
      <c r="F83" s="36">
        <f>ExpEntry!E80</f>
        <v>0</v>
      </c>
      <c r="G83" s="36">
        <f>ExpEntry!F80</f>
        <v>0</v>
      </c>
      <c r="H83" s="36">
        <f>ExpEntry!G80</f>
        <v>0</v>
      </c>
      <c r="I83" s="36">
        <f>ExpEntry!H80</f>
        <v>0</v>
      </c>
      <c r="J83" s="36">
        <f>ExpEntry!I80</f>
        <v>0</v>
      </c>
      <c r="K83" s="36">
        <f>ExpEntry!J80</f>
        <v>0</v>
      </c>
      <c r="L83" s="36">
        <f>ExpEntry!K80</f>
        <v>0</v>
      </c>
      <c r="M83" s="36">
        <f>ExpEntry!L80</f>
        <v>0</v>
      </c>
      <c r="N83" s="36">
        <f>ExpEntry!M80</f>
        <v>0</v>
      </c>
      <c r="O83" s="36">
        <f>ExpEntry!N80</f>
        <v>0</v>
      </c>
      <c r="P83" s="36">
        <f>ExpEntry!O80</f>
        <v>0</v>
      </c>
      <c r="Q83" s="36">
        <f>ExpEntry!P80</f>
        <v>0</v>
      </c>
      <c r="R83" s="36">
        <f>ExpEntry!Q80</f>
        <v>0</v>
      </c>
      <c r="S83" s="36">
        <f>ExpEntry!R80</f>
        <v>0</v>
      </c>
      <c r="T83" s="36">
        <f>ExpEntry!S80</f>
        <v>0</v>
      </c>
      <c r="U83" s="36">
        <f>ExpEntry!T80</f>
        <v>0</v>
      </c>
      <c r="V83" s="36">
        <f>ExpEntry!U80</f>
        <v>0</v>
      </c>
      <c r="W83" s="10">
        <f t="shared" si="6"/>
        <v>0</v>
      </c>
    </row>
    <row r="84" spans="2:23">
      <c r="B84" s="10">
        <f t="shared" si="5"/>
        <v>72</v>
      </c>
      <c r="C84" s="21" t="str">
        <f>IF(ExpEntry!B81="","",ExpEntry!B81)</f>
        <v/>
      </c>
      <c r="D84" s="36">
        <f>ExpEntry!C81</f>
        <v>0</v>
      </c>
      <c r="E84" s="36">
        <f>ExpEntry!D81</f>
        <v>0</v>
      </c>
      <c r="F84" s="36">
        <f>ExpEntry!E81</f>
        <v>0</v>
      </c>
      <c r="G84" s="36">
        <f>ExpEntry!F81</f>
        <v>0</v>
      </c>
      <c r="H84" s="36">
        <f>ExpEntry!G81</f>
        <v>0</v>
      </c>
      <c r="I84" s="36">
        <f>ExpEntry!H81</f>
        <v>0</v>
      </c>
      <c r="J84" s="36">
        <f>ExpEntry!I81</f>
        <v>0</v>
      </c>
      <c r="K84" s="36">
        <f>ExpEntry!J81</f>
        <v>0</v>
      </c>
      <c r="L84" s="36">
        <f>ExpEntry!K81</f>
        <v>0</v>
      </c>
      <c r="M84" s="36">
        <f>ExpEntry!L81</f>
        <v>0</v>
      </c>
      <c r="N84" s="36">
        <f>ExpEntry!M81</f>
        <v>0</v>
      </c>
      <c r="O84" s="36">
        <f>ExpEntry!N81</f>
        <v>0</v>
      </c>
      <c r="P84" s="36">
        <f>ExpEntry!O81</f>
        <v>0</v>
      </c>
      <c r="Q84" s="36">
        <f>ExpEntry!P81</f>
        <v>0</v>
      </c>
      <c r="R84" s="36">
        <f>ExpEntry!Q81</f>
        <v>0</v>
      </c>
      <c r="S84" s="36">
        <f>ExpEntry!R81</f>
        <v>0</v>
      </c>
      <c r="T84" s="36">
        <f>ExpEntry!S81</f>
        <v>0</v>
      </c>
      <c r="U84" s="36">
        <f>ExpEntry!T81</f>
        <v>0</v>
      </c>
      <c r="V84" s="36">
        <f>ExpEntry!U81</f>
        <v>0</v>
      </c>
      <c r="W84" s="10">
        <f t="shared" si="6"/>
        <v>0</v>
      </c>
    </row>
    <row r="85" spans="2:23">
      <c r="B85" s="10">
        <f t="shared" si="5"/>
        <v>73</v>
      </c>
      <c r="C85" s="21" t="str">
        <f>IF(ExpEntry!B82="","",ExpEntry!B82)</f>
        <v/>
      </c>
      <c r="D85" s="36">
        <f>ExpEntry!C82</f>
        <v>0</v>
      </c>
      <c r="E85" s="36">
        <f>ExpEntry!D82</f>
        <v>0</v>
      </c>
      <c r="F85" s="36">
        <f>ExpEntry!E82</f>
        <v>0</v>
      </c>
      <c r="G85" s="36">
        <f>ExpEntry!F82</f>
        <v>0</v>
      </c>
      <c r="H85" s="36">
        <f>ExpEntry!G82</f>
        <v>0</v>
      </c>
      <c r="I85" s="36">
        <f>ExpEntry!H82</f>
        <v>0</v>
      </c>
      <c r="J85" s="36">
        <f>ExpEntry!I82</f>
        <v>0</v>
      </c>
      <c r="K85" s="36">
        <f>ExpEntry!J82</f>
        <v>0</v>
      </c>
      <c r="L85" s="36">
        <f>ExpEntry!K82</f>
        <v>0</v>
      </c>
      <c r="M85" s="36">
        <f>ExpEntry!L82</f>
        <v>0</v>
      </c>
      <c r="N85" s="36">
        <f>ExpEntry!M82</f>
        <v>0</v>
      </c>
      <c r="O85" s="36">
        <f>ExpEntry!N82</f>
        <v>0</v>
      </c>
      <c r="P85" s="36">
        <f>ExpEntry!O82</f>
        <v>0</v>
      </c>
      <c r="Q85" s="36">
        <f>ExpEntry!P82</f>
        <v>0</v>
      </c>
      <c r="R85" s="36">
        <f>ExpEntry!Q82</f>
        <v>0</v>
      </c>
      <c r="S85" s="36">
        <f>ExpEntry!R82</f>
        <v>0</v>
      </c>
      <c r="T85" s="36">
        <f>ExpEntry!S82</f>
        <v>0</v>
      </c>
      <c r="U85" s="36">
        <f>ExpEntry!T82</f>
        <v>0</v>
      </c>
      <c r="V85" s="36">
        <f>ExpEntry!U82</f>
        <v>0</v>
      </c>
      <c r="W85" s="10">
        <f t="shared" si="6"/>
        <v>0</v>
      </c>
    </row>
    <row r="86" spans="2:23">
      <c r="B86" s="10">
        <f t="shared" si="5"/>
        <v>74</v>
      </c>
      <c r="C86" s="21" t="str">
        <f>IF(ExpEntry!B83="","",ExpEntry!B83)</f>
        <v/>
      </c>
      <c r="D86" s="36">
        <f>ExpEntry!C83</f>
        <v>0</v>
      </c>
      <c r="E86" s="36">
        <f>ExpEntry!D83</f>
        <v>0</v>
      </c>
      <c r="F86" s="36">
        <f>ExpEntry!E83</f>
        <v>0</v>
      </c>
      <c r="G86" s="36">
        <f>ExpEntry!F83</f>
        <v>0</v>
      </c>
      <c r="H86" s="36">
        <f>ExpEntry!G83</f>
        <v>0</v>
      </c>
      <c r="I86" s="36">
        <f>ExpEntry!H83</f>
        <v>0</v>
      </c>
      <c r="J86" s="36">
        <f>ExpEntry!I83</f>
        <v>0</v>
      </c>
      <c r="K86" s="36">
        <f>ExpEntry!J83</f>
        <v>0</v>
      </c>
      <c r="L86" s="36">
        <f>ExpEntry!K83</f>
        <v>0</v>
      </c>
      <c r="M86" s="36">
        <f>ExpEntry!L83</f>
        <v>0</v>
      </c>
      <c r="N86" s="36">
        <f>ExpEntry!M83</f>
        <v>0</v>
      </c>
      <c r="O86" s="36">
        <f>ExpEntry!N83</f>
        <v>0</v>
      </c>
      <c r="P86" s="36">
        <f>ExpEntry!O83</f>
        <v>0</v>
      </c>
      <c r="Q86" s="36">
        <f>ExpEntry!P83</f>
        <v>0</v>
      </c>
      <c r="R86" s="36">
        <f>ExpEntry!Q83</f>
        <v>0</v>
      </c>
      <c r="S86" s="36">
        <f>ExpEntry!R83</f>
        <v>0</v>
      </c>
      <c r="T86" s="36">
        <f>ExpEntry!S83</f>
        <v>0</v>
      </c>
      <c r="U86" s="36">
        <f>ExpEntry!T83</f>
        <v>0</v>
      </c>
      <c r="V86" s="36">
        <f>ExpEntry!U83</f>
        <v>0</v>
      </c>
      <c r="W86" s="10">
        <f t="shared" si="6"/>
        <v>0</v>
      </c>
    </row>
    <row r="87" spans="2:23">
      <c r="B87" s="10">
        <f t="shared" si="5"/>
        <v>75</v>
      </c>
      <c r="C87" s="21" t="str">
        <f>IF(ExpEntry!B84="","",ExpEntry!B84)</f>
        <v/>
      </c>
      <c r="D87" s="36">
        <f>ExpEntry!C84</f>
        <v>0</v>
      </c>
      <c r="E87" s="36">
        <f>ExpEntry!D84</f>
        <v>0</v>
      </c>
      <c r="F87" s="36">
        <f>ExpEntry!E84</f>
        <v>0</v>
      </c>
      <c r="G87" s="36">
        <f>ExpEntry!F84</f>
        <v>0</v>
      </c>
      <c r="H87" s="36">
        <f>ExpEntry!G84</f>
        <v>0</v>
      </c>
      <c r="I87" s="36">
        <f>ExpEntry!H84</f>
        <v>0</v>
      </c>
      <c r="J87" s="36">
        <f>ExpEntry!I84</f>
        <v>0</v>
      </c>
      <c r="K87" s="36">
        <f>ExpEntry!J84</f>
        <v>0</v>
      </c>
      <c r="L87" s="36">
        <f>ExpEntry!K84</f>
        <v>0</v>
      </c>
      <c r="M87" s="36">
        <f>ExpEntry!L84</f>
        <v>0</v>
      </c>
      <c r="N87" s="36">
        <f>ExpEntry!M84</f>
        <v>0</v>
      </c>
      <c r="O87" s="36">
        <f>ExpEntry!N84</f>
        <v>0</v>
      </c>
      <c r="P87" s="36">
        <f>ExpEntry!O84</f>
        <v>0</v>
      </c>
      <c r="Q87" s="36">
        <f>ExpEntry!P84</f>
        <v>0</v>
      </c>
      <c r="R87" s="36">
        <f>ExpEntry!Q84</f>
        <v>0</v>
      </c>
      <c r="S87" s="36">
        <f>ExpEntry!R84</f>
        <v>0</v>
      </c>
      <c r="T87" s="36">
        <f>ExpEntry!S84</f>
        <v>0</v>
      </c>
      <c r="U87" s="36">
        <f>ExpEntry!T84</f>
        <v>0</v>
      </c>
      <c r="V87" s="36">
        <f>ExpEntry!U84</f>
        <v>0</v>
      </c>
      <c r="W87" s="10">
        <f t="shared" si="6"/>
        <v>0</v>
      </c>
    </row>
    <row r="88" spans="2:23">
      <c r="B88" s="10">
        <f t="shared" si="5"/>
        <v>76</v>
      </c>
      <c r="C88" s="21" t="str">
        <f>IF(ExpEntry!B85="","",ExpEntry!B85)</f>
        <v/>
      </c>
      <c r="D88" s="36">
        <f>ExpEntry!C85</f>
        <v>0</v>
      </c>
      <c r="E88" s="36">
        <f>ExpEntry!D85</f>
        <v>0</v>
      </c>
      <c r="F88" s="36">
        <f>ExpEntry!E85</f>
        <v>0</v>
      </c>
      <c r="G88" s="36">
        <f>ExpEntry!F85</f>
        <v>0</v>
      </c>
      <c r="H88" s="36">
        <f>ExpEntry!G85</f>
        <v>0</v>
      </c>
      <c r="I88" s="36">
        <f>ExpEntry!H85</f>
        <v>0</v>
      </c>
      <c r="J88" s="36">
        <f>ExpEntry!I85</f>
        <v>0</v>
      </c>
      <c r="K88" s="36">
        <f>ExpEntry!J85</f>
        <v>0</v>
      </c>
      <c r="L88" s="36">
        <f>ExpEntry!K85</f>
        <v>0</v>
      </c>
      <c r="M88" s="36">
        <f>ExpEntry!L85</f>
        <v>0</v>
      </c>
      <c r="N88" s="36">
        <f>ExpEntry!M85</f>
        <v>0</v>
      </c>
      <c r="O88" s="36">
        <f>ExpEntry!N85</f>
        <v>0</v>
      </c>
      <c r="P88" s="36">
        <f>ExpEntry!O85</f>
        <v>0</v>
      </c>
      <c r="Q88" s="36">
        <f>ExpEntry!P85</f>
        <v>0</v>
      </c>
      <c r="R88" s="36">
        <f>ExpEntry!Q85</f>
        <v>0</v>
      </c>
      <c r="S88" s="36">
        <f>ExpEntry!R85</f>
        <v>0</v>
      </c>
      <c r="T88" s="36">
        <f>ExpEntry!S85</f>
        <v>0</v>
      </c>
      <c r="U88" s="36">
        <f>ExpEntry!T85</f>
        <v>0</v>
      </c>
      <c r="V88" s="36">
        <f>ExpEntry!U85</f>
        <v>0</v>
      </c>
      <c r="W88" s="10">
        <f t="shared" si="6"/>
        <v>0</v>
      </c>
    </row>
    <row r="89" spans="2:23">
      <c r="B89" s="10">
        <f t="shared" si="5"/>
        <v>77</v>
      </c>
      <c r="C89" s="21" t="str">
        <f>IF(ExpEntry!B86="","",ExpEntry!B86)</f>
        <v/>
      </c>
      <c r="D89" s="36">
        <f>ExpEntry!C86</f>
        <v>0</v>
      </c>
      <c r="E89" s="36">
        <f>ExpEntry!D86</f>
        <v>0</v>
      </c>
      <c r="F89" s="36">
        <f>ExpEntry!E86</f>
        <v>0</v>
      </c>
      <c r="G89" s="36">
        <f>ExpEntry!F86</f>
        <v>0</v>
      </c>
      <c r="H89" s="36">
        <f>ExpEntry!G86</f>
        <v>0</v>
      </c>
      <c r="I89" s="36">
        <f>ExpEntry!H86</f>
        <v>0</v>
      </c>
      <c r="J89" s="36">
        <f>ExpEntry!I86</f>
        <v>0</v>
      </c>
      <c r="K89" s="36">
        <f>ExpEntry!J86</f>
        <v>0</v>
      </c>
      <c r="L89" s="36">
        <f>ExpEntry!K86</f>
        <v>0</v>
      </c>
      <c r="M89" s="36">
        <f>ExpEntry!L86</f>
        <v>0</v>
      </c>
      <c r="N89" s="36">
        <f>ExpEntry!M86</f>
        <v>0</v>
      </c>
      <c r="O89" s="36">
        <f>ExpEntry!N86</f>
        <v>0</v>
      </c>
      <c r="P89" s="36">
        <f>ExpEntry!O86</f>
        <v>0</v>
      </c>
      <c r="Q89" s="36">
        <f>ExpEntry!P86</f>
        <v>0</v>
      </c>
      <c r="R89" s="36">
        <f>ExpEntry!Q86</f>
        <v>0</v>
      </c>
      <c r="S89" s="36">
        <f>ExpEntry!R86</f>
        <v>0</v>
      </c>
      <c r="T89" s="36">
        <f>ExpEntry!S86</f>
        <v>0</v>
      </c>
      <c r="U89" s="36">
        <f>ExpEntry!T86</f>
        <v>0</v>
      </c>
      <c r="V89" s="36">
        <f>ExpEntry!U86</f>
        <v>0</v>
      </c>
      <c r="W89" s="10">
        <f t="shared" si="6"/>
        <v>0</v>
      </c>
    </row>
    <row r="90" spans="2:23">
      <c r="B90" s="10">
        <f t="shared" si="5"/>
        <v>78</v>
      </c>
      <c r="C90" s="21" t="str">
        <f>IF(ExpEntry!B87="","",ExpEntry!B87)</f>
        <v/>
      </c>
      <c r="D90" s="36">
        <f>ExpEntry!C87</f>
        <v>0</v>
      </c>
      <c r="E90" s="36">
        <f>ExpEntry!D87</f>
        <v>0</v>
      </c>
      <c r="F90" s="36">
        <f>ExpEntry!E87</f>
        <v>0</v>
      </c>
      <c r="G90" s="36">
        <f>ExpEntry!F87</f>
        <v>0</v>
      </c>
      <c r="H90" s="36">
        <f>ExpEntry!G87</f>
        <v>0</v>
      </c>
      <c r="I90" s="36">
        <f>ExpEntry!H87</f>
        <v>0</v>
      </c>
      <c r="J90" s="36">
        <f>ExpEntry!I87</f>
        <v>0</v>
      </c>
      <c r="K90" s="36">
        <f>ExpEntry!J87</f>
        <v>0</v>
      </c>
      <c r="L90" s="36">
        <f>ExpEntry!K87</f>
        <v>0</v>
      </c>
      <c r="M90" s="36">
        <f>ExpEntry!L87</f>
        <v>0</v>
      </c>
      <c r="N90" s="36">
        <f>ExpEntry!M87</f>
        <v>0</v>
      </c>
      <c r="O90" s="36">
        <f>ExpEntry!N87</f>
        <v>0</v>
      </c>
      <c r="P90" s="36">
        <f>ExpEntry!O87</f>
        <v>0</v>
      </c>
      <c r="Q90" s="36">
        <f>ExpEntry!P87</f>
        <v>0</v>
      </c>
      <c r="R90" s="36">
        <f>ExpEntry!Q87</f>
        <v>0</v>
      </c>
      <c r="S90" s="36">
        <f>ExpEntry!R87</f>
        <v>0</v>
      </c>
      <c r="T90" s="36">
        <f>ExpEntry!S87</f>
        <v>0</v>
      </c>
      <c r="U90" s="36">
        <f>ExpEntry!T87</f>
        <v>0</v>
      </c>
      <c r="V90" s="36">
        <f>ExpEntry!U87</f>
        <v>0</v>
      </c>
      <c r="W90" s="10">
        <f t="shared" si="6"/>
        <v>0</v>
      </c>
    </row>
    <row r="91" spans="2:23">
      <c r="B91" s="10">
        <f t="shared" ref="B91:B154" si="7">IF(D91="","",B90+1)</f>
        <v>79</v>
      </c>
      <c r="C91" s="21" t="str">
        <f>IF(ExpEntry!B88="","",ExpEntry!B88)</f>
        <v/>
      </c>
      <c r="D91" s="36">
        <f>ExpEntry!C88</f>
        <v>0</v>
      </c>
      <c r="E91" s="36">
        <f>ExpEntry!D88</f>
        <v>0</v>
      </c>
      <c r="F91" s="36">
        <f>ExpEntry!E88</f>
        <v>0</v>
      </c>
      <c r="G91" s="36">
        <f>ExpEntry!F88</f>
        <v>0</v>
      </c>
      <c r="H91" s="36">
        <f>ExpEntry!G88</f>
        <v>0</v>
      </c>
      <c r="I91" s="36">
        <f>ExpEntry!H88</f>
        <v>0</v>
      </c>
      <c r="J91" s="36">
        <f>ExpEntry!I88</f>
        <v>0</v>
      </c>
      <c r="K91" s="36">
        <f>ExpEntry!J88</f>
        <v>0</v>
      </c>
      <c r="L91" s="36">
        <f>ExpEntry!K88</f>
        <v>0</v>
      </c>
      <c r="M91" s="36">
        <f>ExpEntry!L88</f>
        <v>0</v>
      </c>
      <c r="N91" s="36">
        <f>ExpEntry!M88</f>
        <v>0</v>
      </c>
      <c r="O91" s="36">
        <f>ExpEntry!N88</f>
        <v>0</v>
      </c>
      <c r="P91" s="36">
        <f>ExpEntry!O88</f>
        <v>0</v>
      </c>
      <c r="Q91" s="36">
        <f>ExpEntry!P88</f>
        <v>0</v>
      </c>
      <c r="R91" s="36">
        <f>ExpEntry!Q88</f>
        <v>0</v>
      </c>
      <c r="S91" s="36">
        <f>ExpEntry!R88</f>
        <v>0</v>
      </c>
      <c r="T91" s="36">
        <f>ExpEntry!S88</f>
        <v>0</v>
      </c>
      <c r="U91" s="36">
        <f>ExpEntry!T88</f>
        <v>0</v>
      </c>
      <c r="V91" s="36">
        <f>ExpEntry!U88</f>
        <v>0</v>
      </c>
      <c r="W91" s="10">
        <f t="shared" ref="W91:W154" si="8">SUM(E91:V91)</f>
        <v>0</v>
      </c>
    </row>
    <row r="92" spans="2:23">
      <c r="B92" s="10">
        <f t="shared" si="7"/>
        <v>80</v>
      </c>
      <c r="C92" s="21" t="str">
        <f>IF(ExpEntry!B89="","",ExpEntry!B89)</f>
        <v/>
      </c>
      <c r="D92" s="36">
        <f>ExpEntry!C89</f>
        <v>0</v>
      </c>
      <c r="E92" s="36">
        <f>ExpEntry!D89</f>
        <v>0</v>
      </c>
      <c r="F92" s="36">
        <f>ExpEntry!E89</f>
        <v>0</v>
      </c>
      <c r="G92" s="36">
        <f>ExpEntry!F89</f>
        <v>0</v>
      </c>
      <c r="H92" s="36">
        <f>ExpEntry!G89</f>
        <v>0</v>
      </c>
      <c r="I92" s="36">
        <f>ExpEntry!H89</f>
        <v>0</v>
      </c>
      <c r="J92" s="36">
        <f>ExpEntry!I89</f>
        <v>0</v>
      </c>
      <c r="K92" s="36">
        <f>ExpEntry!J89</f>
        <v>0</v>
      </c>
      <c r="L92" s="36">
        <f>ExpEntry!K89</f>
        <v>0</v>
      </c>
      <c r="M92" s="36">
        <f>ExpEntry!L89</f>
        <v>0</v>
      </c>
      <c r="N92" s="36">
        <f>ExpEntry!M89</f>
        <v>0</v>
      </c>
      <c r="O92" s="36">
        <f>ExpEntry!N89</f>
        <v>0</v>
      </c>
      <c r="P92" s="36">
        <f>ExpEntry!O89</f>
        <v>0</v>
      </c>
      <c r="Q92" s="36">
        <f>ExpEntry!P89</f>
        <v>0</v>
      </c>
      <c r="R92" s="36">
        <f>ExpEntry!Q89</f>
        <v>0</v>
      </c>
      <c r="S92" s="36">
        <f>ExpEntry!R89</f>
        <v>0</v>
      </c>
      <c r="T92" s="36">
        <f>ExpEntry!S89</f>
        <v>0</v>
      </c>
      <c r="U92" s="36">
        <f>ExpEntry!T89</f>
        <v>0</v>
      </c>
      <c r="V92" s="36">
        <f>ExpEntry!U89</f>
        <v>0</v>
      </c>
      <c r="W92" s="10">
        <f t="shared" si="8"/>
        <v>0</v>
      </c>
    </row>
    <row r="93" spans="2:23">
      <c r="B93" s="10">
        <f t="shared" si="7"/>
        <v>81</v>
      </c>
      <c r="C93" s="21" t="str">
        <f>IF(ExpEntry!B90="","",ExpEntry!B90)</f>
        <v/>
      </c>
      <c r="D93" s="36">
        <f>ExpEntry!C90</f>
        <v>0</v>
      </c>
      <c r="E93" s="36">
        <f>ExpEntry!D90</f>
        <v>0</v>
      </c>
      <c r="F93" s="36">
        <f>ExpEntry!E90</f>
        <v>0</v>
      </c>
      <c r="G93" s="36">
        <f>ExpEntry!F90</f>
        <v>0</v>
      </c>
      <c r="H93" s="36">
        <f>ExpEntry!G90</f>
        <v>0</v>
      </c>
      <c r="I93" s="36">
        <f>ExpEntry!H90</f>
        <v>0</v>
      </c>
      <c r="J93" s="36">
        <f>ExpEntry!I90</f>
        <v>0</v>
      </c>
      <c r="K93" s="36">
        <f>ExpEntry!J90</f>
        <v>0</v>
      </c>
      <c r="L93" s="36">
        <f>ExpEntry!K90</f>
        <v>0</v>
      </c>
      <c r="M93" s="36">
        <f>ExpEntry!L90</f>
        <v>0</v>
      </c>
      <c r="N93" s="36">
        <f>ExpEntry!M90</f>
        <v>0</v>
      </c>
      <c r="O93" s="36">
        <f>ExpEntry!N90</f>
        <v>0</v>
      </c>
      <c r="P93" s="36">
        <f>ExpEntry!O90</f>
        <v>0</v>
      </c>
      <c r="Q93" s="36">
        <f>ExpEntry!P90</f>
        <v>0</v>
      </c>
      <c r="R93" s="36">
        <f>ExpEntry!Q90</f>
        <v>0</v>
      </c>
      <c r="S93" s="36">
        <f>ExpEntry!R90</f>
        <v>0</v>
      </c>
      <c r="T93" s="36">
        <f>ExpEntry!S90</f>
        <v>0</v>
      </c>
      <c r="U93" s="36">
        <f>ExpEntry!T90</f>
        <v>0</v>
      </c>
      <c r="V93" s="36">
        <f>ExpEntry!U90</f>
        <v>0</v>
      </c>
      <c r="W93" s="10">
        <f t="shared" si="8"/>
        <v>0</v>
      </c>
    </row>
    <row r="94" spans="2:23">
      <c r="B94" s="10">
        <f t="shared" si="7"/>
        <v>82</v>
      </c>
      <c r="C94" s="21" t="str">
        <f>IF(ExpEntry!B91="","",ExpEntry!B91)</f>
        <v/>
      </c>
      <c r="D94" s="36">
        <f>ExpEntry!C91</f>
        <v>0</v>
      </c>
      <c r="E94" s="36">
        <f>ExpEntry!D91</f>
        <v>0</v>
      </c>
      <c r="F94" s="36">
        <f>ExpEntry!E91</f>
        <v>0</v>
      </c>
      <c r="G94" s="36">
        <f>ExpEntry!F91</f>
        <v>0</v>
      </c>
      <c r="H94" s="36">
        <f>ExpEntry!G91</f>
        <v>0</v>
      </c>
      <c r="I94" s="36">
        <f>ExpEntry!H91</f>
        <v>0</v>
      </c>
      <c r="J94" s="36">
        <f>ExpEntry!I91</f>
        <v>0</v>
      </c>
      <c r="K94" s="36">
        <f>ExpEntry!J91</f>
        <v>0</v>
      </c>
      <c r="L94" s="36">
        <f>ExpEntry!K91</f>
        <v>0</v>
      </c>
      <c r="M94" s="36">
        <f>ExpEntry!L91</f>
        <v>0</v>
      </c>
      <c r="N94" s="36">
        <f>ExpEntry!M91</f>
        <v>0</v>
      </c>
      <c r="O94" s="36">
        <f>ExpEntry!N91</f>
        <v>0</v>
      </c>
      <c r="P94" s="36">
        <f>ExpEntry!O91</f>
        <v>0</v>
      </c>
      <c r="Q94" s="36">
        <f>ExpEntry!P91</f>
        <v>0</v>
      </c>
      <c r="R94" s="36">
        <f>ExpEntry!Q91</f>
        <v>0</v>
      </c>
      <c r="S94" s="36">
        <f>ExpEntry!R91</f>
        <v>0</v>
      </c>
      <c r="T94" s="36">
        <f>ExpEntry!S91</f>
        <v>0</v>
      </c>
      <c r="U94" s="36">
        <f>ExpEntry!T91</f>
        <v>0</v>
      </c>
      <c r="V94" s="36">
        <f>ExpEntry!U91</f>
        <v>0</v>
      </c>
      <c r="W94" s="10">
        <f t="shared" si="8"/>
        <v>0</v>
      </c>
    </row>
    <row r="95" spans="2:23">
      <c r="B95" s="10">
        <f t="shared" si="7"/>
        <v>83</v>
      </c>
      <c r="C95" s="21" t="str">
        <f>IF(ExpEntry!B92="","",ExpEntry!B92)</f>
        <v/>
      </c>
      <c r="D95" s="36">
        <f>ExpEntry!C92</f>
        <v>0</v>
      </c>
      <c r="E95" s="36">
        <f>ExpEntry!D92</f>
        <v>0</v>
      </c>
      <c r="F95" s="36">
        <f>ExpEntry!E92</f>
        <v>0</v>
      </c>
      <c r="G95" s="36">
        <f>ExpEntry!F92</f>
        <v>0</v>
      </c>
      <c r="H95" s="36">
        <f>ExpEntry!G92</f>
        <v>0</v>
      </c>
      <c r="I95" s="36">
        <f>ExpEntry!H92</f>
        <v>0</v>
      </c>
      <c r="J95" s="36">
        <f>ExpEntry!I92</f>
        <v>0</v>
      </c>
      <c r="K95" s="36">
        <f>ExpEntry!J92</f>
        <v>0</v>
      </c>
      <c r="L95" s="36">
        <f>ExpEntry!K92</f>
        <v>0</v>
      </c>
      <c r="M95" s="36">
        <f>ExpEntry!L92</f>
        <v>0</v>
      </c>
      <c r="N95" s="36">
        <f>ExpEntry!M92</f>
        <v>0</v>
      </c>
      <c r="O95" s="36">
        <f>ExpEntry!N92</f>
        <v>0</v>
      </c>
      <c r="P95" s="36">
        <f>ExpEntry!O92</f>
        <v>0</v>
      </c>
      <c r="Q95" s="36">
        <f>ExpEntry!P92</f>
        <v>0</v>
      </c>
      <c r="R95" s="36">
        <f>ExpEntry!Q92</f>
        <v>0</v>
      </c>
      <c r="S95" s="36">
        <f>ExpEntry!R92</f>
        <v>0</v>
      </c>
      <c r="T95" s="36">
        <f>ExpEntry!S92</f>
        <v>0</v>
      </c>
      <c r="U95" s="36">
        <f>ExpEntry!T92</f>
        <v>0</v>
      </c>
      <c r="V95" s="36">
        <f>ExpEntry!U92</f>
        <v>0</v>
      </c>
      <c r="W95" s="10">
        <f t="shared" si="8"/>
        <v>0</v>
      </c>
    </row>
    <row r="96" spans="2:23">
      <c r="B96" s="10">
        <f t="shared" si="7"/>
        <v>84</v>
      </c>
      <c r="C96" s="21" t="str">
        <f>IF(ExpEntry!B93="","",ExpEntry!B93)</f>
        <v/>
      </c>
      <c r="D96" s="36">
        <f>ExpEntry!C93</f>
        <v>0</v>
      </c>
      <c r="E96" s="36">
        <f>ExpEntry!D93</f>
        <v>0</v>
      </c>
      <c r="F96" s="36">
        <f>ExpEntry!E93</f>
        <v>0</v>
      </c>
      <c r="G96" s="36">
        <f>ExpEntry!F93</f>
        <v>0</v>
      </c>
      <c r="H96" s="36">
        <f>ExpEntry!G93</f>
        <v>0</v>
      </c>
      <c r="I96" s="36">
        <f>ExpEntry!H93</f>
        <v>0</v>
      </c>
      <c r="J96" s="36">
        <f>ExpEntry!I93</f>
        <v>0</v>
      </c>
      <c r="K96" s="36">
        <f>ExpEntry!J93</f>
        <v>0</v>
      </c>
      <c r="L96" s="36">
        <f>ExpEntry!K93</f>
        <v>0</v>
      </c>
      <c r="M96" s="36">
        <f>ExpEntry!L93</f>
        <v>0</v>
      </c>
      <c r="N96" s="36">
        <f>ExpEntry!M93</f>
        <v>0</v>
      </c>
      <c r="O96" s="36">
        <f>ExpEntry!N93</f>
        <v>0</v>
      </c>
      <c r="P96" s="36">
        <f>ExpEntry!O93</f>
        <v>0</v>
      </c>
      <c r="Q96" s="36">
        <f>ExpEntry!P93</f>
        <v>0</v>
      </c>
      <c r="R96" s="36">
        <f>ExpEntry!Q93</f>
        <v>0</v>
      </c>
      <c r="S96" s="36">
        <f>ExpEntry!R93</f>
        <v>0</v>
      </c>
      <c r="T96" s="36">
        <f>ExpEntry!S93</f>
        <v>0</v>
      </c>
      <c r="U96" s="36">
        <f>ExpEntry!T93</f>
        <v>0</v>
      </c>
      <c r="V96" s="36">
        <f>ExpEntry!U93</f>
        <v>0</v>
      </c>
      <c r="W96" s="10">
        <f t="shared" si="8"/>
        <v>0</v>
      </c>
    </row>
    <row r="97" spans="2:23">
      <c r="B97" s="10">
        <f t="shared" si="7"/>
        <v>85</v>
      </c>
      <c r="C97" s="21" t="str">
        <f>IF(ExpEntry!B94="","",ExpEntry!B94)</f>
        <v/>
      </c>
      <c r="D97" s="36">
        <f>ExpEntry!C94</f>
        <v>0</v>
      </c>
      <c r="E97" s="36">
        <f>ExpEntry!D94</f>
        <v>0</v>
      </c>
      <c r="F97" s="36">
        <f>ExpEntry!E94</f>
        <v>0</v>
      </c>
      <c r="G97" s="36">
        <f>ExpEntry!F94</f>
        <v>0</v>
      </c>
      <c r="H97" s="36">
        <f>ExpEntry!G94</f>
        <v>0</v>
      </c>
      <c r="I97" s="36">
        <f>ExpEntry!H94</f>
        <v>0</v>
      </c>
      <c r="J97" s="36">
        <f>ExpEntry!I94</f>
        <v>0</v>
      </c>
      <c r="K97" s="36">
        <f>ExpEntry!J94</f>
        <v>0</v>
      </c>
      <c r="L97" s="36">
        <f>ExpEntry!K94</f>
        <v>0</v>
      </c>
      <c r="M97" s="36">
        <f>ExpEntry!L94</f>
        <v>0</v>
      </c>
      <c r="N97" s="36">
        <f>ExpEntry!M94</f>
        <v>0</v>
      </c>
      <c r="O97" s="36">
        <f>ExpEntry!N94</f>
        <v>0</v>
      </c>
      <c r="P97" s="36">
        <f>ExpEntry!O94</f>
        <v>0</v>
      </c>
      <c r="Q97" s="36">
        <f>ExpEntry!P94</f>
        <v>0</v>
      </c>
      <c r="R97" s="36">
        <f>ExpEntry!Q94</f>
        <v>0</v>
      </c>
      <c r="S97" s="36">
        <f>ExpEntry!R94</f>
        <v>0</v>
      </c>
      <c r="T97" s="36">
        <f>ExpEntry!S94</f>
        <v>0</v>
      </c>
      <c r="U97" s="36">
        <f>ExpEntry!T94</f>
        <v>0</v>
      </c>
      <c r="V97" s="36">
        <f>ExpEntry!U94</f>
        <v>0</v>
      </c>
      <c r="W97" s="10">
        <f t="shared" si="8"/>
        <v>0</v>
      </c>
    </row>
    <row r="98" spans="2:23">
      <c r="B98" s="10">
        <f t="shared" si="7"/>
        <v>86</v>
      </c>
      <c r="C98" s="21" t="str">
        <f>IF(ExpEntry!B95="","",ExpEntry!B95)</f>
        <v/>
      </c>
      <c r="D98" s="36">
        <f>ExpEntry!C95</f>
        <v>0</v>
      </c>
      <c r="E98" s="36">
        <f>ExpEntry!D95</f>
        <v>0</v>
      </c>
      <c r="F98" s="36">
        <f>ExpEntry!E95</f>
        <v>0</v>
      </c>
      <c r="G98" s="36">
        <f>ExpEntry!F95</f>
        <v>0</v>
      </c>
      <c r="H98" s="36">
        <f>ExpEntry!G95</f>
        <v>0</v>
      </c>
      <c r="I98" s="36">
        <f>ExpEntry!H95</f>
        <v>0</v>
      </c>
      <c r="J98" s="36">
        <f>ExpEntry!I95</f>
        <v>0</v>
      </c>
      <c r="K98" s="36">
        <f>ExpEntry!J95</f>
        <v>0</v>
      </c>
      <c r="L98" s="36">
        <f>ExpEntry!K95</f>
        <v>0</v>
      </c>
      <c r="M98" s="36">
        <f>ExpEntry!L95</f>
        <v>0</v>
      </c>
      <c r="N98" s="36">
        <f>ExpEntry!M95</f>
        <v>0</v>
      </c>
      <c r="O98" s="36">
        <f>ExpEntry!N95</f>
        <v>0</v>
      </c>
      <c r="P98" s="36">
        <f>ExpEntry!O95</f>
        <v>0</v>
      </c>
      <c r="Q98" s="36">
        <f>ExpEntry!P95</f>
        <v>0</v>
      </c>
      <c r="R98" s="36">
        <f>ExpEntry!Q95</f>
        <v>0</v>
      </c>
      <c r="S98" s="36">
        <f>ExpEntry!R95</f>
        <v>0</v>
      </c>
      <c r="T98" s="36">
        <f>ExpEntry!S95</f>
        <v>0</v>
      </c>
      <c r="U98" s="36">
        <f>ExpEntry!T95</f>
        <v>0</v>
      </c>
      <c r="V98" s="36">
        <f>ExpEntry!U95</f>
        <v>0</v>
      </c>
      <c r="W98" s="10">
        <f t="shared" si="8"/>
        <v>0</v>
      </c>
    </row>
    <row r="99" spans="2:23">
      <c r="B99" s="10">
        <f t="shared" si="7"/>
        <v>87</v>
      </c>
      <c r="C99" s="21" t="str">
        <f>IF(ExpEntry!B96="","",ExpEntry!B96)</f>
        <v/>
      </c>
      <c r="D99" s="36">
        <f>ExpEntry!C96</f>
        <v>0</v>
      </c>
      <c r="E99" s="36">
        <f>ExpEntry!D96</f>
        <v>0</v>
      </c>
      <c r="F99" s="36">
        <f>ExpEntry!E96</f>
        <v>0</v>
      </c>
      <c r="G99" s="36">
        <f>ExpEntry!F96</f>
        <v>0</v>
      </c>
      <c r="H99" s="36">
        <f>ExpEntry!G96</f>
        <v>0</v>
      </c>
      <c r="I99" s="36">
        <f>ExpEntry!H96</f>
        <v>0</v>
      </c>
      <c r="J99" s="36">
        <f>ExpEntry!I96</f>
        <v>0</v>
      </c>
      <c r="K99" s="36">
        <f>ExpEntry!J96</f>
        <v>0</v>
      </c>
      <c r="L99" s="36">
        <f>ExpEntry!K96</f>
        <v>0</v>
      </c>
      <c r="M99" s="36">
        <f>ExpEntry!L96</f>
        <v>0</v>
      </c>
      <c r="N99" s="36">
        <f>ExpEntry!M96</f>
        <v>0</v>
      </c>
      <c r="O99" s="36">
        <f>ExpEntry!N96</f>
        <v>0</v>
      </c>
      <c r="P99" s="36">
        <f>ExpEntry!O96</f>
        <v>0</v>
      </c>
      <c r="Q99" s="36">
        <f>ExpEntry!P96</f>
        <v>0</v>
      </c>
      <c r="R99" s="36">
        <f>ExpEntry!Q96</f>
        <v>0</v>
      </c>
      <c r="S99" s="36">
        <f>ExpEntry!R96</f>
        <v>0</v>
      </c>
      <c r="T99" s="36">
        <f>ExpEntry!S96</f>
        <v>0</v>
      </c>
      <c r="U99" s="36">
        <f>ExpEntry!T96</f>
        <v>0</v>
      </c>
      <c r="V99" s="36">
        <f>ExpEntry!U96</f>
        <v>0</v>
      </c>
      <c r="W99" s="10">
        <f t="shared" si="8"/>
        <v>0</v>
      </c>
    </row>
    <row r="100" spans="2:23">
      <c r="B100" s="10">
        <f t="shared" si="7"/>
        <v>88</v>
      </c>
      <c r="C100" s="21" t="str">
        <f>IF(ExpEntry!B97="","",ExpEntry!B97)</f>
        <v/>
      </c>
      <c r="D100" s="36">
        <f>ExpEntry!C97</f>
        <v>0</v>
      </c>
      <c r="E100" s="36">
        <f>ExpEntry!D97</f>
        <v>0</v>
      </c>
      <c r="F100" s="36">
        <f>ExpEntry!E97</f>
        <v>0</v>
      </c>
      <c r="G100" s="36">
        <f>ExpEntry!F97</f>
        <v>0</v>
      </c>
      <c r="H100" s="36">
        <f>ExpEntry!G97</f>
        <v>0</v>
      </c>
      <c r="I100" s="36">
        <f>ExpEntry!H97</f>
        <v>0</v>
      </c>
      <c r="J100" s="36">
        <f>ExpEntry!I97</f>
        <v>0</v>
      </c>
      <c r="K100" s="36">
        <f>ExpEntry!J97</f>
        <v>0</v>
      </c>
      <c r="L100" s="36">
        <f>ExpEntry!K97</f>
        <v>0</v>
      </c>
      <c r="M100" s="36">
        <f>ExpEntry!L97</f>
        <v>0</v>
      </c>
      <c r="N100" s="36">
        <f>ExpEntry!M97</f>
        <v>0</v>
      </c>
      <c r="O100" s="36">
        <f>ExpEntry!N97</f>
        <v>0</v>
      </c>
      <c r="P100" s="36">
        <f>ExpEntry!O97</f>
        <v>0</v>
      </c>
      <c r="Q100" s="36">
        <f>ExpEntry!P97</f>
        <v>0</v>
      </c>
      <c r="R100" s="36">
        <f>ExpEntry!Q97</f>
        <v>0</v>
      </c>
      <c r="S100" s="36">
        <f>ExpEntry!R97</f>
        <v>0</v>
      </c>
      <c r="T100" s="36">
        <f>ExpEntry!S97</f>
        <v>0</v>
      </c>
      <c r="U100" s="36">
        <f>ExpEntry!T97</f>
        <v>0</v>
      </c>
      <c r="V100" s="36">
        <f>ExpEntry!U97</f>
        <v>0</v>
      </c>
      <c r="W100" s="10">
        <f t="shared" si="8"/>
        <v>0</v>
      </c>
    </row>
    <row r="101" spans="2:23">
      <c r="B101" s="10">
        <f t="shared" si="7"/>
        <v>89</v>
      </c>
      <c r="C101" s="21" t="str">
        <f>IF(ExpEntry!B98="","",ExpEntry!B98)</f>
        <v/>
      </c>
      <c r="D101" s="36">
        <f>ExpEntry!C98</f>
        <v>0</v>
      </c>
      <c r="E101" s="36">
        <f>ExpEntry!D98</f>
        <v>0</v>
      </c>
      <c r="F101" s="36">
        <f>ExpEntry!E98</f>
        <v>0</v>
      </c>
      <c r="G101" s="36">
        <f>ExpEntry!F98</f>
        <v>0</v>
      </c>
      <c r="H101" s="36">
        <f>ExpEntry!G98</f>
        <v>0</v>
      </c>
      <c r="I101" s="36">
        <f>ExpEntry!H98</f>
        <v>0</v>
      </c>
      <c r="J101" s="36">
        <f>ExpEntry!I98</f>
        <v>0</v>
      </c>
      <c r="K101" s="36">
        <f>ExpEntry!J98</f>
        <v>0</v>
      </c>
      <c r="L101" s="36">
        <f>ExpEntry!K98</f>
        <v>0</v>
      </c>
      <c r="M101" s="36">
        <f>ExpEntry!L98</f>
        <v>0</v>
      </c>
      <c r="N101" s="36">
        <f>ExpEntry!M98</f>
        <v>0</v>
      </c>
      <c r="O101" s="36">
        <f>ExpEntry!N98</f>
        <v>0</v>
      </c>
      <c r="P101" s="36">
        <f>ExpEntry!O98</f>
        <v>0</v>
      </c>
      <c r="Q101" s="36">
        <f>ExpEntry!P98</f>
        <v>0</v>
      </c>
      <c r="R101" s="36">
        <f>ExpEntry!Q98</f>
        <v>0</v>
      </c>
      <c r="S101" s="36">
        <f>ExpEntry!R98</f>
        <v>0</v>
      </c>
      <c r="T101" s="36">
        <f>ExpEntry!S98</f>
        <v>0</v>
      </c>
      <c r="U101" s="36">
        <f>ExpEntry!T98</f>
        <v>0</v>
      </c>
      <c r="V101" s="36">
        <f>ExpEntry!U98</f>
        <v>0</v>
      </c>
      <c r="W101" s="10">
        <f t="shared" si="8"/>
        <v>0</v>
      </c>
    </row>
    <row r="102" spans="2:23">
      <c r="B102" s="10">
        <f t="shared" si="7"/>
        <v>90</v>
      </c>
      <c r="C102" s="21" t="str">
        <f>IF(ExpEntry!B99="","",ExpEntry!B99)</f>
        <v/>
      </c>
      <c r="D102" s="36">
        <f>ExpEntry!C99</f>
        <v>0</v>
      </c>
      <c r="E102" s="36">
        <f>ExpEntry!D99</f>
        <v>0</v>
      </c>
      <c r="F102" s="36">
        <f>ExpEntry!E99</f>
        <v>0</v>
      </c>
      <c r="G102" s="36">
        <f>ExpEntry!F99</f>
        <v>0</v>
      </c>
      <c r="H102" s="36">
        <f>ExpEntry!G99</f>
        <v>0</v>
      </c>
      <c r="I102" s="36">
        <f>ExpEntry!H99</f>
        <v>0</v>
      </c>
      <c r="J102" s="36">
        <f>ExpEntry!I99</f>
        <v>0</v>
      </c>
      <c r="K102" s="36">
        <f>ExpEntry!J99</f>
        <v>0</v>
      </c>
      <c r="L102" s="36">
        <f>ExpEntry!K99</f>
        <v>0</v>
      </c>
      <c r="M102" s="36">
        <f>ExpEntry!L99</f>
        <v>0</v>
      </c>
      <c r="N102" s="36">
        <f>ExpEntry!M99</f>
        <v>0</v>
      </c>
      <c r="O102" s="36">
        <f>ExpEntry!N99</f>
        <v>0</v>
      </c>
      <c r="P102" s="36">
        <f>ExpEntry!O99</f>
        <v>0</v>
      </c>
      <c r="Q102" s="36">
        <f>ExpEntry!P99</f>
        <v>0</v>
      </c>
      <c r="R102" s="36">
        <f>ExpEntry!Q99</f>
        <v>0</v>
      </c>
      <c r="S102" s="36">
        <f>ExpEntry!R99</f>
        <v>0</v>
      </c>
      <c r="T102" s="36">
        <f>ExpEntry!S99</f>
        <v>0</v>
      </c>
      <c r="U102" s="36">
        <f>ExpEntry!T99</f>
        <v>0</v>
      </c>
      <c r="V102" s="36">
        <f>ExpEntry!U99</f>
        <v>0</v>
      </c>
      <c r="W102" s="10">
        <f t="shared" si="8"/>
        <v>0</v>
      </c>
    </row>
    <row r="103" spans="2:23">
      <c r="B103" s="10">
        <f t="shared" si="7"/>
        <v>91</v>
      </c>
      <c r="C103" s="21" t="str">
        <f>IF(ExpEntry!B100="","",ExpEntry!B100)</f>
        <v/>
      </c>
      <c r="D103" s="36">
        <f>ExpEntry!C100</f>
        <v>0</v>
      </c>
      <c r="E103" s="36">
        <f>ExpEntry!D100</f>
        <v>0</v>
      </c>
      <c r="F103" s="36">
        <f>ExpEntry!E100</f>
        <v>0</v>
      </c>
      <c r="G103" s="36">
        <f>ExpEntry!F100</f>
        <v>0</v>
      </c>
      <c r="H103" s="36">
        <f>ExpEntry!G100</f>
        <v>0</v>
      </c>
      <c r="I103" s="36">
        <f>ExpEntry!H100</f>
        <v>0</v>
      </c>
      <c r="J103" s="36">
        <f>ExpEntry!I100</f>
        <v>0</v>
      </c>
      <c r="K103" s="36">
        <f>ExpEntry!J100</f>
        <v>0</v>
      </c>
      <c r="L103" s="36">
        <f>ExpEntry!K100</f>
        <v>0</v>
      </c>
      <c r="M103" s="36">
        <f>ExpEntry!L100</f>
        <v>0</v>
      </c>
      <c r="N103" s="36">
        <f>ExpEntry!M100</f>
        <v>0</v>
      </c>
      <c r="O103" s="36">
        <f>ExpEntry!N100</f>
        <v>0</v>
      </c>
      <c r="P103" s="36">
        <f>ExpEntry!O100</f>
        <v>0</v>
      </c>
      <c r="Q103" s="36">
        <f>ExpEntry!P100</f>
        <v>0</v>
      </c>
      <c r="R103" s="36">
        <f>ExpEntry!Q100</f>
        <v>0</v>
      </c>
      <c r="S103" s="36">
        <f>ExpEntry!R100</f>
        <v>0</v>
      </c>
      <c r="T103" s="36">
        <f>ExpEntry!S100</f>
        <v>0</v>
      </c>
      <c r="U103" s="36">
        <f>ExpEntry!T100</f>
        <v>0</v>
      </c>
      <c r="V103" s="36">
        <f>ExpEntry!U100</f>
        <v>0</v>
      </c>
      <c r="W103" s="10">
        <f t="shared" si="8"/>
        <v>0</v>
      </c>
    </row>
    <row r="104" spans="2:23">
      <c r="B104" s="10">
        <f t="shared" si="7"/>
        <v>92</v>
      </c>
      <c r="C104" s="21" t="str">
        <f>IF(ExpEntry!B101="","",ExpEntry!B101)</f>
        <v/>
      </c>
      <c r="D104" s="36">
        <f>ExpEntry!C101</f>
        <v>0</v>
      </c>
      <c r="E104" s="36">
        <f>ExpEntry!D101</f>
        <v>0</v>
      </c>
      <c r="F104" s="36">
        <f>ExpEntry!E101</f>
        <v>0</v>
      </c>
      <c r="G104" s="36">
        <f>ExpEntry!F101</f>
        <v>0</v>
      </c>
      <c r="H104" s="36">
        <f>ExpEntry!G101</f>
        <v>0</v>
      </c>
      <c r="I104" s="36">
        <f>ExpEntry!H101</f>
        <v>0</v>
      </c>
      <c r="J104" s="36">
        <f>ExpEntry!I101</f>
        <v>0</v>
      </c>
      <c r="K104" s="36">
        <f>ExpEntry!J101</f>
        <v>0</v>
      </c>
      <c r="L104" s="36">
        <f>ExpEntry!K101</f>
        <v>0</v>
      </c>
      <c r="M104" s="36">
        <f>ExpEntry!L101</f>
        <v>0</v>
      </c>
      <c r="N104" s="36">
        <f>ExpEntry!M101</f>
        <v>0</v>
      </c>
      <c r="O104" s="36">
        <f>ExpEntry!N101</f>
        <v>0</v>
      </c>
      <c r="P104" s="36">
        <f>ExpEntry!O101</f>
        <v>0</v>
      </c>
      <c r="Q104" s="36">
        <f>ExpEntry!P101</f>
        <v>0</v>
      </c>
      <c r="R104" s="36">
        <f>ExpEntry!Q101</f>
        <v>0</v>
      </c>
      <c r="S104" s="36">
        <f>ExpEntry!R101</f>
        <v>0</v>
      </c>
      <c r="T104" s="36">
        <f>ExpEntry!S101</f>
        <v>0</v>
      </c>
      <c r="U104" s="36">
        <f>ExpEntry!T101</f>
        <v>0</v>
      </c>
      <c r="V104" s="36">
        <f>ExpEntry!U101</f>
        <v>0</v>
      </c>
      <c r="W104" s="10">
        <f t="shared" si="8"/>
        <v>0</v>
      </c>
    </row>
    <row r="105" spans="2:23">
      <c r="B105" s="10">
        <f t="shared" si="7"/>
        <v>93</v>
      </c>
      <c r="C105" s="21" t="str">
        <f>IF(ExpEntry!B102="","",ExpEntry!B102)</f>
        <v/>
      </c>
      <c r="D105" s="36">
        <f>ExpEntry!C102</f>
        <v>0</v>
      </c>
      <c r="E105" s="36">
        <f>ExpEntry!D102</f>
        <v>0</v>
      </c>
      <c r="F105" s="36">
        <f>ExpEntry!E102</f>
        <v>0</v>
      </c>
      <c r="G105" s="36">
        <f>ExpEntry!F102</f>
        <v>0</v>
      </c>
      <c r="H105" s="36">
        <f>ExpEntry!G102</f>
        <v>0</v>
      </c>
      <c r="I105" s="36">
        <f>ExpEntry!H102</f>
        <v>0</v>
      </c>
      <c r="J105" s="36">
        <f>ExpEntry!I102</f>
        <v>0</v>
      </c>
      <c r="K105" s="36">
        <f>ExpEntry!J102</f>
        <v>0</v>
      </c>
      <c r="L105" s="36">
        <f>ExpEntry!K102</f>
        <v>0</v>
      </c>
      <c r="M105" s="36">
        <f>ExpEntry!L102</f>
        <v>0</v>
      </c>
      <c r="N105" s="36">
        <f>ExpEntry!M102</f>
        <v>0</v>
      </c>
      <c r="O105" s="36">
        <f>ExpEntry!N102</f>
        <v>0</v>
      </c>
      <c r="P105" s="36">
        <f>ExpEntry!O102</f>
        <v>0</v>
      </c>
      <c r="Q105" s="36">
        <f>ExpEntry!P102</f>
        <v>0</v>
      </c>
      <c r="R105" s="36">
        <f>ExpEntry!Q102</f>
        <v>0</v>
      </c>
      <c r="S105" s="36">
        <f>ExpEntry!R102</f>
        <v>0</v>
      </c>
      <c r="T105" s="36">
        <f>ExpEntry!S102</f>
        <v>0</v>
      </c>
      <c r="U105" s="36">
        <f>ExpEntry!T102</f>
        <v>0</v>
      </c>
      <c r="V105" s="36">
        <f>ExpEntry!U102</f>
        <v>0</v>
      </c>
      <c r="W105" s="10">
        <f t="shared" si="8"/>
        <v>0</v>
      </c>
    </row>
    <row r="106" spans="2:23">
      <c r="B106" s="10">
        <f t="shared" si="7"/>
        <v>94</v>
      </c>
      <c r="C106" s="21" t="str">
        <f>IF(ExpEntry!B103="","",ExpEntry!B103)</f>
        <v/>
      </c>
      <c r="D106" s="36">
        <f>ExpEntry!C103</f>
        <v>0</v>
      </c>
      <c r="E106" s="36">
        <f>ExpEntry!D103</f>
        <v>0</v>
      </c>
      <c r="F106" s="36">
        <f>ExpEntry!E103</f>
        <v>0</v>
      </c>
      <c r="G106" s="36">
        <f>ExpEntry!F103</f>
        <v>0</v>
      </c>
      <c r="H106" s="36">
        <f>ExpEntry!G103</f>
        <v>0</v>
      </c>
      <c r="I106" s="36">
        <f>ExpEntry!H103</f>
        <v>0</v>
      </c>
      <c r="J106" s="36">
        <f>ExpEntry!I103</f>
        <v>0</v>
      </c>
      <c r="K106" s="36">
        <f>ExpEntry!J103</f>
        <v>0</v>
      </c>
      <c r="L106" s="36">
        <f>ExpEntry!K103</f>
        <v>0</v>
      </c>
      <c r="M106" s="36">
        <f>ExpEntry!L103</f>
        <v>0</v>
      </c>
      <c r="N106" s="36">
        <f>ExpEntry!M103</f>
        <v>0</v>
      </c>
      <c r="O106" s="36">
        <f>ExpEntry!N103</f>
        <v>0</v>
      </c>
      <c r="P106" s="36">
        <f>ExpEntry!O103</f>
        <v>0</v>
      </c>
      <c r="Q106" s="36">
        <f>ExpEntry!P103</f>
        <v>0</v>
      </c>
      <c r="R106" s="36">
        <f>ExpEntry!Q103</f>
        <v>0</v>
      </c>
      <c r="S106" s="36">
        <f>ExpEntry!R103</f>
        <v>0</v>
      </c>
      <c r="T106" s="36">
        <f>ExpEntry!S103</f>
        <v>0</v>
      </c>
      <c r="U106" s="36">
        <f>ExpEntry!T103</f>
        <v>0</v>
      </c>
      <c r="V106" s="36">
        <f>ExpEntry!U103</f>
        <v>0</v>
      </c>
      <c r="W106" s="10">
        <f t="shared" si="8"/>
        <v>0</v>
      </c>
    </row>
    <row r="107" spans="2:23">
      <c r="B107" s="10">
        <f t="shared" si="7"/>
        <v>95</v>
      </c>
      <c r="C107" s="21" t="str">
        <f>IF(ExpEntry!B104="","",ExpEntry!B104)</f>
        <v/>
      </c>
      <c r="D107" s="36">
        <f>ExpEntry!C104</f>
        <v>0</v>
      </c>
      <c r="E107" s="36">
        <f>ExpEntry!D104</f>
        <v>0</v>
      </c>
      <c r="F107" s="36">
        <f>ExpEntry!E104</f>
        <v>0</v>
      </c>
      <c r="G107" s="36">
        <f>ExpEntry!F104</f>
        <v>0</v>
      </c>
      <c r="H107" s="36">
        <f>ExpEntry!G104</f>
        <v>0</v>
      </c>
      <c r="I107" s="36">
        <f>ExpEntry!H104</f>
        <v>0</v>
      </c>
      <c r="J107" s="36">
        <f>ExpEntry!I104</f>
        <v>0</v>
      </c>
      <c r="K107" s="36">
        <f>ExpEntry!J104</f>
        <v>0</v>
      </c>
      <c r="L107" s="36">
        <f>ExpEntry!K104</f>
        <v>0</v>
      </c>
      <c r="M107" s="36">
        <f>ExpEntry!L104</f>
        <v>0</v>
      </c>
      <c r="N107" s="36">
        <f>ExpEntry!M104</f>
        <v>0</v>
      </c>
      <c r="O107" s="36">
        <f>ExpEntry!N104</f>
        <v>0</v>
      </c>
      <c r="P107" s="36">
        <f>ExpEntry!O104</f>
        <v>0</v>
      </c>
      <c r="Q107" s="36">
        <f>ExpEntry!P104</f>
        <v>0</v>
      </c>
      <c r="R107" s="36">
        <f>ExpEntry!Q104</f>
        <v>0</v>
      </c>
      <c r="S107" s="36">
        <f>ExpEntry!R104</f>
        <v>0</v>
      </c>
      <c r="T107" s="36">
        <f>ExpEntry!S104</f>
        <v>0</v>
      </c>
      <c r="U107" s="36">
        <f>ExpEntry!T104</f>
        <v>0</v>
      </c>
      <c r="V107" s="36">
        <f>ExpEntry!U104</f>
        <v>0</v>
      </c>
      <c r="W107" s="10">
        <f t="shared" si="8"/>
        <v>0</v>
      </c>
    </row>
    <row r="108" spans="2:23">
      <c r="B108" s="10">
        <f t="shared" si="7"/>
        <v>96</v>
      </c>
      <c r="C108" s="21" t="str">
        <f>IF(ExpEntry!B105="","",ExpEntry!B105)</f>
        <v/>
      </c>
      <c r="D108" s="36">
        <f>ExpEntry!C105</f>
        <v>0</v>
      </c>
      <c r="E108" s="36">
        <f>ExpEntry!D105</f>
        <v>0</v>
      </c>
      <c r="F108" s="36">
        <f>ExpEntry!E105</f>
        <v>0</v>
      </c>
      <c r="G108" s="36">
        <f>ExpEntry!F105</f>
        <v>0</v>
      </c>
      <c r="H108" s="36">
        <f>ExpEntry!G105</f>
        <v>0</v>
      </c>
      <c r="I108" s="36">
        <f>ExpEntry!H105</f>
        <v>0</v>
      </c>
      <c r="J108" s="36">
        <f>ExpEntry!I105</f>
        <v>0</v>
      </c>
      <c r="K108" s="36">
        <f>ExpEntry!J105</f>
        <v>0</v>
      </c>
      <c r="L108" s="36">
        <f>ExpEntry!K105</f>
        <v>0</v>
      </c>
      <c r="M108" s="36">
        <f>ExpEntry!L105</f>
        <v>0</v>
      </c>
      <c r="N108" s="36">
        <f>ExpEntry!M105</f>
        <v>0</v>
      </c>
      <c r="O108" s="36">
        <f>ExpEntry!N105</f>
        <v>0</v>
      </c>
      <c r="P108" s="36">
        <f>ExpEntry!O105</f>
        <v>0</v>
      </c>
      <c r="Q108" s="36">
        <f>ExpEntry!P105</f>
        <v>0</v>
      </c>
      <c r="R108" s="36">
        <f>ExpEntry!Q105</f>
        <v>0</v>
      </c>
      <c r="S108" s="36">
        <f>ExpEntry!R105</f>
        <v>0</v>
      </c>
      <c r="T108" s="36">
        <f>ExpEntry!S105</f>
        <v>0</v>
      </c>
      <c r="U108" s="36">
        <f>ExpEntry!T105</f>
        <v>0</v>
      </c>
      <c r="V108" s="36">
        <f>ExpEntry!U105</f>
        <v>0</v>
      </c>
      <c r="W108" s="10">
        <f t="shared" si="8"/>
        <v>0</v>
      </c>
    </row>
    <row r="109" spans="2:23">
      <c r="B109" s="10">
        <f t="shared" si="7"/>
        <v>97</v>
      </c>
      <c r="C109" s="21" t="str">
        <f>IF(ExpEntry!B106="","",ExpEntry!B106)</f>
        <v/>
      </c>
      <c r="D109" s="36">
        <f>ExpEntry!C106</f>
        <v>0</v>
      </c>
      <c r="E109" s="36">
        <f>ExpEntry!D106</f>
        <v>0</v>
      </c>
      <c r="F109" s="36">
        <f>ExpEntry!E106</f>
        <v>0</v>
      </c>
      <c r="G109" s="36">
        <f>ExpEntry!F106</f>
        <v>0</v>
      </c>
      <c r="H109" s="36">
        <f>ExpEntry!G106</f>
        <v>0</v>
      </c>
      <c r="I109" s="36">
        <f>ExpEntry!H106</f>
        <v>0</v>
      </c>
      <c r="J109" s="36">
        <f>ExpEntry!I106</f>
        <v>0</v>
      </c>
      <c r="K109" s="36">
        <f>ExpEntry!J106</f>
        <v>0</v>
      </c>
      <c r="L109" s="36">
        <f>ExpEntry!K106</f>
        <v>0</v>
      </c>
      <c r="M109" s="36">
        <f>ExpEntry!L106</f>
        <v>0</v>
      </c>
      <c r="N109" s="36">
        <f>ExpEntry!M106</f>
        <v>0</v>
      </c>
      <c r="O109" s="36">
        <f>ExpEntry!N106</f>
        <v>0</v>
      </c>
      <c r="P109" s="36">
        <f>ExpEntry!O106</f>
        <v>0</v>
      </c>
      <c r="Q109" s="36">
        <f>ExpEntry!P106</f>
        <v>0</v>
      </c>
      <c r="R109" s="36">
        <f>ExpEntry!Q106</f>
        <v>0</v>
      </c>
      <c r="S109" s="36">
        <f>ExpEntry!R106</f>
        <v>0</v>
      </c>
      <c r="T109" s="36">
        <f>ExpEntry!S106</f>
        <v>0</v>
      </c>
      <c r="U109" s="36">
        <f>ExpEntry!T106</f>
        <v>0</v>
      </c>
      <c r="V109" s="36">
        <f>ExpEntry!U106</f>
        <v>0</v>
      </c>
      <c r="W109" s="10">
        <f t="shared" si="8"/>
        <v>0</v>
      </c>
    </row>
    <row r="110" spans="2:23">
      <c r="B110" s="10">
        <f t="shared" si="7"/>
        <v>98</v>
      </c>
      <c r="C110" s="21" t="str">
        <f>IF(ExpEntry!B107="","",ExpEntry!B107)</f>
        <v/>
      </c>
      <c r="D110" s="36">
        <f>ExpEntry!C107</f>
        <v>0</v>
      </c>
      <c r="E110" s="36">
        <f>ExpEntry!D107</f>
        <v>0</v>
      </c>
      <c r="F110" s="36">
        <f>ExpEntry!E107</f>
        <v>0</v>
      </c>
      <c r="G110" s="36">
        <f>ExpEntry!F107</f>
        <v>0</v>
      </c>
      <c r="H110" s="36">
        <f>ExpEntry!G107</f>
        <v>0</v>
      </c>
      <c r="I110" s="36">
        <f>ExpEntry!H107</f>
        <v>0</v>
      </c>
      <c r="J110" s="36">
        <f>ExpEntry!I107</f>
        <v>0</v>
      </c>
      <c r="K110" s="36">
        <f>ExpEntry!J107</f>
        <v>0</v>
      </c>
      <c r="L110" s="36">
        <f>ExpEntry!K107</f>
        <v>0</v>
      </c>
      <c r="M110" s="36">
        <f>ExpEntry!L107</f>
        <v>0</v>
      </c>
      <c r="N110" s="36">
        <f>ExpEntry!M107</f>
        <v>0</v>
      </c>
      <c r="O110" s="36">
        <f>ExpEntry!N107</f>
        <v>0</v>
      </c>
      <c r="P110" s="36">
        <f>ExpEntry!O107</f>
        <v>0</v>
      </c>
      <c r="Q110" s="36">
        <f>ExpEntry!P107</f>
        <v>0</v>
      </c>
      <c r="R110" s="36">
        <f>ExpEntry!Q107</f>
        <v>0</v>
      </c>
      <c r="S110" s="36">
        <f>ExpEntry!R107</f>
        <v>0</v>
      </c>
      <c r="T110" s="36">
        <f>ExpEntry!S107</f>
        <v>0</v>
      </c>
      <c r="U110" s="36">
        <f>ExpEntry!T107</f>
        <v>0</v>
      </c>
      <c r="V110" s="36">
        <f>ExpEntry!U107</f>
        <v>0</v>
      </c>
      <c r="W110" s="10">
        <f t="shared" si="8"/>
        <v>0</v>
      </c>
    </row>
    <row r="111" spans="2:23">
      <c r="B111" s="10">
        <f t="shared" si="7"/>
        <v>99</v>
      </c>
      <c r="C111" s="21" t="str">
        <f>IF(ExpEntry!B108="","",ExpEntry!B108)</f>
        <v/>
      </c>
      <c r="D111" s="36">
        <f>ExpEntry!C108</f>
        <v>0</v>
      </c>
      <c r="E111" s="36">
        <f>ExpEntry!D108</f>
        <v>0</v>
      </c>
      <c r="F111" s="36">
        <f>ExpEntry!E108</f>
        <v>0</v>
      </c>
      <c r="G111" s="36">
        <f>ExpEntry!F108</f>
        <v>0</v>
      </c>
      <c r="H111" s="36">
        <f>ExpEntry!G108</f>
        <v>0</v>
      </c>
      <c r="I111" s="36">
        <f>ExpEntry!H108</f>
        <v>0</v>
      </c>
      <c r="J111" s="36">
        <f>ExpEntry!I108</f>
        <v>0</v>
      </c>
      <c r="K111" s="36">
        <f>ExpEntry!J108</f>
        <v>0</v>
      </c>
      <c r="L111" s="36">
        <f>ExpEntry!K108</f>
        <v>0</v>
      </c>
      <c r="M111" s="36">
        <f>ExpEntry!L108</f>
        <v>0</v>
      </c>
      <c r="N111" s="36">
        <f>ExpEntry!M108</f>
        <v>0</v>
      </c>
      <c r="O111" s="36">
        <f>ExpEntry!N108</f>
        <v>0</v>
      </c>
      <c r="P111" s="36">
        <f>ExpEntry!O108</f>
        <v>0</v>
      </c>
      <c r="Q111" s="36">
        <f>ExpEntry!P108</f>
        <v>0</v>
      </c>
      <c r="R111" s="36">
        <f>ExpEntry!Q108</f>
        <v>0</v>
      </c>
      <c r="S111" s="36">
        <f>ExpEntry!R108</f>
        <v>0</v>
      </c>
      <c r="T111" s="36">
        <f>ExpEntry!S108</f>
        <v>0</v>
      </c>
      <c r="U111" s="36">
        <f>ExpEntry!T108</f>
        <v>0</v>
      </c>
      <c r="V111" s="36">
        <f>ExpEntry!U108</f>
        <v>0</v>
      </c>
      <c r="W111" s="10">
        <f t="shared" si="8"/>
        <v>0</v>
      </c>
    </row>
    <row r="112" spans="2:23">
      <c r="B112" s="10">
        <f t="shared" si="7"/>
        <v>100</v>
      </c>
      <c r="C112" s="21" t="str">
        <f>IF(ExpEntry!B109="","",ExpEntry!B109)</f>
        <v/>
      </c>
      <c r="D112" s="36">
        <f>ExpEntry!C109</f>
        <v>0</v>
      </c>
      <c r="E112" s="36">
        <f>ExpEntry!D109</f>
        <v>0</v>
      </c>
      <c r="F112" s="36">
        <f>ExpEntry!E109</f>
        <v>0</v>
      </c>
      <c r="G112" s="36">
        <f>ExpEntry!F109</f>
        <v>0</v>
      </c>
      <c r="H112" s="36">
        <f>ExpEntry!G109</f>
        <v>0</v>
      </c>
      <c r="I112" s="36">
        <f>ExpEntry!H109</f>
        <v>0</v>
      </c>
      <c r="J112" s="36">
        <f>ExpEntry!I109</f>
        <v>0</v>
      </c>
      <c r="K112" s="36">
        <f>ExpEntry!J109</f>
        <v>0</v>
      </c>
      <c r="L112" s="36">
        <f>ExpEntry!K109</f>
        <v>0</v>
      </c>
      <c r="M112" s="36">
        <f>ExpEntry!L109</f>
        <v>0</v>
      </c>
      <c r="N112" s="36">
        <f>ExpEntry!M109</f>
        <v>0</v>
      </c>
      <c r="O112" s="36">
        <f>ExpEntry!N109</f>
        <v>0</v>
      </c>
      <c r="P112" s="36">
        <f>ExpEntry!O109</f>
        <v>0</v>
      </c>
      <c r="Q112" s="36">
        <f>ExpEntry!P109</f>
        <v>0</v>
      </c>
      <c r="R112" s="36">
        <f>ExpEntry!Q109</f>
        <v>0</v>
      </c>
      <c r="S112" s="36">
        <f>ExpEntry!R109</f>
        <v>0</v>
      </c>
      <c r="T112" s="36">
        <f>ExpEntry!S109</f>
        <v>0</v>
      </c>
      <c r="U112" s="36">
        <f>ExpEntry!T109</f>
        <v>0</v>
      </c>
      <c r="V112" s="36">
        <f>ExpEntry!U109</f>
        <v>0</v>
      </c>
      <c r="W112" s="10">
        <f t="shared" si="8"/>
        <v>0</v>
      </c>
    </row>
    <row r="113" spans="2:23">
      <c r="B113" s="10">
        <f t="shared" si="7"/>
        <v>101</v>
      </c>
      <c r="C113" s="21" t="str">
        <f>IF(ExpEntry!B110="","",ExpEntry!B110)</f>
        <v/>
      </c>
      <c r="D113" s="36">
        <f>ExpEntry!C110</f>
        <v>0</v>
      </c>
      <c r="E113" s="36">
        <f>ExpEntry!D110</f>
        <v>0</v>
      </c>
      <c r="F113" s="36">
        <f>ExpEntry!E110</f>
        <v>0</v>
      </c>
      <c r="G113" s="36">
        <f>ExpEntry!F110</f>
        <v>0</v>
      </c>
      <c r="H113" s="36">
        <f>ExpEntry!G110</f>
        <v>0</v>
      </c>
      <c r="I113" s="36">
        <f>ExpEntry!H110</f>
        <v>0</v>
      </c>
      <c r="J113" s="36">
        <f>ExpEntry!I110</f>
        <v>0</v>
      </c>
      <c r="K113" s="36">
        <f>ExpEntry!J110</f>
        <v>0</v>
      </c>
      <c r="L113" s="36">
        <f>ExpEntry!K110</f>
        <v>0</v>
      </c>
      <c r="M113" s="36">
        <f>ExpEntry!L110</f>
        <v>0</v>
      </c>
      <c r="N113" s="36">
        <f>ExpEntry!M110</f>
        <v>0</v>
      </c>
      <c r="O113" s="36">
        <f>ExpEntry!N110</f>
        <v>0</v>
      </c>
      <c r="P113" s="36">
        <f>ExpEntry!O110</f>
        <v>0</v>
      </c>
      <c r="Q113" s="36">
        <f>ExpEntry!P110</f>
        <v>0</v>
      </c>
      <c r="R113" s="36">
        <f>ExpEntry!Q110</f>
        <v>0</v>
      </c>
      <c r="S113" s="36">
        <f>ExpEntry!R110</f>
        <v>0</v>
      </c>
      <c r="T113" s="36">
        <f>ExpEntry!S110</f>
        <v>0</v>
      </c>
      <c r="U113" s="36">
        <f>ExpEntry!T110</f>
        <v>0</v>
      </c>
      <c r="V113" s="36">
        <f>ExpEntry!U110</f>
        <v>0</v>
      </c>
      <c r="W113" s="10">
        <f t="shared" si="8"/>
        <v>0</v>
      </c>
    </row>
    <row r="114" spans="2:23">
      <c r="B114" s="10">
        <f t="shared" si="7"/>
        <v>102</v>
      </c>
      <c r="C114" s="21" t="str">
        <f>IF(ExpEntry!B111="","",ExpEntry!B111)</f>
        <v/>
      </c>
      <c r="D114" s="36">
        <f>ExpEntry!C111</f>
        <v>0</v>
      </c>
      <c r="E114" s="36">
        <f>ExpEntry!D111</f>
        <v>0</v>
      </c>
      <c r="F114" s="36">
        <f>ExpEntry!E111</f>
        <v>0</v>
      </c>
      <c r="G114" s="36">
        <f>ExpEntry!F111</f>
        <v>0</v>
      </c>
      <c r="H114" s="36">
        <f>ExpEntry!G111</f>
        <v>0</v>
      </c>
      <c r="I114" s="36">
        <f>ExpEntry!H111</f>
        <v>0</v>
      </c>
      <c r="J114" s="36">
        <f>ExpEntry!I111</f>
        <v>0</v>
      </c>
      <c r="K114" s="36">
        <f>ExpEntry!J111</f>
        <v>0</v>
      </c>
      <c r="L114" s="36">
        <f>ExpEntry!K111</f>
        <v>0</v>
      </c>
      <c r="M114" s="36">
        <f>ExpEntry!L111</f>
        <v>0</v>
      </c>
      <c r="N114" s="36">
        <f>ExpEntry!M111</f>
        <v>0</v>
      </c>
      <c r="O114" s="36">
        <f>ExpEntry!N111</f>
        <v>0</v>
      </c>
      <c r="P114" s="36">
        <f>ExpEntry!O111</f>
        <v>0</v>
      </c>
      <c r="Q114" s="36">
        <f>ExpEntry!P111</f>
        <v>0</v>
      </c>
      <c r="R114" s="36">
        <f>ExpEntry!Q111</f>
        <v>0</v>
      </c>
      <c r="S114" s="36">
        <f>ExpEntry!R111</f>
        <v>0</v>
      </c>
      <c r="T114" s="36">
        <f>ExpEntry!S111</f>
        <v>0</v>
      </c>
      <c r="U114" s="36">
        <f>ExpEntry!T111</f>
        <v>0</v>
      </c>
      <c r="V114" s="36">
        <f>ExpEntry!U111</f>
        <v>0</v>
      </c>
      <c r="W114" s="10">
        <f t="shared" si="8"/>
        <v>0</v>
      </c>
    </row>
    <row r="115" spans="2:23">
      <c r="B115" s="10">
        <f t="shared" si="7"/>
        <v>103</v>
      </c>
      <c r="C115" s="21" t="str">
        <f>IF(ExpEntry!B112="","",ExpEntry!B112)</f>
        <v/>
      </c>
      <c r="D115" s="36">
        <f>ExpEntry!C112</f>
        <v>0</v>
      </c>
      <c r="E115" s="36">
        <f>ExpEntry!D112</f>
        <v>0</v>
      </c>
      <c r="F115" s="36">
        <f>ExpEntry!E112</f>
        <v>0</v>
      </c>
      <c r="G115" s="36">
        <f>ExpEntry!F112</f>
        <v>0</v>
      </c>
      <c r="H115" s="36">
        <f>ExpEntry!G112</f>
        <v>0</v>
      </c>
      <c r="I115" s="36">
        <f>ExpEntry!H112</f>
        <v>0</v>
      </c>
      <c r="J115" s="36">
        <f>ExpEntry!I112</f>
        <v>0</v>
      </c>
      <c r="K115" s="36">
        <f>ExpEntry!J112</f>
        <v>0</v>
      </c>
      <c r="L115" s="36">
        <f>ExpEntry!K112</f>
        <v>0</v>
      </c>
      <c r="M115" s="36">
        <f>ExpEntry!L112</f>
        <v>0</v>
      </c>
      <c r="N115" s="36">
        <f>ExpEntry!M112</f>
        <v>0</v>
      </c>
      <c r="O115" s="36">
        <f>ExpEntry!N112</f>
        <v>0</v>
      </c>
      <c r="P115" s="36">
        <f>ExpEntry!O112</f>
        <v>0</v>
      </c>
      <c r="Q115" s="36">
        <f>ExpEntry!P112</f>
        <v>0</v>
      </c>
      <c r="R115" s="36">
        <f>ExpEntry!Q112</f>
        <v>0</v>
      </c>
      <c r="S115" s="36">
        <f>ExpEntry!R112</f>
        <v>0</v>
      </c>
      <c r="T115" s="36">
        <f>ExpEntry!S112</f>
        <v>0</v>
      </c>
      <c r="U115" s="36">
        <f>ExpEntry!T112</f>
        <v>0</v>
      </c>
      <c r="V115" s="36">
        <f>ExpEntry!U112</f>
        <v>0</v>
      </c>
      <c r="W115" s="10">
        <f t="shared" si="8"/>
        <v>0</v>
      </c>
    </row>
    <row r="116" spans="2:23">
      <c r="B116" s="10">
        <f t="shared" si="7"/>
        <v>104</v>
      </c>
      <c r="C116" s="21" t="str">
        <f>IF(ExpEntry!B113="","",ExpEntry!B113)</f>
        <v/>
      </c>
      <c r="D116" s="36">
        <f>ExpEntry!C113</f>
        <v>0</v>
      </c>
      <c r="E116" s="36">
        <f>ExpEntry!D113</f>
        <v>0</v>
      </c>
      <c r="F116" s="36">
        <f>ExpEntry!E113</f>
        <v>0</v>
      </c>
      <c r="G116" s="36">
        <f>ExpEntry!F113</f>
        <v>0</v>
      </c>
      <c r="H116" s="36">
        <f>ExpEntry!G113</f>
        <v>0</v>
      </c>
      <c r="I116" s="36">
        <f>ExpEntry!H113</f>
        <v>0</v>
      </c>
      <c r="J116" s="36">
        <f>ExpEntry!I113</f>
        <v>0</v>
      </c>
      <c r="K116" s="36">
        <f>ExpEntry!J113</f>
        <v>0</v>
      </c>
      <c r="L116" s="36">
        <f>ExpEntry!K113</f>
        <v>0</v>
      </c>
      <c r="M116" s="36">
        <f>ExpEntry!L113</f>
        <v>0</v>
      </c>
      <c r="N116" s="36">
        <f>ExpEntry!M113</f>
        <v>0</v>
      </c>
      <c r="O116" s="36">
        <f>ExpEntry!N113</f>
        <v>0</v>
      </c>
      <c r="P116" s="36">
        <f>ExpEntry!O113</f>
        <v>0</v>
      </c>
      <c r="Q116" s="36">
        <f>ExpEntry!P113</f>
        <v>0</v>
      </c>
      <c r="R116" s="36">
        <f>ExpEntry!Q113</f>
        <v>0</v>
      </c>
      <c r="S116" s="36">
        <f>ExpEntry!R113</f>
        <v>0</v>
      </c>
      <c r="T116" s="36">
        <f>ExpEntry!S113</f>
        <v>0</v>
      </c>
      <c r="U116" s="36">
        <f>ExpEntry!T113</f>
        <v>0</v>
      </c>
      <c r="V116" s="36">
        <f>ExpEntry!U113</f>
        <v>0</v>
      </c>
      <c r="W116" s="10">
        <f t="shared" si="8"/>
        <v>0</v>
      </c>
    </row>
    <row r="117" spans="2:23">
      <c r="B117" s="10">
        <f t="shared" si="7"/>
        <v>105</v>
      </c>
      <c r="C117" s="21" t="str">
        <f>IF(ExpEntry!B114="","",ExpEntry!B114)</f>
        <v/>
      </c>
      <c r="D117" s="36">
        <f>ExpEntry!C114</f>
        <v>0</v>
      </c>
      <c r="E117" s="36">
        <f>ExpEntry!D114</f>
        <v>0</v>
      </c>
      <c r="F117" s="36">
        <f>ExpEntry!E114</f>
        <v>0</v>
      </c>
      <c r="G117" s="36">
        <f>ExpEntry!F114</f>
        <v>0</v>
      </c>
      <c r="H117" s="36">
        <f>ExpEntry!G114</f>
        <v>0</v>
      </c>
      <c r="I117" s="36">
        <f>ExpEntry!H114</f>
        <v>0</v>
      </c>
      <c r="J117" s="36">
        <f>ExpEntry!I114</f>
        <v>0</v>
      </c>
      <c r="K117" s="36">
        <f>ExpEntry!J114</f>
        <v>0</v>
      </c>
      <c r="L117" s="36">
        <f>ExpEntry!K114</f>
        <v>0</v>
      </c>
      <c r="M117" s="36">
        <f>ExpEntry!L114</f>
        <v>0</v>
      </c>
      <c r="N117" s="36">
        <f>ExpEntry!M114</f>
        <v>0</v>
      </c>
      <c r="O117" s="36">
        <f>ExpEntry!N114</f>
        <v>0</v>
      </c>
      <c r="P117" s="36">
        <f>ExpEntry!O114</f>
        <v>0</v>
      </c>
      <c r="Q117" s="36">
        <f>ExpEntry!P114</f>
        <v>0</v>
      </c>
      <c r="R117" s="36">
        <f>ExpEntry!Q114</f>
        <v>0</v>
      </c>
      <c r="S117" s="36">
        <f>ExpEntry!R114</f>
        <v>0</v>
      </c>
      <c r="T117" s="36">
        <f>ExpEntry!S114</f>
        <v>0</v>
      </c>
      <c r="U117" s="36">
        <f>ExpEntry!T114</f>
        <v>0</v>
      </c>
      <c r="V117" s="36">
        <f>ExpEntry!U114</f>
        <v>0</v>
      </c>
      <c r="W117" s="10">
        <f t="shared" si="8"/>
        <v>0</v>
      </c>
    </row>
    <row r="118" spans="2:23">
      <c r="B118" s="10">
        <f t="shared" si="7"/>
        <v>106</v>
      </c>
      <c r="C118" s="21" t="str">
        <f>IF(ExpEntry!B115="","",ExpEntry!B115)</f>
        <v/>
      </c>
      <c r="D118" s="36">
        <f>ExpEntry!C115</f>
        <v>0</v>
      </c>
      <c r="E118" s="36">
        <f>ExpEntry!D115</f>
        <v>0</v>
      </c>
      <c r="F118" s="36">
        <f>ExpEntry!E115</f>
        <v>0</v>
      </c>
      <c r="G118" s="36">
        <f>ExpEntry!F115</f>
        <v>0</v>
      </c>
      <c r="H118" s="36">
        <f>ExpEntry!G115</f>
        <v>0</v>
      </c>
      <c r="I118" s="36">
        <f>ExpEntry!H115</f>
        <v>0</v>
      </c>
      <c r="J118" s="36">
        <f>ExpEntry!I115</f>
        <v>0</v>
      </c>
      <c r="K118" s="36">
        <f>ExpEntry!J115</f>
        <v>0</v>
      </c>
      <c r="L118" s="36">
        <f>ExpEntry!K115</f>
        <v>0</v>
      </c>
      <c r="M118" s="36">
        <f>ExpEntry!L115</f>
        <v>0</v>
      </c>
      <c r="N118" s="36">
        <f>ExpEntry!M115</f>
        <v>0</v>
      </c>
      <c r="O118" s="36">
        <f>ExpEntry!N115</f>
        <v>0</v>
      </c>
      <c r="P118" s="36">
        <f>ExpEntry!O115</f>
        <v>0</v>
      </c>
      <c r="Q118" s="36">
        <f>ExpEntry!P115</f>
        <v>0</v>
      </c>
      <c r="R118" s="36">
        <f>ExpEntry!Q115</f>
        <v>0</v>
      </c>
      <c r="S118" s="36">
        <f>ExpEntry!R115</f>
        <v>0</v>
      </c>
      <c r="T118" s="36">
        <f>ExpEntry!S115</f>
        <v>0</v>
      </c>
      <c r="U118" s="36">
        <f>ExpEntry!T115</f>
        <v>0</v>
      </c>
      <c r="V118" s="36">
        <f>ExpEntry!U115</f>
        <v>0</v>
      </c>
      <c r="W118" s="10">
        <f t="shared" si="8"/>
        <v>0</v>
      </c>
    </row>
    <row r="119" spans="2:23">
      <c r="B119" s="10">
        <f t="shared" si="7"/>
        <v>107</v>
      </c>
      <c r="C119" s="21" t="str">
        <f>IF(ExpEntry!B116="","",ExpEntry!B116)</f>
        <v/>
      </c>
      <c r="D119" s="36">
        <f>ExpEntry!C116</f>
        <v>0</v>
      </c>
      <c r="E119" s="36">
        <f>ExpEntry!D116</f>
        <v>0</v>
      </c>
      <c r="F119" s="36">
        <f>ExpEntry!E116</f>
        <v>0</v>
      </c>
      <c r="G119" s="36">
        <f>ExpEntry!F116</f>
        <v>0</v>
      </c>
      <c r="H119" s="36">
        <f>ExpEntry!G116</f>
        <v>0</v>
      </c>
      <c r="I119" s="36">
        <f>ExpEntry!H116</f>
        <v>0</v>
      </c>
      <c r="J119" s="36">
        <f>ExpEntry!I116</f>
        <v>0</v>
      </c>
      <c r="K119" s="36">
        <f>ExpEntry!J116</f>
        <v>0</v>
      </c>
      <c r="L119" s="36">
        <f>ExpEntry!K116</f>
        <v>0</v>
      </c>
      <c r="M119" s="36">
        <f>ExpEntry!L116</f>
        <v>0</v>
      </c>
      <c r="N119" s="36">
        <f>ExpEntry!M116</f>
        <v>0</v>
      </c>
      <c r="O119" s="36">
        <f>ExpEntry!N116</f>
        <v>0</v>
      </c>
      <c r="P119" s="36">
        <f>ExpEntry!O116</f>
        <v>0</v>
      </c>
      <c r="Q119" s="36">
        <f>ExpEntry!P116</f>
        <v>0</v>
      </c>
      <c r="R119" s="36">
        <f>ExpEntry!Q116</f>
        <v>0</v>
      </c>
      <c r="S119" s="36">
        <f>ExpEntry!R116</f>
        <v>0</v>
      </c>
      <c r="T119" s="36">
        <f>ExpEntry!S116</f>
        <v>0</v>
      </c>
      <c r="U119" s="36">
        <f>ExpEntry!T116</f>
        <v>0</v>
      </c>
      <c r="V119" s="36">
        <f>ExpEntry!U116</f>
        <v>0</v>
      </c>
      <c r="W119" s="10">
        <f t="shared" si="8"/>
        <v>0</v>
      </c>
    </row>
    <row r="120" spans="2:23">
      <c r="B120" s="10">
        <f t="shared" si="7"/>
        <v>108</v>
      </c>
      <c r="C120" s="21" t="str">
        <f>IF(ExpEntry!B117="","",ExpEntry!B117)</f>
        <v/>
      </c>
      <c r="D120" s="36">
        <f>ExpEntry!C117</f>
        <v>0</v>
      </c>
      <c r="E120" s="36">
        <f>ExpEntry!D117</f>
        <v>0</v>
      </c>
      <c r="F120" s="36">
        <f>ExpEntry!E117</f>
        <v>0</v>
      </c>
      <c r="G120" s="36">
        <f>ExpEntry!F117</f>
        <v>0</v>
      </c>
      <c r="H120" s="36">
        <f>ExpEntry!G117</f>
        <v>0</v>
      </c>
      <c r="I120" s="36">
        <f>ExpEntry!H117</f>
        <v>0</v>
      </c>
      <c r="J120" s="36">
        <f>ExpEntry!I117</f>
        <v>0</v>
      </c>
      <c r="K120" s="36">
        <f>ExpEntry!J117</f>
        <v>0</v>
      </c>
      <c r="L120" s="36">
        <f>ExpEntry!K117</f>
        <v>0</v>
      </c>
      <c r="M120" s="36">
        <f>ExpEntry!L117</f>
        <v>0</v>
      </c>
      <c r="N120" s="36">
        <f>ExpEntry!M117</f>
        <v>0</v>
      </c>
      <c r="O120" s="36">
        <f>ExpEntry!N117</f>
        <v>0</v>
      </c>
      <c r="P120" s="36">
        <f>ExpEntry!O117</f>
        <v>0</v>
      </c>
      <c r="Q120" s="36">
        <f>ExpEntry!P117</f>
        <v>0</v>
      </c>
      <c r="R120" s="36">
        <f>ExpEntry!Q117</f>
        <v>0</v>
      </c>
      <c r="S120" s="36">
        <f>ExpEntry!R117</f>
        <v>0</v>
      </c>
      <c r="T120" s="36">
        <f>ExpEntry!S117</f>
        <v>0</v>
      </c>
      <c r="U120" s="36">
        <f>ExpEntry!T117</f>
        <v>0</v>
      </c>
      <c r="V120" s="36">
        <f>ExpEntry!U117</f>
        <v>0</v>
      </c>
      <c r="W120" s="10">
        <f t="shared" si="8"/>
        <v>0</v>
      </c>
    </row>
    <row r="121" spans="2:23">
      <c r="B121" s="10">
        <f t="shared" si="7"/>
        <v>109</v>
      </c>
      <c r="C121" s="21" t="str">
        <f>IF(ExpEntry!B118="","",ExpEntry!B118)</f>
        <v/>
      </c>
      <c r="D121" s="36">
        <f>ExpEntry!C118</f>
        <v>0</v>
      </c>
      <c r="E121" s="36">
        <f>ExpEntry!D118</f>
        <v>0</v>
      </c>
      <c r="F121" s="36">
        <f>ExpEntry!E118</f>
        <v>0</v>
      </c>
      <c r="G121" s="36">
        <f>ExpEntry!F118</f>
        <v>0</v>
      </c>
      <c r="H121" s="36">
        <f>ExpEntry!G118</f>
        <v>0</v>
      </c>
      <c r="I121" s="36">
        <f>ExpEntry!H118</f>
        <v>0</v>
      </c>
      <c r="J121" s="36">
        <f>ExpEntry!I118</f>
        <v>0</v>
      </c>
      <c r="K121" s="36">
        <f>ExpEntry!J118</f>
        <v>0</v>
      </c>
      <c r="L121" s="36">
        <f>ExpEntry!K118</f>
        <v>0</v>
      </c>
      <c r="M121" s="36">
        <f>ExpEntry!L118</f>
        <v>0</v>
      </c>
      <c r="N121" s="36">
        <f>ExpEntry!M118</f>
        <v>0</v>
      </c>
      <c r="O121" s="36">
        <f>ExpEntry!N118</f>
        <v>0</v>
      </c>
      <c r="P121" s="36">
        <f>ExpEntry!O118</f>
        <v>0</v>
      </c>
      <c r="Q121" s="36">
        <f>ExpEntry!P118</f>
        <v>0</v>
      </c>
      <c r="R121" s="36">
        <f>ExpEntry!Q118</f>
        <v>0</v>
      </c>
      <c r="S121" s="36">
        <f>ExpEntry!R118</f>
        <v>0</v>
      </c>
      <c r="T121" s="36">
        <f>ExpEntry!S118</f>
        <v>0</v>
      </c>
      <c r="U121" s="36">
        <f>ExpEntry!T118</f>
        <v>0</v>
      </c>
      <c r="V121" s="36">
        <f>ExpEntry!U118</f>
        <v>0</v>
      </c>
      <c r="W121" s="10">
        <f t="shared" si="8"/>
        <v>0</v>
      </c>
    </row>
    <row r="122" spans="2:23">
      <c r="B122" s="10">
        <f t="shared" si="7"/>
        <v>110</v>
      </c>
      <c r="C122" s="21" t="str">
        <f>IF(ExpEntry!B119="","",ExpEntry!B119)</f>
        <v/>
      </c>
      <c r="D122" s="36">
        <f>ExpEntry!C119</f>
        <v>0</v>
      </c>
      <c r="E122" s="36">
        <f>ExpEntry!D119</f>
        <v>0</v>
      </c>
      <c r="F122" s="36">
        <f>ExpEntry!E119</f>
        <v>0</v>
      </c>
      <c r="G122" s="36">
        <f>ExpEntry!F119</f>
        <v>0</v>
      </c>
      <c r="H122" s="36">
        <f>ExpEntry!G119</f>
        <v>0</v>
      </c>
      <c r="I122" s="36">
        <f>ExpEntry!H119</f>
        <v>0</v>
      </c>
      <c r="J122" s="36">
        <f>ExpEntry!I119</f>
        <v>0</v>
      </c>
      <c r="K122" s="36">
        <f>ExpEntry!J119</f>
        <v>0</v>
      </c>
      <c r="L122" s="36">
        <f>ExpEntry!K119</f>
        <v>0</v>
      </c>
      <c r="M122" s="36">
        <f>ExpEntry!L119</f>
        <v>0</v>
      </c>
      <c r="N122" s="36">
        <f>ExpEntry!M119</f>
        <v>0</v>
      </c>
      <c r="O122" s="36">
        <f>ExpEntry!N119</f>
        <v>0</v>
      </c>
      <c r="P122" s="36">
        <f>ExpEntry!O119</f>
        <v>0</v>
      </c>
      <c r="Q122" s="36">
        <f>ExpEntry!P119</f>
        <v>0</v>
      </c>
      <c r="R122" s="36">
        <f>ExpEntry!Q119</f>
        <v>0</v>
      </c>
      <c r="S122" s="36">
        <f>ExpEntry!R119</f>
        <v>0</v>
      </c>
      <c r="T122" s="36">
        <f>ExpEntry!S119</f>
        <v>0</v>
      </c>
      <c r="U122" s="36">
        <f>ExpEntry!T119</f>
        <v>0</v>
      </c>
      <c r="V122" s="36">
        <f>ExpEntry!U119</f>
        <v>0</v>
      </c>
      <c r="W122" s="10">
        <f t="shared" si="8"/>
        <v>0</v>
      </c>
    </row>
    <row r="123" spans="2:23">
      <c r="B123" s="10">
        <f t="shared" si="7"/>
        <v>111</v>
      </c>
      <c r="C123" s="21" t="str">
        <f>IF(ExpEntry!B120="","",ExpEntry!B120)</f>
        <v/>
      </c>
      <c r="D123" s="36">
        <f>ExpEntry!C120</f>
        <v>0</v>
      </c>
      <c r="E123" s="36">
        <f>ExpEntry!D120</f>
        <v>0</v>
      </c>
      <c r="F123" s="36">
        <f>ExpEntry!E120</f>
        <v>0</v>
      </c>
      <c r="G123" s="36">
        <f>ExpEntry!F120</f>
        <v>0</v>
      </c>
      <c r="H123" s="36">
        <f>ExpEntry!G120</f>
        <v>0</v>
      </c>
      <c r="I123" s="36">
        <f>ExpEntry!H120</f>
        <v>0</v>
      </c>
      <c r="J123" s="36">
        <f>ExpEntry!I120</f>
        <v>0</v>
      </c>
      <c r="K123" s="36">
        <f>ExpEntry!J120</f>
        <v>0</v>
      </c>
      <c r="L123" s="36">
        <f>ExpEntry!K120</f>
        <v>0</v>
      </c>
      <c r="M123" s="36">
        <f>ExpEntry!L120</f>
        <v>0</v>
      </c>
      <c r="N123" s="36">
        <f>ExpEntry!M120</f>
        <v>0</v>
      </c>
      <c r="O123" s="36">
        <f>ExpEntry!N120</f>
        <v>0</v>
      </c>
      <c r="P123" s="36">
        <f>ExpEntry!O120</f>
        <v>0</v>
      </c>
      <c r="Q123" s="36">
        <f>ExpEntry!P120</f>
        <v>0</v>
      </c>
      <c r="R123" s="36">
        <f>ExpEntry!Q120</f>
        <v>0</v>
      </c>
      <c r="S123" s="36">
        <f>ExpEntry!R120</f>
        <v>0</v>
      </c>
      <c r="T123" s="36">
        <f>ExpEntry!S120</f>
        <v>0</v>
      </c>
      <c r="U123" s="36">
        <f>ExpEntry!T120</f>
        <v>0</v>
      </c>
      <c r="V123" s="36">
        <f>ExpEntry!U120</f>
        <v>0</v>
      </c>
      <c r="W123" s="10">
        <f t="shared" si="8"/>
        <v>0</v>
      </c>
    </row>
    <row r="124" spans="2:23">
      <c r="B124" s="10">
        <f t="shared" si="7"/>
        <v>112</v>
      </c>
      <c r="C124" s="21" t="str">
        <f>IF(ExpEntry!B121="","",ExpEntry!B121)</f>
        <v/>
      </c>
      <c r="D124" s="36">
        <f>ExpEntry!C121</f>
        <v>0</v>
      </c>
      <c r="E124" s="36">
        <f>ExpEntry!D121</f>
        <v>0</v>
      </c>
      <c r="F124" s="36">
        <f>ExpEntry!E121</f>
        <v>0</v>
      </c>
      <c r="G124" s="36">
        <f>ExpEntry!F121</f>
        <v>0</v>
      </c>
      <c r="H124" s="36">
        <f>ExpEntry!G121</f>
        <v>0</v>
      </c>
      <c r="I124" s="36">
        <f>ExpEntry!H121</f>
        <v>0</v>
      </c>
      <c r="J124" s="36">
        <f>ExpEntry!I121</f>
        <v>0</v>
      </c>
      <c r="K124" s="36">
        <f>ExpEntry!J121</f>
        <v>0</v>
      </c>
      <c r="L124" s="36">
        <f>ExpEntry!K121</f>
        <v>0</v>
      </c>
      <c r="M124" s="36">
        <f>ExpEntry!L121</f>
        <v>0</v>
      </c>
      <c r="N124" s="36">
        <f>ExpEntry!M121</f>
        <v>0</v>
      </c>
      <c r="O124" s="36">
        <f>ExpEntry!N121</f>
        <v>0</v>
      </c>
      <c r="P124" s="36">
        <f>ExpEntry!O121</f>
        <v>0</v>
      </c>
      <c r="Q124" s="36">
        <f>ExpEntry!P121</f>
        <v>0</v>
      </c>
      <c r="R124" s="36">
        <f>ExpEntry!Q121</f>
        <v>0</v>
      </c>
      <c r="S124" s="36">
        <f>ExpEntry!R121</f>
        <v>0</v>
      </c>
      <c r="T124" s="36">
        <f>ExpEntry!S121</f>
        <v>0</v>
      </c>
      <c r="U124" s="36">
        <f>ExpEntry!T121</f>
        <v>0</v>
      </c>
      <c r="V124" s="36">
        <f>ExpEntry!U121</f>
        <v>0</v>
      </c>
      <c r="W124" s="10">
        <f t="shared" si="8"/>
        <v>0</v>
      </c>
    </row>
    <row r="125" spans="2:23">
      <c r="B125" s="10">
        <f t="shared" si="7"/>
        <v>113</v>
      </c>
      <c r="C125" s="21" t="str">
        <f>IF(ExpEntry!B122="","",ExpEntry!B122)</f>
        <v/>
      </c>
      <c r="D125" s="36">
        <f>ExpEntry!C122</f>
        <v>0</v>
      </c>
      <c r="E125" s="36">
        <f>ExpEntry!D122</f>
        <v>0</v>
      </c>
      <c r="F125" s="36">
        <f>ExpEntry!E122</f>
        <v>0</v>
      </c>
      <c r="G125" s="36">
        <f>ExpEntry!F122</f>
        <v>0</v>
      </c>
      <c r="H125" s="36">
        <f>ExpEntry!G122</f>
        <v>0</v>
      </c>
      <c r="I125" s="36">
        <f>ExpEntry!H122</f>
        <v>0</v>
      </c>
      <c r="J125" s="36">
        <f>ExpEntry!I122</f>
        <v>0</v>
      </c>
      <c r="K125" s="36">
        <f>ExpEntry!J122</f>
        <v>0</v>
      </c>
      <c r="L125" s="36">
        <f>ExpEntry!K122</f>
        <v>0</v>
      </c>
      <c r="M125" s="36">
        <f>ExpEntry!L122</f>
        <v>0</v>
      </c>
      <c r="N125" s="36">
        <f>ExpEntry!M122</f>
        <v>0</v>
      </c>
      <c r="O125" s="36">
        <f>ExpEntry!N122</f>
        <v>0</v>
      </c>
      <c r="P125" s="36">
        <f>ExpEntry!O122</f>
        <v>0</v>
      </c>
      <c r="Q125" s="36">
        <f>ExpEntry!P122</f>
        <v>0</v>
      </c>
      <c r="R125" s="36">
        <f>ExpEntry!Q122</f>
        <v>0</v>
      </c>
      <c r="S125" s="36">
        <f>ExpEntry!R122</f>
        <v>0</v>
      </c>
      <c r="T125" s="36">
        <f>ExpEntry!S122</f>
        <v>0</v>
      </c>
      <c r="U125" s="36">
        <f>ExpEntry!T122</f>
        <v>0</v>
      </c>
      <c r="V125" s="36">
        <f>ExpEntry!U122</f>
        <v>0</v>
      </c>
      <c r="W125" s="10">
        <f t="shared" si="8"/>
        <v>0</v>
      </c>
    </row>
    <row r="126" spans="2:23">
      <c r="B126" s="10">
        <f t="shared" si="7"/>
        <v>114</v>
      </c>
      <c r="C126" s="21" t="str">
        <f>IF(ExpEntry!B123="","",ExpEntry!B123)</f>
        <v/>
      </c>
      <c r="D126" s="36">
        <f>ExpEntry!C123</f>
        <v>0</v>
      </c>
      <c r="E126" s="36">
        <f>ExpEntry!D123</f>
        <v>0</v>
      </c>
      <c r="F126" s="36">
        <f>ExpEntry!E123</f>
        <v>0</v>
      </c>
      <c r="G126" s="36">
        <f>ExpEntry!F123</f>
        <v>0</v>
      </c>
      <c r="H126" s="36">
        <f>ExpEntry!G123</f>
        <v>0</v>
      </c>
      <c r="I126" s="36">
        <f>ExpEntry!H123</f>
        <v>0</v>
      </c>
      <c r="J126" s="36">
        <f>ExpEntry!I123</f>
        <v>0</v>
      </c>
      <c r="K126" s="36">
        <f>ExpEntry!J123</f>
        <v>0</v>
      </c>
      <c r="L126" s="36">
        <f>ExpEntry!K123</f>
        <v>0</v>
      </c>
      <c r="M126" s="36">
        <f>ExpEntry!L123</f>
        <v>0</v>
      </c>
      <c r="N126" s="36">
        <f>ExpEntry!M123</f>
        <v>0</v>
      </c>
      <c r="O126" s="36">
        <f>ExpEntry!N123</f>
        <v>0</v>
      </c>
      <c r="P126" s="36">
        <f>ExpEntry!O123</f>
        <v>0</v>
      </c>
      <c r="Q126" s="36">
        <f>ExpEntry!P123</f>
        <v>0</v>
      </c>
      <c r="R126" s="36">
        <f>ExpEntry!Q123</f>
        <v>0</v>
      </c>
      <c r="S126" s="36">
        <f>ExpEntry!R123</f>
        <v>0</v>
      </c>
      <c r="T126" s="36">
        <f>ExpEntry!S123</f>
        <v>0</v>
      </c>
      <c r="U126" s="36">
        <f>ExpEntry!T123</f>
        <v>0</v>
      </c>
      <c r="V126" s="36">
        <f>ExpEntry!U123</f>
        <v>0</v>
      </c>
      <c r="W126" s="10">
        <f t="shared" si="8"/>
        <v>0</v>
      </c>
    </row>
    <row r="127" spans="2:23">
      <c r="B127" s="10">
        <f t="shared" si="7"/>
        <v>115</v>
      </c>
      <c r="C127" s="21" t="str">
        <f>IF(ExpEntry!B124="","",ExpEntry!B124)</f>
        <v/>
      </c>
      <c r="D127" s="36">
        <f>ExpEntry!C124</f>
        <v>0</v>
      </c>
      <c r="E127" s="36">
        <f>ExpEntry!D124</f>
        <v>0</v>
      </c>
      <c r="F127" s="36">
        <f>ExpEntry!E124</f>
        <v>0</v>
      </c>
      <c r="G127" s="36">
        <f>ExpEntry!F124</f>
        <v>0</v>
      </c>
      <c r="H127" s="36">
        <f>ExpEntry!G124</f>
        <v>0</v>
      </c>
      <c r="I127" s="36">
        <f>ExpEntry!H124</f>
        <v>0</v>
      </c>
      <c r="J127" s="36">
        <f>ExpEntry!I124</f>
        <v>0</v>
      </c>
      <c r="K127" s="36">
        <f>ExpEntry!J124</f>
        <v>0</v>
      </c>
      <c r="L127" s="36">
        <f>ExpEntry!K124</f>
        <v>0</v>
      </c>
      <c r="M127" s="36">
        <f>ExpEntry!L124</f>
        <v>0</v>
      </c>
      <c r="N127" s="36">
        <f>ExpEntry!M124</f>
        <v>0</v>
      </c>
      <c r="O127" s="36">
        <f>ExpEntry!N124</f>
        <v>0</v>
      </c>
      <c r="P127" s="36">
        <f>ExpEntry!O124</f>
        <v>0</v>
      </c>
      <c r="Q127" s="36">
        <f>ExpEntry!P124</f>
        <v>0</v>
      </c>
      <c r="R127" s="36">
        <f>ExpEntry!Q124</f>
        <v>0</v>
      </c>
      <c r="S127" s="36">
        <f>ExpEntry!R124</f>
        <v>0</v>
      </c>
      <c r="T127" s="36">
        <f>ExpEntry!S124</f>
        <v>0</v>
      </c>
      <c r="U127" s="36">
        <f>ExpEntry!T124</f>
        <v>0</v>
      </c>
      <c r="V127" s="36">
        <f>ExpEntry!U124</f>
        <v>0</v>
      </c>
      <c r="W127" s="10">
        <f t="shared" si="8"/>
        <v>0</v>
      </c>
    </row>
    <row r="128" spans="2:23">
      <c r="B128" s="10">
        <f t="shared" si="7"/>
        <v>116</v>
      </c>
      <c r="C128" s="21" t="str">
        <f>IF(ExpEntry!B125="","",ExpEntry!B125)</f>
        <v/>
      </c>
      <c r="D128" s="36">
        <f>ExpEntry!C125</f>
        <v>0</v>
      </c>
      <c r="E128" s="36">
        <f>ExpEntry!D125</f>
        <v>0</v>
      </c>
      <c r="F128" s="36">
        <f>ExpEntry!E125</f>
        <v>0</v>
      </c>
      <c r="G128" s="36">
        <f>ExpEntry!F125</f>
        <v>0</v>
      </c>
      <c r="H128" s="36">
        <f>ExpEntry!G125</f>
        <v>0</v>
      </c>
      <c r="I128" s="36">
        <f>ExpEntry!H125</f>
        <v>0</v>
      </c>
      <c r="J128" s="36">
        <f>ExpEntry!I125</f>
        <v>0</v>
      </c>
      <c r="K128" s="36">
        <f>ExpEntry!J125</f>
        <v>0</v>
      </c>
      <c r="L128" s="36">
        <f>ExpEntry!K125</f>
        <v>0</v>
      </c>
      <c r="M128" s="36">
        <f>ExpEntry!L125</f>
        <v>0</v>
      </c>
      <c r="N128" s="36">
        <f>ExpEntry!M125</f>
        <v>0</v>
      </c>
      <c r="O128" s="36">
        <f>ExpEntry!N125</f>
        <v>0</v>
      </c>
      <c r="P128" s="36">
        <f>ExpEntry!O125</f>
        <v>0</v>
      </c>
      <c r="Q128" s="36">
        <f>ExpEntry!P125</f>
        <v>0</v>
      </c>
      <c r="R128" s="36">
        <f>ExpEntry!Q125</f>
        <v>0</v>
      </c>
      <c r="S128" s="36">
        <f>ExpEntry!R125</f>
        <v>0</v>
      </c>
      <c r="T128" s="36">
        <f>ExpEntry!S125</f>
        <v>0</v>
      </c>
      <c r="U128" s="36">
        <f>ExpEntry!T125</f>
        <v>0</v>
      </c>
      <c r="V128" s="36">
        <f>ExpEntry!U125</f>
        <v>0</v>
      </c>
      <c r="W128" s="10">
        <f t="shared" si="8"/>
        <v>0</v>
      </c>
    </row>
    <row r="129" spans="2:23">
      <c r="B129" s="10">
        <f t="shared" si="7"/>
        <v>117</v>
      </c>
      <c r="C129" s="21" t="str">
        <f>IF(ExpEntry!B126="","",ExpEntry!B126)</f>
        <v/>
      </c>
      <c r="D129" s="36">
        <f>ExpEntry!C126</f>
        <v>0</v>
      </c>
      <c r="E129" s="36">
        <f>ExpEntry!D126</f>
        <v>0</v>
      </c>
      <c r="F129" s="36">
        <f>ExpEntry!E126</f>
        <v>0</v>
      </c>
      <c r="G129" s="36">
        <f>ExpEntry!F126</f>
        <v>0</v>
      </c>
      <c r="H129" s="36">
        <f>ExpEntry!G126</f>
        <v>0</v>
      </c>
      <c r="I129" s="36">
        <f>ExpEntry!H126</f>
        <v>0</v>
      </c>
      <c r="J129" s="36">
        <f>ExpEntry!I126</f>
        <v>0</v>
      </c>
      <c r="K129" s="36">
        <f>ExpEntry!J126</f>
        <v>0</v>
      </c>
      <c r="L129" s="36">
        <f>ExpEntry!K126</f>
        <v>0</v>
      </c>
      <c r="M129" s="36">
        <f>ExpEntry!L126</f>
        <v>0</v>
      </c>
      <c r="N129" s="36">
        <f>ExpEntry!M126</f>
        <v>0</v>
      </c>
      <c r="O129" s="36">
        <f>ExpEntry!N126</f>
        <v>0</v>
      </c>
      <c r="P129" s="36">
        <f>ExpEntry!O126</f>
        <v>0</v>
      </c>
      <c r="Q129" s="36">
        <f>ExpEntry!P126</f>
        <v>0</v>
      </c>
      <c r="R129" s="36">
        <f>ExpEntry!Q126</f>
        <v>0</v>
      </c>
      <c r="S129" s="36">
        <f>ExpEntry!R126</f>
        <v>0</v>
      </c>
      <c r="T129" s="36">
        <f>ExpEntry!S126</f>
        <v>0</v>
      </c>
      <c r="U129" s="36">
        <f>ExpEntry!T126</f>
        <v>0</v>
      </c>
      <c r="V129" s="36">
        <f>ExpEntry!U126</f>
        <v>0</v>
      </c>
      <c r="W129" s="10">
        <f t="shared" si="8"/>
        <v>0</v>
      </c>
    </row>
    <row r="130" spans="2:23">
      <c r="B130" s="10">
        <f t="shared" si="7"/>
        <v>118</v>
      </c>
      <c r="C130" s="21" t="str">
        <f>IF(ExpEntry!B127="","",ExpEntry!B127)</f>
        <v/>
      </c>
      <c r="D130" s="36">
        <f>ExpEntry!C127</f>
        <v>0</v>
      </c>
      <c r="E130" s="36">
        <f>ExpEntry!D127</f>
        <v>0</v>
      </c>
      <c r="F130" s="36">
        <f>ExpEntry!E127</f>
        <v>0</v>
      </c>
      <c r="G130" s="36">
        <f>ExpEntry!F127</f>
        <v>0</v>
      </c>
      <c r="H130" s="36">
        <f>ExpEntry!G127</f>
        <v>0</v>
      </c>
      <c r="I130" s="36">
        <f>ExpEntry!H127</f>
        <v>0</v>
      </c>
      <c r="J130" s="36">
        <f>ExpEntry!I127</f>
        <v>0</v>
      </c>
      <c r="K130" s="36">
        <f>ExpEntry!J127</f>
        <v>0</v>
      </c>
      <c r="L130" s="36">
        <f>ExpEntry!K127</f>
        <v>0</v>
      </c>
      <c r="M130" s="36">
        <f>ExpEntry!L127</f>
        <v>0</v>
      </c>
      <c r="N130" s="36">
        <f>ExpEntry!M127</f>
        <v>0</v>
      </c>
      <c r="O130" s="36">
        <f>ExpEntry!N127</f>
        <v>0</v>
      </c>
      <c r="P130" s="36">
        <f>ExpEntry!O127</f>
        <v>0</v>
      </c>
      <c r="Q130" s="36">
        <f>ExpEntry!P127</f>
        <v>0</v>
      </c>
      <c r="R130" s="36">
        <f>ExpEntry!Q127</f>
        <v>0</v>
      </c>
      <c r="S130" s="36">
        <f>ExpEntry!R127</f>
        <v>0</v>
      </c>
      <c r="T130" s="36">
        <f>ExpEntry!S127</f>
        <v>0</v>
      </c>
      <c r="U130" s="36">
        <f>ExpEntry!T127</f>
        <v>0</v>
      </c>
      <c r="V130" s="36">
        <f>ExpEntry!U127</f>
        <v>0</v>
      </c>
      <c r="W130" s="10">
        <f t="shared" si="8"/>
        <v>0</v>
      </c>
    </row>
    <row r="131" spans="2:23">
      <c r="B131" s="10">
        <f t="shared" si="7"/>
        <v>119</v>
      </c>
      <c r="C131" s="21" t="str">
        <f>IF(ExpEntry!B128="","",ExpEntry!B128)</f>
        <v/>
      </c>
      <c r="D131" s="36">
        <f>ExpEntry!C128</f>
        <v>0</v>
      </c>
      <c r="E131" s="36">
        <f>ExpEntry!D128</f>
        <v>0</v>
      </c>
      <c r="F131" s="36">
        <f>ExpEntry!E128</f>
        <v>0</v>
      </c>
      <c r="G131" s="36">
        <f>ExpEntry!F128</f>
        <v>0</v>
      </c>
      <c r="H131" s="36">
        <f>ExpEntry!G128</f>
        <v>0</v>
      </c>
      <c r="I131" s="36">
        <f>ExpEntry!H128</f>
        <v>0</v>
      </c>
      <c r="J131" s="36">
        <f>ExpEntry!I128</f>
        <v>0</v>
      </c>
      <c r="K131" s="36">
        <f>ExpEntry!J128</f>
        <v>0</v>
      </c>
      <c r="L131" s="36">
        <f>ExpEntry!K128</f>
        <v>0</v>
      </c>
      <c r="M131" s="36">
        <f>ExpEntry!L128</f>
        <v>0</v>
      </c>
      <c r="N131" s="36">
        <f>ExpEntry!M128</f>
        <v>0</v>
      </c>
      <c r="O131" s="36">
        <f>ExpEntry!N128</f>
        <v>0</v>
      </c>
      <c r="P131" s="36">
        <f>ExpEntry!O128</f>
        <v>0</v>
      </c>
      <c r="Q131" s="36">
        <f>ExpEntry!P128</f>
        <v>0</v>
      </c>
      <c r="R131" s="36">
        <f>ExpEntry!Q128</f>
        <v>0</v>
      </c>
      <c r="S131" s="36">
        <f>ExpEntry!R128</f>
        <v>0</v>
      </c>
      <c r="T131" s="36">
        <f>ExpEntry!S128</f>
        <v>0</v>
      </c>
      <c r="U131" s="36">
        <f>ExpEntry!T128</f>
        <v>0</v>
      </c>
      <c r="V131" s="36">
        <f>ExpEntry!U128</f>
        <v>0</v>
      </c>
      <c r="W131" s="10">
        <f t="shared" si="8"/>
        <v>0</v>
      </c>
    </row>
    <row r="132" spans="2:23">
      <c r="B132" s="10">
        <f t="shared" si="7"/>
        <v>120</v>
      </c>
      <c r="C132" s="21" t="str">
        <f>IF(ExpEntry!B129="","",ExpEntry!B129)</f>
        <v/>
      </c>
      <c r="D132" s="36">
        <f>ExpEntry!C129</f>
        <v>0</v>
      </c>
      <c r="E132" s="36">
        <f>ExpEntry!D129</f>
        <v>0</v>
      </c>
      <c r="F132" s="36">
        <f>ExpEntry!E129</f>
        <v>0</v>
      </c>
      <c r="G132" s="36">
        <f>ExpEntry!F129</f>
        <v>0</v>
      </c>
      <c r="H132" s="36">
        <f>ExpEntry!G129</f>
        <v>0</v>
      </c>
      <c r="I132" s="36">
        <f>ExpEntry!H129</f>
        <v>0</v>
      </c>
      <c r="J132" s="36">
        <f>ExpEntry!I129</f>
        <v>0</v>
      </c>
      <c r="K132" s="36">
        <f>ExpEntry!J129</f>
        <v>0</v>
      </c>
      <c r="L132" s="36">
        <f>ExpEntry!K129</f>
        <v>0</v>
      </c>
      <c r="M132" s="36">
        <f>ExpEntry!L129</f>
        <v>0</v>
      </c>
      <c r="N132" s="36">
        <f>ExpEntry!M129</f>
        <v>0</v>
      </c>
      <c r="O132" s="36">
        <f>ExpEntry!N129</f>
        <v>0</v>
      </c>
      <c r="P132" s="36">
        <f>ExpEntry!O129</f>
        <v>0</v>
      </c>
      <c r="Q132" s="36">
        <f>ExpEntry!P129</f>
        <v>0</v>
      </c>
      <c r="R132" s="36">
        <f>ExpEntry!Q129</f>
        <v>0</v>
      </c>
      <c r="S132" s="36">
        <f>ExpEntry!R129</f>
        <v>0</v>
      </c>
      <c r="T132" s="36">
        <f>ExpEntry!S129</f>
        <v>0</v>
      </c>
      <c r="U132" s="36">
        <f>ExpEntry!T129</f>
        <v>0</v>
      </c>
      <c r="V132" s="36">
        <f>ExpEntry!U129</f>
        <v>0</v>
      </c>
      <c r="W132" s="10">
        <f t="shared" si="8"/>
        <v>0</v>
      </c>
    </row>
    <row r="133" spans="2:23">
      <c r="B133" s="10">
        <f t="shared" si="7"/>
        <v>121</v>
      </c>
      <c r="C133" s="21" t="str">
        <f>IF(ExpEntry!B130="","",ExpEntry!B130)</f>
        <v/>
      </c>
      <c r="D133" s="36">
        <f>ExpEntry!C130</f>
        <v>0</v>
      </c>
      <c r="E133" s="36">
        <f>ExpEntry!D130</f>
        <v>0</v>
      </c>
      <c r="F133" s="36">
        <f>ExpEntry!E130</f>
        <v>0</v>
      </c>
      <c r="G133" s="36">
        <f>ExpEntry!F130</f>
        <v>0</v>
      </c>
      <c r="H133" s="36">
        <f>ExpEntry!G130</f>
        <v>0</v>
      </c>
      <c r="I133" s="36">
        <f>ExpEntry!H130</f>
        <v>0</v>
      </c>
      <c r="J133" s="36">
        <f>ExpEntry!I130</f>
        <v>0</v>
      </c>
      <c r="K133" s="36">
        <f>ExpEntry!J130</f>
        <v>0</v>
      </c>
      <c r="L133" s="36">
        <f>ExpEntry!K130</f>
        <v>0</v>
      </c>
      <c r="M133" s="36">
        <f>ExpEntry!L130</f>
        <v>0</v>
      </c>
      <c r="N133" s="36">
        <f>ExpEntry!M130</f>
        <v>0</v>
      </c>
      <c r="O133" s="36">
        <f>ExpEntry!N130</f>
        <v>0</v>
      </c>
      <c r="P133" s="36">
        <f>ExpEntry!O130</f>
        <v>0</v>
      </c>
      <c r="Q133" s="36">
        <f>ExpEntry!P130</f>
        <v>0</v>
      </c>
      <c r="R133" s="36">
        <f>ExpEntry!Q130</f>
        <v>0</v>
      </c>
      <c r="S133" s="36">
        <f>ExpEntry!R130</f>
        <v>0</v>
      </c>
      <c r="T133" s="36">
        <f>ExpEntry!S130</f>
        <v>0</v>
      </c>
      <c r="U133" s="36">
        <f>ExpEntry!T130</f>
        <v>0</v>
      </c>
      <c r="V133" s="36">
        <f>ExpEntry!U130</f>
        <v>0</v>
      </c>
      <c r="W133" s="10">
        <f t="shared" si="8"/>
        <v>0</v>
      </c>
    </row>
    <row r="134" spans="2:23">
      <c r="B134" s="10">
        <f t="shared" si="7"/>
        <v>122</v>
      </c>
      <c r="C134" s="21" t="str">
        <f>IF(ExpEntry!B131="","",ExpEntry!B131)</f>
        <v/>
      </c>
      <c r="D134" s="36">
        <f>ExpEntry!C131</f>
        <v>0</v>
      </c>
      <c r="E134" s="36">
        <f>ExpEntry!D131</f>
        <v>0</v>
      </c>
      <c r="F134" s="36">
        <f>ExpEntry!E131</f>
        <v>0</v>
      </c>
      <c r="G134" s="36">
        <f>ExpEntry!F131</f>
        <v>0</v>
      </c>
      <c r="H134" s="36">
        <f>ExpEntry!G131</f>
        <v>0</v>
      </c>
      <c r="I134" s="36">
        <f>ExpEntry!H131</f>
        <v>0</v>
      </c>
      <c r="J134" s="36">
        <f>ExpEntry!I131</f>
        <v>0</v>
      </c>
      <c r="K134" s="36">
        <f>ExpEntry!J131</f>
        <v>0</v>
      </c>
      <c r="L134" s="36">
        <f>ExpEntry!K131</f>
        <v>0</v>
      </c>
      <c r="M134" s="36">
        <f>ExpEntry!L131</f>
        <v>0</v>
      </c>
      <c r="N134" s="36">
        <f>ExpEntry!M131</f>
        <v>0</v>
      </c>
      <c r="O134" s="36">
        <f>ExpEntry!N131</f>
        <v>0</v>
      </c>
      <c r="P134" s="36">
        <f>ExpEntry!O131</f>
        <v>0</v>
      </c>
      <c r="Q134" s="36">
        <f>ExpEntry!P131</f>
        <v>0</v>
      </c>
      <c r="R134" s="36">
        <f>ExpEntry!Q131</f>
        <v>0</v>
      </c>
      <c r="S134" s="36">
        <f>ExpEntry!R131</f>
        <v>0</v>
      </c>
      <c r="T134" s="36">
        <f>ExpEntry!S131</f>
        <v>0</v>
      </c>
      <c r="U134" s="36">
        <f>ExpEntry!T131</f>
        <v>0</v>
      </c>
      <c r="V134" s="36">
        <f>ExpEntry!U131</f>
        <v>0</v>
      </c>
      <c r="W134" s="10">
        <f t="shared" si="8"/>
        <v>0</v>
      </c>
    </row>
    <row r="135" spans="2:23">
      <c r="B135" s="10">
        <f t="shared" si="7"/>
        <v>123</v>
      </c>
      <c r="C135" s="21" t="str">
        <f>IF(ExpEntry!B132="","",ExpEntry!B132)</f>
        <v/>
      </c>
      <c r="D135" s="36">
        <f>ExpEntry!C132</f>
        <v>0</v>
      </c>
      <c r="E135" s="36">
        <f>ExpEntry!D132</f>
        <v>0</v>
      </c>
      <c r="F135" s="36">
        <f>ExpEntry!E132</f>
        <v>0</v>
      </c>
      <c r="G135" s="36">
        <f>ExpEntry!F132</f>
        <v>0</v>
      </c>
      <c r="H135" s="36">
        <f>ExpEntry!G132</f>
        <v>0</v>
      </c>
      <c r="I135" s="36">
        <f>ExpEntry!H132</f>
        <v>0</v>
      </c>
      <c r="J135" s="36">
        <f>ExpEntry!I132</f>
        <v>0</v>
      </c>
      <c r="K135" s="36">
        <f>ExpEntry!J132</f>
        <v>0</v>
      </c>
      <c r="L135" s="36">
        <f>ExpEntry!K132</f>
        <v>0</v>
      </c>
      <c r="M135" s="36">
        <f>ExpEntry!L132</f>
        <v>0</v>
      </c>
      <c r="N135" s="36">
        <f>ExpEntry!M132</f>
        <v>0</v>
      </c>
      <c r="O135" s="36">
        <f>ExpEntry!N132</f>
        <v>0</v>
      </c>
      <c r="P135" s="36">
        <f>ExpEntry!O132</f>
        <v>0</v>
      </c>
      <c r="Q135" s="36">
        <f>ExpEntry!P132</f>
        <v>0</v>
      </c>
      <c r="R135" s="36">
        <f>ExpEntry!Q132</f>
        <v>0</v>
      </c>
      <c r="S135" s="36">
        <f>ExpEntry!R132</f>
        <v>0</v>
      </c>
      <c r="T135" s="36">
        <f>ExpEntry!S132</f>
        <v>0</v>
      </c>
      <c r="U135" s="36">
        <f>ExpEntry!T132</f>
        <v>0</v>
      </c>
      <c r="V135" s="36">
        <f>ExpEntry!U132</f>
        <v>0</v>
      </c>
      <c r="W135" s="10">
        <f t="shared" si="8"/>
        <v>0</v>
      </c>
    </row>
    <row r="136" spans="2:23">
      <c r="B136" s="10">
        <f t="shared" si="7"/>
        <v>124</v>
      </c>
      <c r="C136" s="21" t="str">
        <f>IF(ExpEntry!B133="","",ExpEntry!B133)</f>
        <v/>
      </c>
      <c r="D136" s="36">
        <f>ExpEntry!C133</f>
        <v>0</v>
      </c>
      <c r="E136" s="36">
        <f>ExpEntry!D133</f>
        <v>0</v>
      </c>
      <c r="F136" s="36">
        <f>ExpEntry!E133</f>
        <v>0</v>
      </c>
      <c r="G136" s="36">
        <f>ExpEntry!F133</f>
        <v>0</v>
      </c>
      <c r="H136" s="36">
        <f>ExpEntry!G133</f>
        <v>0</v>
      </c>
      <c r="I136" s="36">
        <f>ExpEntry!H133</f>
        <v>0</v>
      </c>
      <c r="J136" s="36">
        <f>ExpEntry!I133</f>
        <v>0</v>
      </c>
      <c r="K136" s="36">
        <f>ExpEntry!J133</f>
        <v>0</v>
      </c>
      <c r="L136" s="36">
        <f>ExpEntry!K133</f>
        <v>0</v>
      </c>
      <c r="M136" s="36">
        <f>ExpEntry!L133</f>
        <v>0</v>
      </c>
      <c r="N136" s="36">
        <f>ExpEntry!M133</f>
        <v>0</v>
      </c>
      <c r="O136" s="36">
        <f>ExpEntry!N133</f>
        <v>0</v>
      </c>
      <c r="P136" s="36">
        <f>ExpEntry!O133</f>
        <v>0</v>
      </c>
      <c r="Q136" s="36">
        <f>ExpEntry!P133</f>
        <v>0</v>
      </c>
      <c r="R136" s="36">
        <f>ExpEntry!Q133</f>
        <v>0</v>
      </c>
      <c r="S136" s="36">
        <f>ExpEntry!R133</f>
        <v>0</v>
      </c>
      <c r="T136" s="36">
        <f>ExpEntry!S133</f>
        <v>0</v>
      </c>
      <c r="U136" s="36">
        <f>ExpEntry!T133</f>
        <v>0</v>
      </c>
      <c r="V136" s="36">
        <f>ExpEntry!U133</f>
        <v>0</v>
      </c>
      <c r="W136" s="10">
        <f t="shared" si="8"/>
        <v>0</v>
      </c>
    </row>
    <row r="137" spans="2:23">
      <c r="B137" s="10">
        <f t="shared" si="7"/>
        <v>125</v>
      </c>
      <c r="C137" s="21" t="str">
        <f>IF(ExpEntry!B134="","",ExpEntry!B134)</f>
        <v/>
      </c>
      <c r="D137" s="36">
        <f>ExpEntry!C134</f>
        <v>0</v>
      </c>
      <c r="E137" s="36">
        <f>ExpEntry!D134</f>
        <v>0</v>
      </c>
      <c r="F137" s="36">
        <f>ExpEntry!E134</f>
        <v>0</v>
      </c>
      <c r="G137" s="36">
        <f>ExpEntry!F134</f>
        <v>0</v>
      </c>
      <c r="H137" s="36">
        <f>ExpEntry!G134</f>
        <v>0</v>
      </c>
      <c r="I137" s="36">
        <f>ExpEntry!H134</f>
        <v>0</v>
      </c>
      <c r="J137" s="36">
        <f>ExpEntry!I134</f>
        <v>0</v>
      </c>
      <c r="K137" s="36">
        <f>ExpEntry!J134</f>
        <v>0</v>
      </c>
      <c r="L137" s="36">
        <f>ExpEntry!K134</f>
        <v>0</v>
      </c>
      <c r="M137" s="36">
        <f>ExpEntry!L134</f>
        <v>0</v>
      </c>
      <c r="N137" s="36">
        <f>ExpEntry!M134</f>
        <v>0</v>
      </c>
      <c r="O137" s="36">
        <f>ExpEntry!N134</f>
        <v>0</v>
      </c>
      <c r="P137" s="36">
        <f>ExpEntry!O134</f>
        <v>0</v>
      </c>
      <c r="Q137" s="36">
        <f>ExpEntry!P134</f>
        <v>0</v>
      </c>
      <c r="R137" s="36">
        <f>ExpEntry!Q134</f>
        <v>0</v>
      </c>
      <c r="S137" s="36">
        <f>ExpEntry!R134</f>
        <v>0</v>
      </c>
      <c r="T137" s="36">
        <f>ExpEntry!S134</f>
        <v>0</v>
      </c>
      <c r="U137" s="36">
        <f>ExpEntry!T134</f>
        <v>0</v>
      </c>
      <c r="V137" s="36">
        <f>ExpEntry!U134</f>
        <v>0</v>
      </c>
      <c r="W137" s="10">
        <f t="shared" si="8"/>
        <v>0</v>
      </c>
    </row>
    <row r="138" spans="2:23">
      <c r="B138" s="10">
        <f t="shared" si="7"/>
        <v>126</v>
      </c>
      <c r="C138" s="21" t="str">
        <f>IF(ExpEntry!B135="","",ExpEntry!B135)</f>
        <v/>
      </c>
      <c r="D138" s="36">
        <f>ExpEntry!C135</f>
        <v>0</v>
      </c>
      <c r="E138" s="36">
        <f>ExpEntry!D135</f>
        <v>0</v>
      </c>
      <c r="F138" s="36">
        <f>ExpEntry!E135</f>
        <v>0</v>
      </c>
      <c r="G138" s="36">
        <f>ExpEntry!F135</f>
        <v>0</v>
      </c>
      <c r="H138" s="36">
        <f>ExpEntry!G135</f>
        <v>0</v>
      </c>
      <c r="I138" s="36">
        <f>ExpEntry!H135</f>
        <v>0</v>
      </c>
      <c r="J138" s="36">
        <f>ExpEntry!I135</f>
        <v>0</v>
      </c>
      <c r="K138" s="36">
        <f>ExpEntry!J135</f>
        <v>0</v>
      </c>
      <c r="L138" s="36">
        <f>ExpEntry!K135</f>
        <v>0</v>
      </c>
      <c r="M138" s="36">
        <f>ExpEntry!L135</f>
        <v>0</v>
      </c>
      <c r="N138" s="36">
        <f>ExpEntry!M135</f>
        <v>0</v>
      </c>
      <c r="O138" s="36">
        <f>ExpEntry!N135</f>
        <v>0</v>
      </c>
      <c r="P138" s="36">
        <f>ExpEntry!O135</f>
        <v>0</v>
      </c>
      <c r="Q138" s="36">
        <f>ExpEntry!P135</f>
        <v>0</v>
      </c>
      <c r="R138" s="36">
        <f>ExpEntry!Q135</f>
        <v>0</v>
      </c>
      <c r="S138" s="36">
        <f>ExpEntry!R135</f>
        <v>0</v>
      </c>
      <c r="T138" s="36">
        <f>ExpEntry!S135</f>
        <v>0</v>
      </c>
      <c r="U138" s="36">
        <f>ExpEntry!T135</f>
        <v>0</v>
      </c>
      <c r="V138" s="36">
        <f>ExpEntry!U135</f>
        <v>0</v>
      </c>
      <c r="W138" s="10">
        <f t="shared" si="8"/>
        <v>0</v>
      </c>
    </row>
    <row r="139" spans="2:23">
      <c r="B139" s="10">
        <f t="shared" si="7"/>
        <v>127</v>
      </c>
      <c r="C139" s="21" t="str">
        <f>IF(ExpEntry!B136="","",ExpEntry!B136)</f>
        <v/>
      </c>
      <c r="D139" s="36">
        <f>ExpEntry!C136</f>
        <v>0</v>
      </c>
      <c r="E139" s="36">
        <f>ExpEntry!D136</f>
        <v>0</v>
      </c>
      <c r="F139" s="36">
        <f>ExpEntry!E136</f>
        <v>0</v>
      </c>
      <c r="G139" s="36">
        <f>ExpEntry!F136</f>
        <v>0</v>
      </c>
      <c r="H139" s="36">
        <f>ExpEntry!G136</f>
        <v>0</v>
      </c>
      <c r="I139" s="36">
        <f>ExpEntry!H136</f>
        <v>0</v>
      </c>
      <c r="J139" s="36">
        <f>ExpEntry!I136</f>
        <v>0</v>
      </c>
      <c r="K139" s="36">
        <f>ExpEntry!J136</f>
        <v>0</v>
      </c>
      <c r="L139" s="36">
        <f>ExpEntry!K136</f>
        <v>0</v>
      </c>
      <c r="M139" s="36">
        <f>ExpEntry!L136</f>
        <v>0</v>
      </c>
      <c r="N139" s="36">
        <f>ExpEntry!M136</f>
        <v>0</v>
      </c>
      <c r="O139" s="36">
        <f>ExpEntry!N136</f>
        <v>0</v>
      </c>
      <c r="P139" s="36">
        <f>ExpEntry!O136</f>
        <v>0</v>
      </c>
      <c r="Q139" s="36">
        <f>ExpEntry!P136</f>
        <v>0</v>
      </c>
      <c r="R139" s="36">
        <f>ExpEntry!Q136</f>
        <v>0</v>
      </c>
      <c r="S139" s="36">
        <f>ExpEntry!R136</f>
        <v>0</v>
      </c>
      <c r="T139" s="36">
        <f>ExpEntry!S136</f>
        <v>0</v>
      </c>
      <c r="U139" s="36">
        <f>ExpEntry!T136</f>
        <v>0</v>
      </c>
      <c r="V139" s="36">
        <f>ExpEntry!U136</f>
        <v>0</v>
      </c>
      <c r="W139" s="10">
        <f t="shared" si="8"/>
        <v>0</v>
      </c>
    </row>
    <row r="140" spans="2:23">
      <c r="B140" s="10">
        <f t="shared" si="7"/>
        <v>128</v>
      </c>
      <c r="C140" s="21" t="str">
        <f>IF(ExpEntry!B137="","",ExpEntry!B137)</f>
        <v/>
      </c>
      <c r="D140" s="36">
        <f>ExpEntry!C137</f>
        <v>0</v>
      </c>
      <c r="E140" s="36">
        <f>ExpEntry!D137</f>
        <v>0</v>
      </c>
      <c r="F140" s="36">
        <f>ExpEntry!E137</f>
        <v>0</v>
      </c>
      <c r="G140" s="36">
        <f>ExpEntry!F137</f>
        <v>0</v>
      </c>
      <c r="H140" s="36">
        <f>ExpEntry!G137</f>
        <v>0</v>
      </c>
      <c r="I140" s="36">
        <f>ExpEntry!H137</f>
        <v>0</v>
      </c>
      <c r="J140" s="36">
        <f>ExpEntry!I137</f>
        <v>0</v>
      </c>
      <c r="K140" s="36">
        <f>ExpEntry!J137</f>
        <v>0</v>
      </c>
      <c r="L140" s="36">
        <f>ExpEntry!K137</f>
        <v>0</v>
      </c>
      <c r="M140" s="36">
        <f>ExpEntry!L137</f>
        <v>0</v>
      </c>
      <c r="N140" s="36">
        <f>ExpEntry!M137</f>
        <v>0</v>
      </c>
      <c r="O140" s="36">
        <f>ExpEntry!N137</f>
        <v>0</v>
      </c>
      <c r="P140" s="36">
        <f>ExpEntry!O137</f>
        <v>0</v>
      </c>
      <c r="Q140" s="36">
        <f>ExpEntry!P137</f>
        <v>0</v>
      </c>
      <c r="R140" s="36">
        <f>ExpEntry!Q137</f>
        <v>0</v>
      </c>
      <c r="S140" s="36">
        <f>ExpEntry!R137</f>
        <v>0</v>
      </c>
      <c r="T140" s="36">
        <f>ExpEntry!S137</f>
        <v>0</v>
      </c>
      <c r="U140" s="36">
        <f>ExpEntry!T137</f>
        <v>0</v>
      </c>
      <c r="V140" s="36">
        <f>ExpEntry!U137</f>
        <v>0</v>
      </c>
      <c r="W140" s="10">
        <f t="shared" si="8"/>
        <v>0</v>
      </c>
    </row>
    <row r="141" spans="2:23">
      <c r="B141" s="10">
        <f t="shared" si="7"/>
        <v>129</v>
      </c>
      <c r="C141" s="21" t="str">
        <f>IF(ExpEntry!B138="","",ExpEntry!B138)</f>
        <v/>
      </c>
      <c r="D141" s="36">
        <f>ExpEntry!C138</f>
        <v>0</v>
      </c>
      <c r="E141" s="36">
        <f>ExpEntry!D138</f>
        <v>0</v>
      </c>
      <c r="F141" s="36">
        <f>ExpEntry!E138</f>
        <v>0</v>
      </c>
      <c r="G141" s="36">
        <f>ExpEntry!F138</f>
        <v>0</v>
      </c>
      <c r="H141" s="36">
        <f>ExpEntry!G138</f>
        <v>0</v>
      </c>
      <c r="I141" s="36">
        <f>ExpEntry!H138</f>
        <v>0</v>
      </c>
      <c r="J141" s="36">
        <f>ExpEntry!I138</f>
        <v>0</v>
      </c>
      <c r="K141" s="36">
        <f>ExpEntry!J138</f>
        <v>0</v>
      </c>
      <c r="L141" s="36">
        <f>ExpEntry!K138</f>
        <v>0</v>
      </c>
      <c r="M141" s="36">
        <f>ExpEntry!L138</f>
        <v>0</v>
      </c>
      <c r="N141" s="36">
        <f>ExpEntry!M138</f>
        <v>0</v>
      </c>
      <c r="O141" s="36">
        <f>ExpEntry!N138</f>
        <v>0</v>
      </c>
      <c r="P141" s="36">
        <f>ExpEntry!O138</f>
        <v>0</v>
      </c>
      <c r="Q141" s="36">
        <f>ExpEntry!P138</f>
        <v>0</v>
      </c>
      <c r="R141" s="36">
        <f>ExpEntry!Q138</f>
        <v>0</v>
      </c>
      <c r="S141" s="36">
        <f>ExpEntry!R138</f>
        <v>0</v>
      </c>
      <c r="T141" s="36">
        <f>ExpEntry!S138</f>
        <v>0</v>
      </c>
      <c r="U141" s="36">
        <f>ExpEntry!T138</f>
        <v>0</v>
      </c>
      <c r="V141" s="36">
        <f>ExpEntry!U138</f>
        <v>0</v>
      </c>
      <c r="W141" s="10">
        <f t="shared" si="8"/>
        <v>0</v>
      </c>
    </row>
    <row r="142" spans="2:23">
      <c r="B142" s="10">
        <f t="shared" si="7"/>
        <v>130</v>
      </c>
      <c r="C142" s="21" t="str">
        <f>IF(ExpEntry!B139="","",ExpEntry!B139)</f>
        <v/>
      </c>
      <c r="D142" s="36">
        <f>ExpEntry!C139</f>
        <v>0</v>
      </c>
      <c r="E142" s="36">
        <f>ExpEntry!D139</f>
        <v>0</v>
      </c>
      <c r="F142" s="36">
        <f>ExpEntry!E139</f>
        <v>0</v>
      </c>
      <c r="G142" s="36">
        <f>ExpEntry!F139</f>
        <v>0</v>
      </c>
      <c r="H142" s="36">
        <f>ExpEntry!G139</f>
        <v>0</v>
      </c>
      <c r="I142" s="36">
        <f>ExpEntry!H139</f>
        <v>0</v>
      </c>
      <c r="J142" s="36">
        <f>ExpEntry!I139</f>
        <v>0</v>
      </c>
      <c r="K142" s="36">
        <f>ExpEntry!J139</f>
        <v>0</v>
      </c>
      <c r="L142" s="36">
        <f>ExpEntry!K139</f>
        <v>0</v>
      </c>
      <c r="M142" s="36">
        <f>ExpEntry!L139</f>
        <v>0</v>
      </c>
      <c r="N142" s="36">
        <f>ExpEntry!M139</f>
        <v>0</v>
      </c>
      <c r="O142" s="36">
        <f>ExpEntry!N139</f>
        <v>0</v>
      </c>
      <c r="P142" s="36">
        <f>ExpEntry!O139</f>
        <v>0</v>
      </c>
      <c r="Q142" s="36">
        <f>ExpEntry!P139</f>
        <v>0</v>
      </c>
      <c r="R142" s="36">
        <f>ExpEntry!Q139</f>
        <v>0</v>
      </c>
      <c r="S142" s="36">
        <f>ExpEntry!R139</f>
        <v>0</v>
      </c>
      <c r="T142" s="36">
        <f>ExpEntry!S139</f>
        <v>0</v>
      </c>
      <c r="U142" s="36">
        <f>ExpEntry!T139</f>
        <v>0</v>
      </c>
      <c r="V142" s="36">
        <f>ExpEntry!U139</f>
        <v>0</v>
      </c>
      <c r="W142" s="10">
        <f t="shared" si="8"/>
        <v>0</v>
      </c>
    </row>
    <row r="143" spans="2:23">
      <c r="B143" s="10">
        <f t="shared" si="7"/>
        <v>131</v>
      </c>
      <c r="C143" s="21" t="str">
        <f>IF(ExpEntry!B140="","",ExpEntry!B140)</f>
        <v/>
      </c>
      <c r="D143" s="36">
        <f>ExpEntry!C140</f>
        <v>0</v>
      </c>
      <c r="E143" s="36">
        <f>ExpEntry!D140</f>
        <v>0</v>
      </c>
      <c r="F143" s="36">
        <f>ExpEntry!E140</f>
        <v>0</v>
      </c>
      <c r="G143" s="36">
        <f>ExpEntry!F140</f>
        <v>0</v>
      </c>
      <c r="H143" s="36">
        <f>ExpEntry!G140</f>
        <v>0</v>
      </c>
      <c r="I143" s="36">
        <f>ExpEntry!H140</f>
        <v>0</v>
      </c>
      <c r="J143" s="36">
        <f>ExpEntry!I140</f>
        <v>0</v>
      </c>
      <c r="K143" s="36">
        <f>ExpEntry!J140</f>
        <v>0</v>
      </c>
      <c r="L143" s="36">
        <f>ExpEntry!K140</f>
        <v>0</v>
      </c>
      <c r="M143" s="36">
        <f>ExpEntry!L140</f>
        <v>0</v>
      </c>
      <c r="N143" s="36">
        <f>ExpEntry!M140</f>
        <v>0</v>
      </c>
      <c r="O143" s="36">
        <f>ExpEntry!N140</f>
        <v>0</v>
      </c>
      <c r="P143" s="36">
        <f>ExpEntry!O140</f>
        <v>0</v>
      </c>
      <c r="Q143" s="36">
        <f>ExpEntry!P140</f>
        <v>0</v>
      </c>
      <c r="R143" s="36">
        <f>ExpEntry!Q140</f>
        <v>0</v>
      </c>
      <c r="S143" s="36">
        <f>ExpEntry!R140</f>
        <v>0</v>
      </c>
      <c r="T143" s="36">
        <f>ExpEntry!S140</f>
        <v>0</v>
      </c>
      <c r="U143" s="36">
        <f>ExpEntry!T140</f>
        <v>0</v>
      </c>
      <c r="V143" s="36">
        <f>ExpEntry!U140</f>
        <v>0</v>
      </c>
      <c r="W143" s="10">
        <f t="shared" si="8"/>
        <v>0</v>
      </c>
    </row>
    <row r="144" spans="2:23">
      <c r="B144" s="10">
        <f t="shared" si="7"/>
        <v>132</v>
      </c>
      <c r="C144" s="21" t="str">
        <f>IF(ExpEntry!B141="","",ExpEntry!B141)</f>
        <v/>
      </c>
      <c r="D144" s="36">
        <f>ExpEntry!C141</f>
        <v>0</v>
      </c>
      <c r="E144" s="36">
        <f>ExpEntry!D141</f>
        <v>0</v>
      </c>
      <c r="F144" s="36">
        <f>ExpEntry!E141</f>
        <v>0</v>
      </c>
      <c r="G144" s="36">
        <f>ExpEntry!F141</f>
        <v>0</v>
      </c>
      <c r="H144" s="36">
        <f>ExpEntry!G141</f>
        <v>0</v>
      </c>
      <c r="I144" s="36">
        <f>ExpEntry!H141</f>
        <v>0</v>
      </c>
      <c r="J144" s="36">
        <f>ExpEntry!I141</f>
        <v>0</v>
      </c>
      <c r="K144" s="36">
        <f>ExpEntry!J141</f>
        <v>0</v>
      </c>
      <c r="L144" s="36">
        <f>ExpEntry!K141</f>
        <v>0</v>
      </c>
      <c r="M144" s="36">
        <f>ExpEntry!L141</f>
        <v>0</v>
      </c>
      <c r="N144" s="36">
        <f>ExpEntry!M141</f>
        <v>0</v>
      </c>
      <c r="O144" s="36">
        <f>ExpEntry!N141</f>
        <v>0</v>
      </c>
      <c r="P144" s="36">
        <f>ExpEntry!O141</f>
        <v>0</v>
      </c>
      <c r="Q144" s="36">
        <f>ExpEntry!P141</f>
        <v>0</v>
      </c>
      <c r="R144" s="36">
        <f>ExpEntry!Q141</f>
        <v>0</v>
      </c>
      <c r="S144" s="36">
        <f>ExpEntry!R141</f>
        <v>0</v>
      </c>
      <c r="T144" s="36">
        <f>ExpEntry!S141</f>
        <v>0</v>
      </c>
      <c r="U144" s="36">
        <f>ExpEntry!T141</f>
        <v>0</v>
      </c>
      <c r="V144" s="36">
        <f>ExpEntry!U141</f>
        <v>0</v>
      </c>
      <c r="W144" s="10">
        <f t="shared" si="8"/>
        <v>0</v>
      </c>
    </row>
    <row r="145" spans="2:23">
      <c r="B145" s="10">
        <f t="shared" si="7"/>
        <v>133</v>
      </c>
      <c r="C145" s="21" t="str">
        <f>IF(ExpEntry!B142="","",ExpEntry!B142)</f>
        <v/>
      </c>
      <c r="D145" s="36">
        <f>ExpEntry!C142</f>
        <v>0</v>
      </c>
      <c r="E145" s="36">
        <f>ExpEntry!D142</f>
        <v>0</v>
      </c>
      <c r="F145" s="36">
        <f>ExpEntry!E142</f>
        <v>0</v>
      </c>
      <c r="G145" s="36">
        <f>ExpEntry!F142</f>
        <v>0</v>
      </c>
      <c r="H145" s="36">
        <f>ExpEntry!G142</f>
        <v>0</v>
      </c>
      <c r="I145" s="36">
        <f>ExpEntry!H142</f>
        <v>0</v>
      </c>
      <c r="J145" s="36">
        <f>ExpEntry!I142</f>
        <v>0</v>
      </c>
      <c r="K145" s="36">
        <f>ExpEntry!J142</f>
        <v>0</v>
      </c>
      <c r="L145" s="36">
        <f>ExpEntry!K142</f>
        <v>0</v>
      </c>
      <c r="M145" s="36">
        <f>ExpEntry!L142</f>
        <v>0</v>
      </c>
      <c r="N145" s="36">
        <f>ExpEntry!M142</f>
        <v>0</v>
      </c>
      <c r="O145" s="36">
        <f>ExpEntry!N142</f>
        <v>0</v>
      </c>
      <c r="P145" s="36">
        <f>ExpEntry!O142</f>
        <v>0</v>
      </c>
      <c r="Q145" s="36">
        <f>ExpEntry!P142</f>
        <v>0</v>
      </c>
      <c r="R145" s="36">
        <f>ExpEntry!Q142</f>
        <v>0</v>
      </c>
      <c r="S145" s="36">
        <f>ExpEntry!R142</f>
        <v>0</v>
      </c>
      <c r="T145" s="36">
        <f>ExpEntry!S142</f>
        <v>0</v>
      </c>
      <c r="U145" s="36">
        <f>ExpEntry!T142</f>
        <v>0</v>
      </c>
      <c r="V145" s="36">
        <f>ExpEntry!U142</f>
        <v>0</v>
      </c>
      <c r="W145" s="10">
        <f t="shared" si="8"/>
        <v>0</v>
      </c>
    </row>
    <row r="146" spans="2:23">
      <c r="B146" s="10">
        <f t="shared" si="7"/>
        <v>134</v>
      </c>
      <c r="C146" s="21" t="str">
        <f>IF(ExpEntry!B143="","",ExpEntry!B143)</f>
        <v/>
      </c>
      <c r="D146" s="36">
        <f>ExpEntry!C143</f>
        <v>0</v>
      </c>
      <c r="E146" s="36">
        <f>ExpEntry!D143</f>
        <v>0</v>
      </c>
      <c r="F146" s="36">
        <f>ExpEntry!E143</f>
        <v>0</v>
      </c>
      <c r="G146" s="36">
        <f>ExpEntry!F143</f>
        <v>0</v>
      </c>
      <c r="H146" s="36">
        <f>ExpEntry!G143</f>
        <v>0</v>
      </c>
      <c r="I146" s="36">
        <f>ExpEntry!H143</f>
        <v>0</v>
      </c>
      <c r="J146" s="36">
        <f>ExpEntry!I143</f>
        <v>0</v>
      </c>
      <c r="K146" s="36">
        <f>ExpEntry!J143</f>
        <v>0</v>
      </c>
      <c r="L146" s="36">
        <f>ExpEntry!K143</f>
        <v>0</v>
      </c>
      <c r="M146" s="36">
        <f>ExpEntry!L143</f>
        <v>0</v>
      </c>
      <c r="N146" s="36">
        <f>ExpEntry!M143</f>
        <v>0</v>
      </c>
      <c r="O146" s="36">
        <f>ExpEntry!N143</f>
        <v>0</v>
      </c>
      <c r="P146" s="36">
        <f>ExpEntry!O143</f>
        <v>0</v>
      </c>
      <c r="Q146" s="36">
        <f>ExpEntry!P143</f>
        <v>0</v>
      </c>
      <c r="R146" s="36">
        <f>ExpEntry!Q143</f>
        <v>0</v>
      </c>
      <c r="S146" s="36">
        <f>ExpEntry!R143</f>
        <v>0</v>
      </c>
      <c r="T146" s="36">
        <f>ExpEntry!S143</f>
        <v>0</v>
      </c>
      <c r="U146" s="36">
        <f>ExpEntry!T143</f>
        <v>0</v>
      </c>
      <c r="V146" s="36">
        <f>ExpEntry!U143</f>
        <v>0</v>
      </c>
      <c r="W146" s="10">
        <f t="shared" si="8"/>
        <v>0</v>
      </c>
    </row>
    <row r="147" spans="2:23">
      <c r="B147" s="10">
        <f t="shared" si="7"/>
        <v>135</v>
      </c>
      <c r="C147" s="21" t="str">
        <f>IF(ExpEntry!B144="","",ExpEntry!B144)</f>
        <v/>
      </c>
      <c r="D147" s="36">
        <f>ExpEntry!C144</f>
        <v>0</v>
      </c>
      <c r="E147" s="36">
        <f>ExpEntry!D144</f>
        <v>0</v>
      </c>
      <c r="F147" s="36">
        <f>ExpEntry!E144</f>
        <v>0</v>
      </c>
      <c r="G147" s="36">
        <f>ExpEntry!F144</f>
        <v>0</v>
      </c>
      <c r="H147" s="36">
        <f>ExpEntry!G144</f>
        <v>0</v>
      </c>
      <c r="I147" s="36">
        <f>ExpEntry!H144</f>
        <v>0</v>
      </c>
      <c r="J147" s="36">
        <f>ExpEntry!I144</f>
        <v>0</v>
      </c>
      <c r="K147" s="36">
        <f>ExpEntry!J144</f>
        <v>0</v>
      </c>
      <c r="L147" s="36">
        <f>ExpEntry!K144</f>
        <v>0</v>
      </c>
      <c r="M147" s="36">
        <f>ExpEntry!L144</f>
        <v>0</v>
      </c>
      <c r="N147" s="36">
        <f>ExpEntry!M144</f>
        <v>0</v>
      </c>
      <c r="O147" s="36">
        <f>ExpEntry!N144</f>
        <v>0</v>
      </c>
      <c r="P147" s="36">
        <f>ExpEntry!O144</f>
        <v>0</v>
      </c>
      <c r="Q147" s="36">
        <f>ExpEntry!P144</f>
        <v>0</v>
      </c>
      <c r="R147" s="36">
        <f>ExpEntry!Q144</f>
        <v>0</v>
      </c>
      <c r="S147" s="36">
        <f>ExpEntry!R144</f>
        <v>0</v>
      </c>
      <c r="T147" s="36">
        <f>ExpEntry!S144</f>
        <v>0</v>
      </c>
      <c r="U147" s="36">
        <f>ExpEntry!T144</f>
        <v>0</v>
      </c>
      <c r="V147" s="36">
        <f>ExpEntry!U144</f>
        <v>0</v>
      </c>
      <c r="W147" s="10">
        <f t="shared" si="8"/>
        <v>0</v>
      </c>
    </row>
    <row r="148" spans="2:23">
      <c r="B148" s="10">
        <f t="shared" si="7"/>
        <v>136</v>
      </c>
      <c r="C148" s="21" t="str">
        <f>IF(ExpEntry!B145="","",ExpEntry!B145)</f>
        <v/>
      </c>
      <c r="D148" s="36">
        <f>ExpEntry!C145</f>
        <v>0</v>
      </c>
      <c r="E148" s="36">
        <f>ExpEntry!D145</f>
        <v>0</v>
      </c>
      <c r="F148" s="36">
        <f>ExpEntry!E145</f>
        <v>0</v>
      </c>
      <c r="G148" s="36">
        <f>ExpEntry!F145</f>
        <v>0</v>
      </c>
      <c r="H148" s="36">
        <f>ExpEntry!G145</f>
        <v>0</v>
      </c>
      <c r="I148" s="36">
        <f>ExpEntry!H145</f>
        <v>0</v>
      </c>
      <c r="J148" s="36">
        <f>ExpEntry!I145</f>
        <v>0</v>
      </c>
      <c r="K148" s="36">
        <f>ExpEntry!J145</f>
        <v>0</v>
      </c>
      <c r="L148" s="36">
        <f>ExpEntry!K145</f>
        <v>0</v>
      </c>
      <c r="M148" s="36">
        <f>ExpEntry!L145</f>
        <v>0</v>
      </c>
      <c r="N148" s="36">
        <f>ExpEntry!M145</f>
        <v>0</v>
      </c>
      <c r="O148" s="36">
        <f>ExpEntry!N145</f>
        <v>0</v>
      </c>
      <c r="P148" s="36">
        <f>ExpEntry!O145</f>
        <v>0</v>
      </c>
      <c r="Q148" s="36">
        <f>ExpEntry!P145</f>
        <v>0</v>
      </c>
      <c r="R148" s="36">
        <f>ExpEntry!Q145</f>
        <v>0</v>
      </c>
      <c r="S148" s="36">
        <f>ExpEntry!R145</f>
        <v>0</v>
      </c>
      <c r="T148" s="36">
        <f>ExpEntry!S145</f>
        <v>0</v>
      </c>
      <c r="U148" s="36">
        <f>ExpEntry!T145</f>
        <v>0</v>
      </c>
      <c r="V148" s="36">
        <f>ExpEntry!U145</f>
        <v>0</v>
      </c>
      <c r="W148" s="10">
        <f t="shared" si="8"/>
        <v>0</v>
      </c>
    </row>
    <row r="149" spans="2:23">
      <c r="B149" s="10">
        <f t="shared" si="7"/>
        <v>137</v>
      </c>
      <c r="C149" s="21" t="str">
        <f>IF(ExpEntry!B146="","",ExpEntry!B146)</f>
        <v/>
      </c>
      <c r="D149" s="36">
        <f>ExpEntry!C146</f>
        <v>0</v>
      </c>
      <c r="E149" s="36">
        <f>ExpEntry!D146</f>
        <v>0</v>
      </c>
      <c r="F149" s="36">
        <f>ExpEntry!E146</f>
        <v>0</v>
      </c>
      <c r="G149" s="36">
        <f>ExpEntry!F146</f>
        <v>0</v>
      </c>
      <c r="H149" s="36">
        <f>ExpEntry!G146</f>
        <v>0</v>
      </c>
      <c r="I149" s="36">
        <f>ExpEntry!H146</f>
        <v>0</v>
      </c>
      <c r="J149" s="36">
        <f>ExpEntry!I146</f>
        <v>0</v>
      </c>
      <c r="K149" s="36">
        <f>ExpEntry!J146</f>
        <v>0</v>
      </c>
      <c r="L149" s="36">
        <f>ExpEntry!K146</f>
        <v>0</v>
      </c>
      <c r="M149" s="36">
        <f>ExpEntry!L146</f>
        <v>0</v>
      </c>
      <c r="N149" s="36">
        <f>ExpEntry!M146</f>
        <v>0</v>
      </c>
      <c r="O149" s="36">
        <f>ExpEntry!N146</f>
        <v>0</v>
      </c>
      <c r="P149" s="36">
        <f>ExpEntry!O146</f>
        <v>0</v>
      </c>
      <c r="Q149" s="36">
        <f>ExpEntry!P146</f>
        <v>0</v>
      </c>
      <c r="R149" s="36">
        <f>ExpEntry!Q146</f>
        <v>0</v>
      </c>
      <c r="S149" s="36">
        <f>ExpEntry!R146</f>
        <v>0</v>
      </c>
      <c r="T149" s="36">
        <f>ExpEntry!S146</f>
        <v>0</v>
      </c>
      <c r="U149" s="36">
        <f>ExpEntry!T146</f>
        <v>0</v>
      </c>
      <c r="V149" s="36">
        <f>ExpEntry!U146</f>
        <v>0</v>
      </c>
      <c r="W149" s="10">
        <f t="shared" si="8"/>
        <v>0</v>
      </c>
    </row>
    <row r="150" spans="2:23">
      <c r="B150" s="10">
        <f t="shared" si="7"/>
        <v>138</v>
      </c>
      <c r="C150" s="21" t="str">
        <f>IF(ExpEntry!B147="","",ExpEntry!B147)</f>
        <v/>
      </c>
      <c r="D150" s="36">
        <f>ExpEntry!C147</f>
        <v>0</v>
      </c>
      <c r="E150" s="36">
        <f>ExpEntry!D147</f>
        <v>0</v>
      </c>
      <c r="F150" s="36">
        <f>ExpEntry!E147</f>
        <v>0</v>
      </c>
      <c r="G150" s="36">
        <f>ExpEntry!F147</f>
        <v>0</v>
      </c>
      <c r="H150" s="36">
        <f>ExpEntry!G147</f>
        <v>0</v>
      </c>
      <c r="I150" s="36">
        <f>ExpEntry!H147</f>
        <v>0</v>
      </c>
      <c r="J150" s="36">
        <f>ExpEntry!I147</f>
        <v>0</v>
      </c>
      <c r="K150" s="36">
        <f>ExpEntry!J147</f>
        <v>0</v>
      </c>
      <c r="L150" s="36">
        <f>ExpEntry!K147</f>
        <v>0</v>
      </c>
      <c r="M150" s="36">
        <f>ExpEntry!L147</f>
        <v>0</v>
      </c>
      <c r="N150" s="36">
        <f>ExpEntry!M147</f>
        <v>0</v>
      </c>
      <c r="O150" s="36">
        <f>ExpEntry!N147</f>
        <v>0</v>
      </c>
      <c r="P150" s="36">
        <f>ExpEntry!O147</f>
        <v>0</v>
      </c>
      <c r="Q150" s="36">
        <f>ExpEntry!P147</f>
        <v>0</v>
      </c>
      <c r="R150" s="36">
        <f>ExpEntry!Q147</f>
        <v>0</v>
      </c>
      <c r="S150" s="36">
        <f>ExpEntry!R147</f>
        <v>0</v>
      </c>
      <c r="T150" s="36">
        <f>ExpEntry!S147</f>
        <v>0</v>
      </c>
      <c r="U150" s="36">
        <f>ExpEntry!T147</f>
        <v>0</v>
      </c>
      <c r="V150" s="36">
        <f>ExpEntry!U147</f>
        <v>0</v>
      </c>
      <c r="W150" s="10">
        <f t="shared" si="8"/>
        <v>0</v>
      </c>
    </row>
    <row r="151" spans="2:23">
      <c r="B151" s="10">
        <f t="shared" si="7"/>
        <v>139</v>
      </c>
      <c r="C151" s="21" t="str">
        <f>IF(ExpEntry!B148="","",ExpEntry!B148)</f>
        <v/>
      </c>
      <c r="D151" s="36">
        <f>ExpEntry!C148</f>
        <v>0</v>
      </c>
      <c r="E151" s="36">
        <f>ExpEntry!D148</f>
        <v>0</v>
      </c>
      <c r="F151" s="36">
        <f>ExpEntry!E148</f>
        <v>0</v>
      </c>
      <c r="G151" s="36">
        <f>ExpEntry!F148</f>
        <v>0</v>
      </c>
      <c r="H151" s="36">
        <f>ExpEntry!G148</f>
        <v>0</v>
      </c>
      <c r="I151" s="36">
        <f>ExpEntry!H148</f>
        <v>0</v>
      </c>
      <c r="J151" s="36">
        <f>ExpEntry!I148</f>
        <v>0</v>
      </c>
      <c r="K151" s="36">
        <f>ExpEntry!J148</f>
        <v>0</v>
      </c>
      <c r="L151" s="36">
        <f>ExpEntry!K148</f>
        <v>0</v>
      </c>
      <c r="M151" s="36">
        <f>ExpEntry!L148</f>
        <v>0</v>
      </c>
      <c r="N151" s="36">
        <f>ExpEntry!M148</f>
        <v>0</v>
      </c>
      <c r="O151" s="36">
        <f>ExpEntry!N148</f>
        <v>0</v>
      </c>
      <c r="P151" s="36">
        <f>ExpEntry!O148</f>
        <v>0</v>
      </c>
      <c r="Q151" s="36">
        <f>ExpEntry!P148</f>
        <v>0</v>
      </c>
      <c r="R151" s="36">
        <f>ExpEntry!Q148</f>
        <v>0</v>
      </c>
      <c r="S151" s="36">
        <f>ExpEntry!R148</f>
        <v>0</v>
      </c>
      <c r="T151" s="36">
        <f>ExpEntry!S148</f>
        <v>0</v>
      </c>
      <c r="U151" s="36">
        <f>ExpEntry!T148</f>
        <v>0</v>
      </c>
      <c r="V151" s="36">
        <f>ExpEntry!U148</f>
        <v>0</v>
      </c>
      <c r="W151" s="10">
        <f t="shared" si="8"/>
        <v>0</v>
      </c>
    </row>
    <row r="152" spans="2:23">
      <c r="B152" s="10">
        <f t="shared" si="7"/>
        <v>140</v>
      </c>
      <c r="C152" s="21" t="str">
        <f>IF(ExpEntry!B149="","",ExpEntry!B149)</f>
        <v/>
      </c>
      <c r="D152" s="36">
        <f>ExpEntry!C149</f>
        <v>0</v>
      </c>
      <c r="E152" s="36">
        <f>ExpEntry!D149</f>
        <v>0</v>
      </c>
      <c r="F152" s="36">
        <f>ExpEntry!E149</f>
        <v>0</v>
      </c>
      <c r="G152" s="36">
        <f>ExpEntry!F149</f>
        <v>0</v>
      </c>
      <c r="H152" s="36">
        <f>ExpEntry!G149</f>
        <v>0</v>
      </c>
      <c r="I152" s="36">
        <f>ExpEntry!H149</f>
        <v>0</v>
      </c>
      <c r="J152" s="36">
        <f>ExpEntry!I149</f>
        <v>0</v>
      </c>
      <c r="K152" s="36">
        <f>ExpEntry!J149</f>
        <v>0</v>
      </c>
      <c r="L152" s="36">
        <f>ExpEntry!K149</f>
        <v>0</v>
      </c>
      <c r="M152" s="36">
        <f>ExpEntry!L149</f>
        <v>0</v>
      </c>
      <c r="N152" s="36">
        <f>ExpEntry!M149</f>
        <v>0</v>
      </c>
      <c r="O152" s="36">
        <f>ExpEntry!N149</f>
        <v>0</v>
      </c>
      <c r="P152" s="36">
        <f>ExpEntry!O149</f>
        <v>0</v>
      </c>
      <c r="Q152" s="36">
        <f>ExpEntry!P149</f>
        <v>0</v>
      </c>
      <c r="R152" s="36">
        <f>ExpEntry!Q149</f>
        <v>0</v>
      </c>
      <c r="S152" s="36">
        <f>ExpEntry!R149</f>
        <v>0</v>
      </c>
      <c r="T152" s="36">
        <f>ExpEntry!S149</f>
        <v>0</v>
      </c>
      <c r="U152" s="36">
        <f>ExpEntry!T149</f>
        <v>0</v>
      </c>
      <c r="V152" s="36">
        <f>ExpEntry!U149</f>
        <v>0</v>
      </c>
      <c r="W152" s="10">
        <f t="shared" si="8"/>
        <v>0</v>
      </c>
    </row>
    <row r="153" spans="2:23">
      <c r="B153" s="10">
        <f t="shared" si="7"/>
        <v>141</v>
      </c>
      <c r="C153" s="21" t="str">
        <f>IF(ExpEntry!B150="","",ExpEntry!B150)</f>
        <v/>
      </c>
      <c r="D153" s="36">
        <f>ExpEntry!C150</f>
        <v>0</v>
      </c>
      <c r="E153" s="36">
        <f>ExpEntry!D150</f>
        <v>0</v>
      </c>
      <c r="F153" s="36">
        <f>ExpEntry!E150</f>
        <v>0</v>
      </c>
      <c r="G153" s="36">
        <f>ExpEntry!F150</f>
        <v>0</v>
      </c>
      <c r="H153" s="36">
        <f>ExpEntry!G150</f>
        <v>0</v>
      </c>
      <c r="I153" s="36">
        <f>ExpEntry!H150</f>
        <v>0</v>
      </c>
      <c r="J153" s="36">
        <f>ExpEntry!I150</f>
        <v>0</v>
      </c>
      <c r="K153" s="36">
        <f>ExpEntry!J150</f>
        <v>0</v>
      </c>
      <c r="L153" s="36">
        <f>ExpEntry!K150</f>
        <v>0</v>
      </c>
      <c r="M153" s="36">
        <f>ExpEntry!L150</f>
        <v>0</v>
      </c>
      <c r="N153" s="36">
        <f>ExpEntry!M150</f>
        <v>0</v>
      </c>
      <c r="O153" s="36">
        <f>ExpEntry!N150</f>
        <v>0</v>
      </c>
      <c r="P153" s="36">
        <f>ExpEntry!O150</f>
        <v>0</v>
      </c>
      <c r="Q153" s="36">
        <f>ExpEntry!P150</f>
        <v>0</v>
      </c>
      <c r="R153" s="36">
        <f>ExpEntry!Q150</f>
        <v>0</v>
      </c>
      <c r="S153" s="36">
        <f>ExpEntry!R150</f>
        <v>0</v>
      </c>
      <c r="T153" s="36">
        <f>ExpEntry!S150</f>
        <v>0</v>
      </c>
      <c r="U153" s="36">
        <f>ExpEntry!T150</f>
        <v>0</v>
      </c>
      <c r="V153" s="36">
        <f>ExpEntry!U150</f>
        <v>0</v>
      </c>
      <c r="W153" s="10">
        <f t="shared" si="8"/>
        <v>0</v>
      </c>
    </row>
    <row r="154" spans="2:23">
      <c r="B154" s="10">
        <f t="shared" si="7"/>
        <v>142</v>
      </c>
      <c r="C154" s="21" t="str">
        <f>IF(ExpEntry!B151="","",ExpEntry!B151)</f>
        <v/>
      </c>
      <c r="D154" s="36">
        <f>ExpEntry!C151</f>
        <v>0</v>
      </c>
      <c r="E154" s="36">
        <f>ExpEntry!D151</f>
        <v>0</v>
      </c>
      <c r="F154" s="36">
        <f>ExpEntry!E151</f>
        <v>0</v>
      </c>
      <c r="G154" s="36">
        <f>ExpEntry!F151</f>
        <v>0</v>
      </c>
      <c r="H154" s="36">
        <f>ExpEntry!G151</f>
        <v>0</v>
      </c>
      <c r="I154" s="36">
        <f>ExpEntry!H151</f>
        <v>0</v>
      </c>
      <c r="J154" s="36">
        <f>ExpEntry!I151</f>
        <v>0</v>
      </c>
      <c r="K154" s="36">
        <f>ExpEntry!J151</f>
        <v>0</v>
      </c>
      <c r="L154" s="36">
        <f>ExpEntry!K151</f>
        <v>0</v>
      </c>
      <c r="M154" s="36">
        <f>ExpEntry!L151</f>
        <v>0</v>
      </c>
      <c r="N154" s="36">
        <f>ExpEntry!M151</f>
        <v>0</v>
      </c>
      <c r="O154" s="36">
        <f>ExpEntry!N151</f>
        <v>0</v>
      </c>
      <c r="P154" s="36">
        <f>ExpEntry!O151</f>
        <v>0</v>
      </c>
      <c r="Q154" s="36">
        <f>ExpEntry!P151</f>
        <v>0</v>
      </c>
      <c r="R154" s="36">
        <f>ExpEntry!Q151</f>
        <v>0</v>
      </c>
      <c r="S154" s="36">
        <f>ExpEntry!R151</f>
        <v>0</v>
      </c>
      <c r="T154" s="36">
        <f>ExpEntry!S151</f>
        <v>0</v>
      </c>
      <c r="U154" s="36">
        <f>ExpEntry!T151</f>
        <v>0</v>
      </c>
      <c r="V154" s="36">
        <f>ExpEntry!U151</f>
        <v>0</v>
      </c>
      <c r="W154" s="10">
        <f t="shared" si="8"/>
        <v>0</v>
      </c>
    </row>
    <row r="155" spans="2:23">
      <c r="B155" s="10">
        <f t="shared" ref="B155:B218" si="9">IF(D155="","",B154+1)</f>
        <v>143</v>
      </c>
      <c r="C155" s="21" t="str">
        <f>IF(ExpEntry!B152="","",ExpEntry!B152)</f>
        <v/>
      </c>
      <c r="D155" s="36">
        <f>ExpEntry!C152</f>
        <v>0</v>
      </c>
      <c r="E155" s="36">
        <f>ExpEntry!D152</f>
        <v>0</v>
      </c>
      <c r="F155" s="36">
        <f>ExpEntry!E152</f>
        <v>0</v>
      </c>
      <c r="G155" s="36">
        <f>ExpEntry!F152</f>
        <v>0</v>
      </c>
      <c r="H155" s="36">
        <f>ExpEntry!G152</f>
        <v>0</v>
      </c>
      <c r="I155" s="36">
        <f>ExpEntry!H152</f>
        <v>0</v>
      </c>
      <c r="J155" s="36">
        <f>ExpEntry!I152</f>
        <v>0</v>
      </c>
      <c r="K155" s="36">
        <f>ExpEntry!J152</f>
        <v>0</v>
      </c>
      <c r="L155" s="36">
        <f>ExpEntry!K152</f>
        <v>0</v>
      </c>
      <c r="M155" s="36">
        <f>ExpEntry!L152</f>
        <v>0</v>
      </c>
      <c r="N155" s="36">
        <f>ExpEntry!M152</f>
        <v>0</v>
      </c>
      <c r="O155" s="36">
        <f>ExpEntry!N152</f>
        <v>0</v>
      </c>
      <c r="P155" s="36">
        <f>ExpEntry!O152</f>
        <v>0</v>
      </c>
      <c r="Q155" s="36">
        <f>ExpEntry!P152</f>
        <v>0</v>
      </c>
      <c r="R155" s="36">
        <f>ExpEntry!Q152</f>
        <v>0</v>
      </c>
      <c r="S155" s="36">
        <f>ExpEntry!R152</f>
        <v>0</v>
      </c>
      <c r="T155" s="36">
        <f>ExpEntry!S152</f>
        <v>0</v>
      </c>
      <c r="U155" s="36">
        <f>ExpEntry!T152</f>
        <v>0</v>
      </c>
      <c r="V155" s="36">
        <f>ExpEntry!U152</f>
        <v>0</v>
      </c>
      <c r="W155" s="10">
        <f t="shared" ref="W155:W218" si="10">SUM(E155:V155)</f>
        <v>0</v>
      </c>
    </row>
    <row r="156" spans="2:23">
      <c r="B156" s="10">
        <f t="shared" si="9"/>
        <v>144</v>
      </c>
      <c r="C156" s="21" t="str">
        <f>IF(ExpEntry!B153="","",ExpEntry!B153)</f>
        <v/>
      </c>
      <c r="D156" s="36">
        <f>ExpEntry!C153</f>
        <v>0</v>
      </c>
      <c r="E156" s="36">
        <f>ExpEntry!D153</f>
        <v>0</v>
      </c>
      <c r="F156" s="36">
        <f>ExpEntry!E153</f>
        <v>0</v>
      </c>
      <c r="G156" s="36">
        <f>ExpEntry!F153</f>
        <v>0</v>
      </c>
      <c r="H156" s="36">
        <f>ExpEntry!G153</f>
        <v>0</v>
      </c>
      <c r="I156" s="36">
        <f>ExpEntry!H153</f>
        <v>0</v>
      </c>
      <c r="J156" s="36">
        <f>ExpEntry!I153</f>
        <v>0</v>
      </c>
      <c r="K156" s="36">
        <f>ExpEntry!J153</f>
        <v>0</v>
      </c>
      <c r="L156" s="36">
        <f>ExpEntry!K153</f>
        <v>0</v>
      </c>
      <c r="M156" s="36">
        <f>ExpEntry!L153</f>
        <v>0</v>
      </c>
      <c r="N156" s="36">
        <f>ExpEntry!M153</f>
        <v>0</v>
      </c>
      <c r="O156" s="36">
        <f>ExpEntry!N153</f>
        <v>0</v>
      </c>
      <c r="P156" s="36">
        <f>ExpEntry!O153</f>
        <v>0</v>
      </c>
      <c r="Q156" s="36">
        <f>ExpEntry!P153</f>
        <v>0</v>
      </c>
      <c r="R156" s="36">
        <f>ExpEntry!Q153</f>
        <v>0</v>
      </c>
      <c r="S156" s="36">
        <f>ExpEntry!R153</f>
        <v>0</v>
      </c>
      <c r="T156" s="36">
        <f>ExpEntry!S153</f>
        <v>0</v>
      </c>
      <c r="U156" s="36">
        <f>ExpEntry!T153</f>
        <v>0</v>
      </c>
      <c r="V156" s="36">
        <f>ExpEntry!U153</f>
        <v>0</v>
      </c>
      <c r="W156" s="10">
        <f t="shared" si="10"/>
        <v>0</v>
      </c>
    </row>
    <row r="157" spans="2:23">
      <c r="B157" s="10">
        <f t="shared" si="9"/>
        <v>145</v>
      </c>
      <c r="C157" s="21" t="str">
        <f>IF(ExpEntry!B154="","",ExpEntry!B154)</f>
        <v/>
      </c>
      <c r="D157" s="36">
        <f>ExpEntry!C154</f>
        <v>0</v>
      </c>
      <c r="E157" s="36">
        <f>ExpEntry!D154</f>
        <v>0</v>
      </c>
      <c r="F157" s="36">
        <f>ExpEntry!E154</f>
        <v>0</v>
      </c>
      <c r="G157" s="36">
        <f>ExpEntry!F154</f>
        <v>0</v>
      </c>
      <c r="H157" s="36">
        <f>ExpEntry!G154</f>
        <v>0</v>
      </c>
      <c r="I157" s="36">
        <f>ExpEntry!H154</f>
        <v>0</v>
      </c>
      <c r="J157" s="36">
        <f>ExpEntry!I154</f>
        <v>0</v>
      </c>
      <c r="K157" s="36">
        <f>ExpEntry!J154</f>
        <v>0</v>
      </c>
      <c r="L157" s="36">
        <f>ExpEntry!K154</f>
        <v>0</v>
      </c>
      <c r="M157" s="36">
        <f>ExpEntry!L154</f>
        <v>0</v>
      </c>
      <c r="N157" s="36">
        <f>ExpEntry!M154</f>
        <v>0</v>
      </c>
      <c r="O157" s="36">
        <f>ExpEntry!N154</f>
        <v>0</v>
      </c>
      <c r="P157" s="36">
        <f>ExpEntry!O154</f>
        <v>0</v>
      </c>
      <c r="Q157" s="36">
        <f>ExpEntry!P154</f>
        <v>0</v>
      </c>
      <c r="R157" s="36">
        <f>ExpEntry!Q154</f>
        <v>0</v>
      </c>
      <c r="S157" s="36">
        <f>ExpEntry!R154</f>
        <v>0</v>
      </c>
      <c r="T157" s="36">
        <f>ExpEntry!S154</f>
        <v>0</v>
      </c>
      <c r="U157" s="36">
        <f>ExpEntry!T154</f>
        <v>0</v>
      </c>
      <c r="V157" s="36">
        <f>ExpEntry!U154</f>
        <v>0</v>
      </c>
      <c r="W157" s="10">
        <f t="shared" si="10"/>
        <v>0</v>
      </c>
    </row>
    <row r="158" spans="2:23">
      <c r="B158" s="10">
        <f t="shared" si="9"/>
        <v>146</v>
      </c>
      <c r="C158" s="21" t="str">
        <f>IF(ExpEntry!B155="","",ExpEntry!B155)</f>
        <v/>
      </c>
      <c r="D158" s="36">
        <f>ExpEntry!C155</f>
        <v>0</v>
      </c>
      <c r="E158" s="36">
        <f>ExpEntry!D155</f>
        <v>0</v>
      </c>
      <c r="F158" s="36">
        <f>ExpEntry!E155</f>
        <v>0</v>
      </c>
      <c r="G158" s="36">
        <f>ExpEntry!F155</f>
        <v>0</v>
      </c>
      <c r="H158" s="36">
        <f>ExpEntry!G155</f>
        <v>0</v>
      </c>
      <c r="I158" s="36">
        <f>ExpEntry!H155</f>
        <v>0</v>
      </c>
      <c r="J158" s="36">
        <f>ExpEntry!I155</f>
        <v>0</v>
      </c>
      <c r="K158" s="36">
        <f>ExpEntry!J155</f>
        <v>0</v>
      </c>
      <c r="L158" s="36">
        <f>ExpEntry!K155</f>
        <v>0</v>
      </c>
      <c r="M158" s="36">
        <f>ExpEntry!L155</f>
        <v>0</v>
      </c>
      <c r="N158" s="36">
        <f>ExpEntry!M155</f>
        <v>0</v>
      </c>
      <c r="O158" s="36">
        <f>ExpEntry!N155</f>
        <v>0</v>
      </c>
      <c r="P158" s="36">
        <f>ExpEntry!O155</f>
        <v>0</v>
      </c>
      <c r="Q158" s="36">
        <f>ExpEntry!P155</f>
        <v>0</v>
      </c>
      <c r="R158" s="36">
        <f>ExpEntry!Q155</f>
        <v>0</v>
      </c>
      <c r="S158" s="36">
        <f>ExpEntry!R155</f>
        <v>0</v>
      </c>
      <c r="T158" s="36">
        <f>ExpEntry!S155</f>
        <v>0</v>
      </c>
      <c r="U158" s="36">
        <f>ExpEntry!T155</f>
        <v>0</v>
      </c>
      <c r="V158" s="36">
        <f>ExpEntry!U155</f>
        <v>0</v>
      </c>
      <c r="W158" s="10">
        <f t="shared" si="10"/>
        <v>0</v>
      </c>
    </row>
    <row r="159" spans="2:23">
      <c r="B159" s="10">
        <f t="shared" si="9"/>
        <v>147</v>
      </c>
      <c r="C159" s="21" t="str">
        <f>IF(ExpEntry!B156="","",ExpEntry!B156)</f>
        <v/>
      </c>
      <c r="D159" s="36">
        <f>ExpEntry!C156</f>
        <v>0</v>
      </c>
      <c r="E159" s="36">
        <f>ExpEntry!D156</f>
        <v>0</v>
      </c>
      <c r="F159" s="36">
        <f>ExpEntry!E156</f>
        <v>0</v>
      </c>
      <c r="G159" s="36">
        <f>ExpEntry!F156</f>
        <v>0</v>
      </c>
      <c r="H159" s="36">
        <f>ExpEntry!G156</f>
        <v>0</v>
      </c>
      <c r="I159" s="36">
        <f>ExpEntry!H156</f>
        <v>0</v>
      </c>
      <c r="J159" s="36">
        <f>ExpEntry!I156</f>
        <v>0</v>
      </c>
      <c r="K159" s="36">
        <f>ExpEntry!J156</f>
        <v>0</v>
      </c>
      <c r="L159" s="36">
        <f>ExpEntry!K156</f>
        <v>0</v>
      </c>
      <c r="M159" s="36">
        <f>ExpEntry!L156</f>
        <v>0</v>
      </c>
      <c r="N159" s="36">
        <f>ExpEntry!M156</f>
        <v>0</v>
      </c>
      <c r="O159" s="36">
        <f>ExpEntry!N156</f>
        <v>0</v>
      </c>
      <c r="P159" s="36">
        <f>ExpEntry!O156</f>
        <v>0</v>
      </c>
      <c r="Q159" s="36">
        <f>ExpEntry!P156</f>
        <v>0</v>
      </c>
      <c r="R159" s="36">
        <f>ExpEntry!Q156</f>
        <v>0</v>
      </c>
      <c r="S159" s="36">
        <f>ExpEntry!R156</f>
        <v>0</v>
      </c>
      <c r="T159" s="36">
        <f>ExpEntry!S156</f>
        <v>0</v>
      </c>
      <c r="U159" s="36">
        <f>ExpEntry!T156</f>
        <v>0</v>
      </c>
      <c r="V159" s="36">
        <f>ExpEntry!U156</f>
        <v>0</v>
      </c>
      <c r="W159" s="10">
        <f t="shared" si="10"/>
        <v>0</v>
      </c>
    </row>
    <row r="160" spans="2:23">
      <c r="B160" s="10">
        <f t="shared" si="9"/>
        <v>148</v>
      </c>
      <c r="C160" s="21" t="str">
        <f>IF(ExpEntry!B157="","",ExpEntry!B157)</f>
        <v/>
      </c>
      <c r="D160" s="36">
        <f>ExpEntry!C157</f>
        <v>0</v>
      </c>
      <c r="E160" s="36">
        <f>ExpEntry!D157</f>
        <v>0</v>
      </c>
      <c r="F160" s="36">
        <f>ExpEntry!E157</f>
        <v>0</v>
      </c>
      <c r="G160" s="36">
        <f>ExpEntry!F157</f>
        <v>0</v>
      </c>
      <c r="H160" s="36">
        <f>ExpEntry!G157</f>
        <v>0</v>
      </c>
      <c r="I160" s="36">
        <f>ExpEntry!H157</f>
        <v>0</v>
      </c>
      <c r="J160" s="36">
        <f>ExpEntry!I157</f>
        <v>0</v>
      </c>
      <c r="K160" s="36">
        <f>ExpEntry!J157</f>
        <v>0</v>
      </c>
      <c r="L160" s="36">
        <f>ExpEntry!K157</f>
        <v>0</v>
      </c>
      <c r="M160" s="36">
        <f>ExpEntry!L157</f>
        <v>0</v>
      </c>
      <c r="N160" s="36">
        <f>ExpEntry!M157</f>
        <v>0</v>
      </c>
      <c r="O160" s="36">
        <f>ExpEntry!N157</f>
        <v>0</v>
      </c>
      <c r="P160" s="36">
        <f>ExpEntry!O157</f>
        <v>0</v>
      </c>
      <c r="Q160" s="36">
        <f>ExpEntry!P157</f>
        <v>0</v>
      </c>
      <c r="R160" s="36">
        <f>ExpEntry!Q157</f>
        <v>0</v>
      </c>
      <c r="S160" s="36">
        <f>ExpEntry!R157</f>
        <v>0</v>
      </c>
      <c r="T160" s="36">
        <f>ExpEntry!S157</f>
        <v>0</v>
      </c>
      <c r="U160" s="36">
        <f>ExpEntry!T157</f>
        <v>0</v>
      </c>
      <c r="V160" s="36">
        <f>ExpEntry!U157</f>
        <v>0</v>
      </c>
      <c r="W160" s="10">
        <f t="shared" si="10"/>
        <v>0</v>
      </c>
    </row>
    <row r="161" spans="2:23">
      <c r="B161" s="10">
        <f t="shared" si="9"/>
        <v>149</v>
      </c>
      <c r="C161" s="21" t="str">
        <f>IF(ExpEntry!B158="","",ExpEntry!B158)</f>
        <v/>
      </c>
      <c r="D161" s="36">
        <f>ExpEntry!C158</f>
        <v>0</v>
      </c>
      <c r="E161" s="36">
        <f>ExpEntry!D158</f>
        <v>0</v>
      </c>
      <c r="F161" s="36">
        <f>ExpEntry!E158</f>
        <v>0</v>
      </c>
      <c r="G161" s="36">
        <f>ExpEntry!F158</f>
        <v>0</v>
      </c>
      <c r="H161" s="36">
        <f>ExpEntry!G158</f>
        <v>0</v>
      </c>
      <c r="I161" s="36">
        <f>ExpEntry!H158</f>
        <v>0</v>
      </c>
      <c r="J161" s="36">
        <f>ExpEntry!I158</f>
        <v>0</v>
      </c>
      <c r="K161" s="36">
        <f>ExpEntry!J158</f>
        <v>0</v>
      </c>
      <c r="L161" s="36">
        <f>ExpEntry!K158</f>
        <v>0</v>
      </c>
      <c r="M161" s="36">
        <f>ExpEntry!L158</f>
        <v>0</v>
      </c>
      <c r="N161" s="36">
        <f>ExpEntry!M158</f>
        <v>0</v>
      </c>
      <c r="O161" s="36">
        <f>ExpEntry!N158</f>
        <v>0</v>
      </c>
      <c r="P161" s="36">
        <f>ExpEntry!O158</f>
        <v>0</v>
      </c>
      <c r="Q161" s="36">
        <f>ExpEntry!P158</f>
        <v>0</v>
      </c>
      <c r="R161" s="36">
        <f>ExpEntry!Q158</f>
        <v>0</v>
      </c>
      <c r="S161" s="36">
        <f>ExpEntry!R158</f>
        <v>0</v>
      </c>
      <c r="T161" s="36">
        <f>ExpEntry!S158</f>
        <v>0</v>
      </c>
      <c r="U161" s="36">
        <f>ExpEntry!T158</f>
        <v>0</v>
      </c>
      <c r="V161" s="36">
        <f>ExpEntry!U158</f>
        <v>0</v>
      </c>
      <c r="W161" s="10">
        <f t="shared" si="10"/>
        <v>0</v>
      </c>
    </row>
    <row r="162" spans="2:23">
      <c r="B162" s="10">
        <f t="shared" si="9"/>
        <v>150</v>
      </c>
      <c r="C162" s="21" t="str">
        <f>IF(ExpEntry!B159="","",ExpEntry!B159)</f>
        <v/>
      </c>
      <c r="D162" s="36">
        <f>ExpEntry!C159</f>
        <v>0</v>
      </c>
      <c r="E162" s="36">
        <f>ExpEntry!D159</f>
        <v>0</v>
      </c>
      <c r="F162" s="36">
        <f>ExpEntry!E159</f>
        <v>0</v>
      </c>
      <c r="G162" s="36">
        <f>ExpEntry!F159</f>
        <v>0</v>
      </c>
      <c r="H162" s="36">
        <f>ExpEntry!G159</f>
        <v>0</v>
      </c>
      <c r="I162" s="36">
        <f>ExpEntry!H159</f>
        <v>0</v>
      </c>
      <c r="J162" s="36">
        <f>ExpEntry!I159</f>
        <v>0</v>
      </c>
      <c r="K162" s="36">
        <f>ExpEntry!J159</f>
        <v>0</v>
      </c>
      <c r="L162" s="36">
        <f>ExpEntry!K159</f>
        <v>0</v>
      </c>
      <c r="M162" s="36">
        <f>ExpEntry!L159</f>
        <v>0</v>
      </c>
      <c r="N162" s="36">
        <f>ExpEntry!M159</f>
        <v>0</v>
      </c>
      <c r="O162" s="36">
        <f>ExpEntry!N159</f>
        <v>0</v>
      </c>
      <c r="P162" s="36">
        <f>ExpEntry!O159</f>
        <v>0</v>
      </c>
      <c r="Q162" s="36">
        <f>ExpEntry!P159</f>
        <v>0</v>
      </c>
      <c r="R162" s="36">
        <f>ExpEntry!Q159</f>
        <v>0</v>
      </c>
      <c r="S162" s="36">
        <f>ExpEntry!R159</f>
        <v>0</v>
      </c>
      <c r="T162" s="36">
        <f>ExpEntry!S159</f>
        <v>0</v>
      </c>
      <c r="U162" s="36">
        <f>ExpEntry!T159</f>
        <v>0</v>
      </c>
      <c r="V162" s="36">
        <f>ExpEntry!U159</f>
        <v>0</v>
      </c>
      <c r="W162" s="10">
        <f t="shared" si="10"/>
        <v>0</v>
      </c>
    </row>
    <row r="163" spans="2:23">
      <c r="B163" s="10">
        <f t="shared" si="9"/>
        <v>151</v>
      </c>
      <c r="C163" s="21" t="str">
        <f>IF(ExpEntry!B160="","",ExpEntry!B160)</f>
        <v/>
      </c>
      <c r="D163" s="36">
        <f>ExpEntry!C160</f>
        <v>0</v>
      </c>
      <c r="E163" s="36">
        <f>ExpEntry!D160</f>
        <v>0</v>
      </c>
      <c r="F163" s="36">
        <f>ExpEntry!E160</f>
        <v>0</v>
      </c>
      <c r="G163" s="36">
        <f>ExpEntry!F160</f>
        <v>0</v>
      </c>
      <c r="H163" s="36">
        <f>ExpEntry!G160</f>
        <v>0</v>
      </c>
      <c r="I163" s="36">
        <f>ExpEntry!H160</f>
        <v>0</v>
      </c>
      <c r="J163" s="36">
        <f>ExpEntry!I160</f>
        <v>0</v>
      </c>
      <c r="K163" s="36">
        <f>ExpEntry!J160</f>
        <v>0</v>
      </c>
      <c r="L163" s="36">
        <f>ExpEntry!K160</f>
        <v>0</v>
      </c>
      <c r="M163" s="36">
        <f>ExpEntry!L160</f>
        <v>0</v>
      </c>
      <c r="N163" s="36">
        <f>ExpEntry!M160</f>
        <v>0</v>
      </c>
      <c r="O163" s="36">
        <f>ExpEntry!N160</f>
        <v>0</v>
      </c>
      <c r="P163" s="36">
        <f>ExpEntry!O160</f>
        <v>0</v>
      </c>
      <c r="Q163" s="36">
        <f>ExpEntry!P160</f>
        <v>0</v>
      </c>
      <c r="R163" s="36">
        <f>ExpEntry!Q160</f>
        <v>0</v>
      </c>
      <c r="S163" s="36">
        <f>ExpEntry!R160</f>
        <v>0</v>
      </c>
      <c r="T163" s="36">
        <f>ExpEntry!S160</f>
        <v>0</v>
      </c>
      <c r="U163" s="36">
        <f>ExpEntry!T160</f>
        <v>0</v>
      </c>
      <c r="V163" s="36">
        <f>ExpEntry!U160</f>
        <v>0</v>
      </c>
      <c r="W163" s="10">
        <f t="shared" si="10"/>
        <v>0</v>
      </c>
    </row>
    <row r="164" spans="2:23">
      <c r="B164" s="10">
        <f t="shared" si="9"/>
        <v>152</v>
      </c>
      <c r="C164" s="21" t="str">
        <f>IF(ExpEntry!B161="","",ExpEntry!B161)</f>
        <v/>
      </c>
      <c r="D164" s="36">
        <f>ExpEntry!C161</f>
        <v>0</v>
      </c>
      <c r="E164" s="36">
        <f>ExpEntry!D161</f>
        <v>0</v>
      </c>
      <c r="F164" s="36">
        <f>ExpEntry!E161</f>
        <v>0</v>
      </c>
      <c r="G164" s="36">
        <f>ExpEntry!F161</f>
        <v>0</v>
      </c>
      <c r="H164" s="36">
        <f>ExpEntry!G161</f>
        <v>0</v>
      </c>
      <c r="I164" s="36">
        <f>ExpEntry!H161</f>
        <v>0</v>
      </c>
      <c r="J164" s="36">
        <f>ExpEntry!I161</f>
        <v>0</v>
      </c>
      <c r="K164" s="36">
        <f>ExpEntry!J161</f>
        <v>0</v>
      </c>
      <c r="L164" s="36">
        <f>ExpEntry!K161</f>
        <v>0</v>
      </c>
      <c r="M164" s="36">
        <f>ExpEntry!L161</f>
        <v>0</v>
      </c>
      <c r="N164" s="36">
        <f>ExpEntry!M161</f>
        <v>0</v>
      </c>
      <c r="O164" s="36">
        <f>ExpEntry!N161</f>
        <v>0</v>
      </c>
      <c r="P164" s="36">
        <f>ExpEntry!O161</f>
        <v>0</v>
      </c>
      <c r="Q164" s="36">
        <f>ExpEntry!P161</f>
        <v>0</v>
      </c>
      <c r="R164" s="36">
        <f>ExpEntry!Q161</f>
        <v>0</v>
      </c>
      <c r="S164" s="36">
        <f>ExpEntry!R161</f>
        <v>0</v>
      </c>
      <c r="T164" s="36">
        <f>ExpEntry!S161</f>
        <v>0</v>
      </c>
      <c r="U164" s="36">
        <f>ExpEntry!T161</f>
        <v>0</v>
      </c>
      <c r="V164" s="36">
        <f>ExpEntry!U161</f>
        <v>0</v>
      </c>
      <c r="W164" s="10">
        <f t="shared" si="10"/>
        <v>0</v>
      </c>
    </row>
    <row r="165" spans="2:23">
      <c r="B165" s="10">
        <f t="shared" si="9"/>
        <v>153</v>
      </c>
      <c r="C165" s="21" t="str">
        <f>IF(ExpEntry!B162="","",ExpEntry!B162)</f>
        <v/>
      </c>
      <c r="D165" s="36">
        <f>ExpEntry!C162</f>
        <v>0</v>
      </c>
      <c r="E165" s="36">
        <f>ExpEntry!D162</f>
        <v>0</v>
      </c>
      <c r="F165" s="36">
        <f>ExpEntry!E162</f>
        <v>0</v>
      </c>
      <c r="G165" s="36">
        <f>ExpEntry!F162</f>
        <v>0</v>
      </c>
      <c r="H165" s="36">
        <f>ExpEntry!G162</f>
        <v>0</v>
      </c>
      <c r="I165" s="36">
        <f>ExpEntry!H162</f>
        <v>0</v>
      </c>
      <c r="J165" s="36">
        <f>ExpEntry!I162</f>
        <v>0</v>
      </c>
      <c r="K165" s="36">
        <f>ExpEntry!J162</f>
        <v>0</v>
      </c>
      <c r="L165" s="36">
        <f>ExpEntry!K162</f>
        <v>0</v>
      </c>
      <c r="M165" s="36">
        <f>ExpEntry!L162</f>
        <v>0</v>
      </c>
      <c r="N165" s="36">
        <f>ExpEntry!M162</f>
        <v>0</v>
      </c>
      <c r="O165" s="36">
        <f>ExpEntry!N162</f>
        <v>0</v>
      </c>
      <c r="P165" s="36">
        <f>ExpEntry!O162</f>
        <v>0</v>
      </c>
      <c r="Q165" s="36">
        <f>ExpEntry!P162</f>
        <v>0</v>
      </c>
      <c r="R165" s="36">
        <f>ExpEntry!Q162</f>
        <v>0</v>
      </c>
      <c r="S165" s="36">
        <f>ExpEntry!R162</f>
        <v>0</v>
      </c>
      <c r="T165" s="36">
        <f>ExpEntry!S162</f>
        <v>0</v>
      </c>
      <c r="U165" s="36">
        <f>ExpEntry!T162</f>
        <v>0</v>
      </c>
      <c r="V165" s="36">
        <f>ExpEntry!U162</f>
        <v>0</v>
      </c>
      <c r="W165" s="10">
        <f t="shared" si="10"/>
        <v>0</v>
      </c>
    </row>
    <row r="166" spans="2:23">
      <c r="B166" s="10">
        <f t="shared" si="9"/>
        <v>154</v>
      </c>
      <c r="C166" s="21" t="str">
        <f>IF(ExpEntry!B163="","",ExpEntry!B163)</f>
        <v/>
      </c>
      <c r="D166" s="36">
        <f>ExpEntry!C163</f>
        <v>0</v>
      </c>
      <c r="E166" s="36">
        <f>ExpEntry!D163</f>
        <v>0</v>
      </c>
      <c r="F166" s="36">
        <f>ExpEntry!E163</f>
        <v>0</v>
      </c>
      <c r="G166" s="36">
        <f>ExpEntry!F163</f>
        <v>0</v>
      </c>
      <c r="H166" s="36">
        <f>ExpEntry!G163</f>
        <v>0</v>
      </c>
      <c r="I166" s="36">
        <f>ExpEntry!H163</f>
        <v>0</v>
      </c>
      <c r="J166" s="36">
        <f>ExpEntry!I163</f>
        <v>0</v>
      </c>
      <c r="K166" s="36">
        <f>ExpEntry!J163</f>
        <v>0</v>
      </c>
      <c r="L166" s="36">
        <f>ExpEntry!K163</f>
        <v>0</v>
      </c>
      <c r="M166" s="36">
        <f>ExpEntry!L163</f>
        <v>0</v>
      </c>
      <c r="N166" s="36">
        <f>ExpEntry!M163</f>
        <v>0</v>
      </c>
      <c r="O166" s="36">
        <f>ExpEntry!N163</f>
        <v>0</v>
      </c>
      <c r="P166" s="36">
        <f>ExpEntry!O163</f>
        <v>0</v>
      </c>
      <c r="Q166" s="36">
        <f>ExpEntry!P163</f>
        <v>0</v>
      </c>
      <c r="R166" s="36">
        <f>ExpEntry!Q163</f>
        <v>0</v>
      </c>
      <c r="S166" s="36">
        <f>ExpEntry!R163</f>
        <v>0</v>
      </c>
      <c r="T166" s="36">
        <f>ExpEntry!S163</f>
        <v>0</v>
      </c>
      <c r="U166" s="36">
        <f>ExpEntry!T163</f>
        <v>0</v>
      </c>
      <c r="V166" s="36">
        <f>ExpEntry!U163</f>
        <v>0</v>
      </c>
      <c r="W166" s="10">
        <f t="shared" si="10"/>
        <v>0</v>
      </c>
    </row>
    <row r="167" spans="2:23">
      <c r="B167" s="10">
        <f t="shared" si="9"/>
        <v>155</v>
      </c>
      <c r="C167" s="21" t="str">
        <f>IF(ExpEntry!B164="","",ExpEntry!B164)</f>
        <v/>
      </c>
      <c r="D167" s="36">
        <f>ExpEntry!C164</f>
        <v>0</v>
      </c>
      <c r="E167" s="36">
        <f>ExpEntry!D164</f>
        <v>0</v>
      </c>
      <c r="F167" s="36">
        <f>ExpEntry!E164</f>
        <v>0</v>
      </c>
      <c r="G167" s="36">
        <f>ExpEntry!F164</f>
        <v>0</v>
      </c>
      <c r="H167" s="36">
        <f>ExpEntry!G164</f>
        <v>0</v>
      </c>
      <c r="I167" s="36">
        <f>ExpEntry!H164</f>
        <v>0</v>
      </c>
      <c r="J167" s="36">
        <f>ExpEntry!I164</f>
        <v>0</v>
      </c>
      <c r="K167" s="36">
        <f>ExpEntry!J164</f>
        <v>0</v>
      </c>
      <c r="L167" s="36">
        <f>ExpEntry!K164</f>
        <v>0</v>
      </c>
      <c r="M167" s="36">
        <f>ExpEntry!L164</f>
        <v>0</v>
      </c>
      <c r="N167" s="36">
        <f>ExpEntry!M164</f>
        <v>0</v>
      </c>
      <c r="O167" s="36">
        <f>ExpEntry!N164</f>
        <v>0</v>
      </c>
      <c r="P167" s="36">
        <f>ExpEntry!O164</f>
        <v>0</v>
      </c>
      <c r="Q167" s="36">
        <f>ExpEntry!P164</f>
        <v>0</v>
      </c>
      <c r="R167" s="36">
        <f>ExpEntry!Q164</f>
        <v>0</v>
      </c>
      <c r="S167" s="36">
        <f>ExpEntry!R164</f>
        <v>0</v>
      </c>
      <c r="T167" s="36">
        <f>ExpEntry!S164</f>
        <v>0</v>
      </c>
      <c r="U167" s="36">
        <f>ExpEntry!T164</f>
        <v>0</v>
      </c>
      <c r="V167" s="36">
        <f>ExpEntry!U164</f>
        <v>0</v>
      </c>
      <c r="W167" s="10">
        <f t="shared" si="10"/>
        <v>0</v>
      </c>
    </row>
    <row r="168" spans="2:23">
      <c r="B168" s="10">
        <f t="shared" si="9"/>
        <v>156</v>
      </c>
      <c r="C168" s="21" t="str">
        <f>IF(ExpEntry!B165="","",ExpEntry!B165)</f>
        <v/>
      </c>
      <c r="D168" s="36">
        <f>ExpEntry!C165</f>
        <v>0</v>
      </c>
      <c r="E168" s="36">
        <f>ExpEntry!D165</f>
        <v>0</v>
      </c>
      <c r="F168" s="36">
        <f>ExpEntry!E165</f>
        <v>0</v>
      </c>
      <c r="G168" s="36">
        <f>ExpEntry!F165</f>
        <v>0</v>
      </c>
      <c r="H168" s="36">
        <f>ExpEntry!G165</f>
        <v>0</v>
      </c>
      <c r="I168" s="36">
        <f>ExpEntry!H165</f>
        <v>0</v>
      </c>
      <c r="J168" s="36">
        <f>ExpEntry!I165</f>
        <v>0</v>
      </c>
      <c r="K168" s="36">
        <f>ExpEntry!J165</f>
        <v>0</v>
      </c>
      <c r="L168" s="36">
        <f>ExpEntry!K165</f>
        <v>0</v>
      </c>
      <c r="M168" s="36">
        <f>ExpEntry!L165</f>
        <v>0</v>
      </c>
      <c r="N168" s="36">
        <f>ExpEntry!M165</f>
        <v>0</v>
      </c>
      <c r="O168" s="36">
        <f>ExpEntry!N165</f>
        <v>0</v>
      </c>
      <c r="P168" s="36">
        <f>ExpEntry!O165</f>
        <v>0</v>
      </c>
      <c r="Q168" s="36">
        <f>ExpEntry!P165</f>
        <v>0</v>
      </c>
      <c r="R168" s="36">
        <f>ExpEntry!Q165</f>
        <v>0</v>
      </c>
      <c r="S168" s="36">
        <f>ExpEntry!R165</f>
        <v>0</v>
      </c>
      <c r="T168" s="36">
        <f>ExpEntry!S165</f>
        <v>0</v>
      </c>
      <c r="U168" s="36">
        <f>ExpEntry!T165</f>
        <v>0</v>
      </c>
      <c r="V168" s="36">
        <f>ExpEntry!U165</f>
        <v>0</v>
      </c>
      <c r="W168" s="10">
        <f t="shared" si="10"/>
        <v>0</v>
      </c>
    </row>
    <row r="169" spans="2:23">
      <c r="B169" s="10">
        <f t="shared" si="9"/>
        <v>157</v>
      </c>
      <c r="C169" s="21" t="str">
        <f>IF(ExpEntry!B166="","",ExpEntry!B166)</f>
        <v/>
      </c>
      <c r="D169" s="36">
        <f>ExpEntry!C166</f>
        <v>0</v>
      </c>
      <c r="E169" s="36">
        <f>ExpEntry!D166</f>
        <v>0</v>
      </c>
      <c r="F169" s="36">
        <f>ExpEntry!E166</f>
        <v>0</v>
      </c>
      <c r="G169" s="36">
        <f>ExpEntry!F166</f>
        <v>0</v>
      </c>
      <c r="H169" s="36">
        <f>ExpEntry!G166</f>
        <v>0</v>
      </c>
      <c r="I169" s="36">
        <f>ExpEntry!H166</f>
        <v>0</v>
      </c>
      <c r="J169" s="36">
        <f>ExpEntry!I166</f>
        <v>0</v>
      </c>
      <c r="K169" s="36">
        <f>ExpEntry!J166</f>
        <v>0</v>
      </c>
      <c r="L169" s="36">
        <f>ExpEntry!K166</f>
        <v>0</v>
      </c>
      <c r="M169" s="36">
        <f>ExpEntry!L166</f>
        <v>0</v>
      </c>
      <c r="N169" s="36">
        <f>ExpEntry!M166</f>
        <v>0</v>
      </c>
      <c r="O169" s="36">
        <f>ExpEntry!N166</f>
        <v>0</v>
      </c>
      <c r="P169" s="36">
        <f>ExpEntry!O166</f>
        <v>0</v>
      </c>
      <c r="Q169" s="36">
        <f>ExpEntry!P166</f>
        <v>0</v>
      </c>
      <c r="R169" s="36">
        <f>ExpEntry!Q166</f>
        <v>0</v>
      </c>
      <c r="S169" s="36">
        <f>ExpEntry!R166</f>
        <v>0</v>
      </c>
      <c r="T169" s="36">
        <f>ExpEntry!S166</f>
        <v>0</v>
      </c>
      <c r="U169" s="36">
        <f>ExpEntry!T166</f>
        <v>0</v>
      </c>
      <c r="V169" s="36">
        <f>ExpEntry!U166</f>
        <v>0</v>
      </c>
      <c r="W169" s="10">
        <f t="shared" si="10"/>
        <v>0</v>
      </c>
    </row>
    <row r="170" spans="2:23">
      <c r="B170" s="10">
        <f t="shared" si="9"/>
        <v>158</v>
      </c>
      <c r="C170" s="21" t="str">
        <f>IF(ExpEntry!B167="","",ExpEntry!B167)</f>
        <v/>
      </c>
      <c r="D170" s="36">
        <f>ExpEntry!C167</f>
        <v>0</v>
      </c>
      <c r="E170" s="36">
        <f>ExpEntry!D167</f>
        <v>0</v>
      </c>
      <c r="F170" s="36">
        <f>ExpEntry!E167</f>
        <v>0</v>
      </c>
      <c r="G170" s="36">
        <f>ExpEntry!F167</f>
        <v>0</v>
      </c>
      <c r="H170" s="36">
        <f>ExpEntry!G167</f>
        <v>0</v>
      </c>
      <c r="I170" s="36">
        <f>ExpEntry!H167</f>
        <v>0</v>
      </c>
      <c r="J170" s="36">
        <f>ExpEntry!I167</f>
        <v>0</v>
      </c>
      <c r="K170" s="36">
        <f>ExpEntry!J167</f>
        <v>0</v>
      </c>
      <c r="L170" s="36">
        <f>ExpEntry!K167</f>
        <v>0</v>
      </c>
      <c r="M170" s="36">
        <f>ExpEntry!L167</f>
        <v>0</v>
      </c>
      <c r="N170" s="36">
        <f>ExpEntry!M167</f>
        <v>0</v>
      </c>
      <c r="O170" s="36">
        <f>ExpEntry!N167</f>
        <v>0</v>
      </c>
      <c r="P170" s="36">
        <f>ExpEntry!O167</f>
        <v>0</v>
      </c>
      <c r="Q170" s="36">
        <f>ExpEntry!P167</f>
        <v>0</v>
      </c>
      <c r="R170" s="36">
        <f>ExpEntry!Q167</f>
        <v>0</v>
      </c>
      <c r="S170" s="36">
        <f>ExpEntry!R167</f>
        <v>0</v>
      </c>
      <c r="T170" s="36">
        <f>ExpEntry!S167</f>
        <v>0</v>
      </c>
      <c r="U170" s="36">
        <f>ExpEntry!T167</f>
        <v>0</v>
      </c>
      <c r="V170" s="36">
        <f>ExpEntry!U167</f>
        <v>0</v>
      </c>
      <c r="W170" s="10">
        <f t="shared" si="10"/>
        <v>0</v>
      </c>
    </row>
    <row r="171" spans="2:23">
      <c r="B171" s="10">
        <f t="shared" si="9"/>
        <v>159</v>
      </c>
      <c r="C171" s="21" t="str">
        <f>IF(ExpEntry!B168="","",ExpEntry!B168)</f>
        <v/>
      </c>
      <c r="D171" s="36">
        <f>ExpEntry!C168</f>
        <v>0</v>
      </c>
      <c r="E171" s="36">
        <f>ExpEntry!D168</f>
        <v>0</v>
      </c>
      <c r="F171" s="36">
        <f>ExpEntry!E168</f>
        <v>0</v>
      </c>
      <c r="G171" s="36">
        <f>ExpEntry!F168</f>
        <v>0</v>
      </c>
      <c r="H171" s="36">
        <f>ExpEntry!G168</f>
        <v>0</v>
      </c>
      <c r="I171" s="36">
        <f>ExpEntry!H168</f>
        <v>0</v>
      </c>
      <c r="J171" s="36">
        <f>ExpEntry!I168</f>
        <v>0</v>
      </c>
      <c r="K171" s="36">
        <f>ExpEntry!J168</f>
        <v>0</v>
      </c>
      <c r="L171" s="36">
        <f>ExpEntry!K168</f>
        <v>0</v>
      </c>
      <c r="M171" s="36">
        <f>ExpEntry!L168</f>
        <v>0</v>
      </c>
      <c r="N171" s="36">
        <f>ExpEntry!M168</f>
        <v>0</v>
      </c>
      <c r="O171" s="36">
        <f>ExpEntry!N168</f>
        <v>0</v>
      </c>
      <c r="P171" s="36">
        <f>ExpEntry!O168</f>
        <v>0</v>
      </c>
      <c r="Q171" s="36">
        <f>ExpEntry!P168</f>
        <v>0</v>
      </c>
      <c r="R171" s="36">
        <f>ExpEntry!Q168</f>
        <v>0</v>
      </c>
      <c r="S171" s="36">
        <f>ExpEntry!R168</f>
        <v>0</v>
      </c>
      <c r="T171" s="36">
        <f>ExpEntry!S168</f>
        <v>0</v>
      </c>
      <c r="U171" s="36">
        <f>ExpEntry!T168</f>
        <v>0</v>
      </c>
      <c r="V171" s="36">
        <f>ExpEntry!U168</f>
        <v>0</v>
      </c>
      <c r="W171" s="10">
        <f t="shared" si="10"/>
        <v>0</v>
      </c>
    </row>
    <row r="172" spans="2:23">
      <c r="B172" s="10">
        <f t="shared" si="9"/>
        <v>160</v>
      </c>
      <c r="C172" s="21" t="str">
        <f>IF(ExpEntry!B169="","",ExpEntry!B169)</f>
        <v/>
      </c>
      <c r="D172" s="36">
        <f>ExpEntry!C169</f>
        <v>0</v>
      </c>
      <c r="E172" s="36">
        <f>ExpEntry!D169</f>
        <v>0</v>
      </c>
      <c r="F172" s="36">
        <f>ExpEntry!E169</f>
        <v>0</v>
      </c>
      <c r="G172" s="36">
        <f>ExpEntry!F169</f>
        <v>0</v>
      </c>
      <c r="H172" s="36">
        <f>ExpEntry!G169</f>
        <v>0</v>
      </c>
      <c r="I172" s="36">
        <f>ExpEntry!H169</f>
        <v>0</v>
      </c>
      <c r="J172" s="36">
        <f>ExpEntry!I169</f>
        <v>0</v>
      </c>
      <c r="K172" s="36">
        <f>ExpEntry!J169</f>
        <v>0</v>
      </c>
      <c r="L172" s="36">
        <f>ExpEntry!K169</f>
        <v>0</v>
      </c>
      <c r="M172" s="36">
        <f>ExpEntry!L169</f>
        <v>0</v>
      </c>
      <c r="N172" s="36">
        <f>ExpEntry!M169</f>
        <v>0</v>
      </c>
      <c r="O172" s="36">
        <f>ExpEntry!N169</f>
        <v>0</v>
      </c>
      <c r="P172" s="36">
        <f>ExpEntry!O169</f>
        <v>0</v>
      </c>
      <c r="Q172" s="36">
        <f>ExpEntry!P169</f>
        <v>0</v>
      </c>
      <c r="R172" s="36">
        <f>ExpEntry!Q169</f>
        <v>0</v>
      </c>
      <c r="S172" s="36">
        <f>ExpEntry!R169</f>
        <v>0</v>
      </c>
      <c r="T172" s="36">
        <f>ExpEntry!S169</f>
        <v>0</v>
      </c>
      <c r="U172" s="36">
        <f>ExpEntry!T169</f>
        <v>0</v>
      </c>
      <c r="V172" s="36">
        <f>ExpEntry!U169</f>
        <v>0</v>
      </c>
      <c r="W172" s="10">
        <f t="shared" si="10"/>
        <v>0</v>
      </c>
    </row>
    <row r="173" spans="2:23">
      <c r="B173" s="10">
        <f t="shared" si="9"/>
        <v>161</v>
      </c>
      <c r="C173" s="21" t="str">
        <f>IF(ExpEntry!B170="","",ExpEntry!B170)</f>
        <v/>
      </c>
      <c r="D173" s="36">
        <f>ExpEntry!C170</f>
        <v>0</v>
      </c>
      <c r="E173" s="36">
        <f>ExpEntry!D170</f>
        <v>0</v>
      </c>
      <c r="F173" s="36">
        <f>ExpEntry!E170</f>
        <v>0</v>
      </c>
      <c r="G173" s="36">
        <f>ExpEntry!F170</f>
        <v>0</v>
      </c>
      <c r="H173" s="36">
        <f>ExpEntry!G170</f>
        <v>0</v>
      </c>
      <c r="I173" s="36">
        <f>ExpEntry!H170</f>
        <v>0</v>
      </c>
      <c r="J173" s="36">
        <f>ExpEntry!I170</f>
        <v>0</v>
      </c>
      <c r="K173" s="36">
        <f>ExpEntry!J170</f>
        <v>0</v>
      </c>
      <c r="L173" s="36">
        <f>ExpEntry!K170</f>
        <v>0</v>
      </c>
      <c r="M173" s="36">
        <f>ExpEntry!L170</f>
        <v>0</v>
      </c>
      <c r="N173" s="36">
        <f>ExpEntry!M170</f>
        <v>0</v>
      </c>
      <c r="O173" s="36">
        <f>ExpEntry!N170</f>
        <v>0</v>
      </c>
      <c r="P173" s="36">
        <f>ExpEntry!O170</f>
        <v>0</v>
      </c>
      <c r="Q173" s="36">
        <f>ExpEntry!P170</f>
        <v>0</v>
      </c>
      <c r="R173" s="36">
        <f>ExpEntry!Q170</f>
        <v>0</v>
      </c>
      <c r="S173" s="36">
        <f>ExpEntry!R170</f>
        <v>0</v>
      </c>
      <c r="T173" s="36">
        <f>ExpEntry!S170</f>
        <v>0</v>
      </c>
      <c r="U173" s="36">
        <f>ExpEntry!T170</f>
        <v>0</v>
      </c>
      <c r="V173" s="36">
        <f>ExpEntry!U170</f>
        <v>0</v>
      </c>
      <c r="W173" s="10">
        <f t="shared" si="10"/>
        <v>0</v>
      </c>
    </row>
    <row r="174" spans="2:23">
      <c r="B174" s="10">
        <f t="shared" si="9"/>
        <v>162</v>
      </c>
      <c r="C174" s="21" t="str">
        <f>IF(ExpEntry!B171="","",ExpEntry!B171)</f>
        <v/>
      </c>
      <c r="D174" s="36">
        <f>ExpEntry!C171</f>
        <v>0</v>
      </c>
      <c r="E174" s="36">
        <f>ExpEntry!D171</f>
        <v>0</v>
      </c>
      <c r="F174" s="36">
        <f>ExpEntry!E171</f>
        <v>0</v>
      </c>
      <c r="G174" s="36">
        <f>ExpEntry!F171</f>
        <v>0</v>
      </c>
      <c r="H174" s="36">
        <f>ExpEntry!G171</f>
        <v>0</v>
      </c>
      <c r="I174" s="36">
        <f>ExpEntry!H171</f>
        <v>0</v>
      </c>
      <c r="J174" s="36">
        <f>ExpEntry!I171</f>
        <v>0</v>
      </c>
      <c r="K174" s="36">
        <f>ExpEntry!J171</f>
        <v>0</v>
      </c>
      <c r="L174" s="36">
        <f>ExpEntry!K171</f>
        <v>0</v>
      </c>
      <c r="M174" s="36">
        <f>ExpEntry!L171</f>
        <v>0</v>
      </c>
      <c r="N174" s="36">
        <f>ExpEntry!M171</f>
        <v>0</v>
      </c>
      <c r="O174" s="36">
        <f>ExpEntry!N171</f>
        <v>0</v>
      </c>
      <c r="P174" s="36">
        <f>ExpEntry!O171</f>
        <v>0</v>
      </c>
      <c r="Q174" s="36">
        <f>ExpEntry!P171</f>
        <v>0</v>
      </c>
      <c r="R174" s="36">
        <f>ExpEntry!Q171</f>
        <v>0</v>
      </c>
      <c r="S174" s="36">
        <f>ExpEntry!R171</f>
        <v>0</v>
      </c>
      <c r="T174" s="36">
        <f>ExpEntry!S171</f>
        <v>0</v>
      </c>
      <c r="U174" s="36">
        <f>ExpEntry!T171</f>
        <v>0</v>
      </c>
      <c r="V174" s="36">
        <f>ExpEntry!U171</f>
        <v>0</v>
      </c>
      <c r="W174" s="10">
        <f t="shared" si="10"/>
        <v>0</v>
      </c>
    </row>
    <row r="175" spans="2:23">
      <c r="B175" s="10">
        <f t="shared" si="9"/>
        <v>163</v>
      </c>
      <c r="C175" s="21" t="str">
        <f>IF(ExpEntry!B172="","",ExpEntry!B172)</f>
        <v/>
      </c>
      <c r="D175" s="36">
        <f>ExpEntry!C172</f>
        <v>0</v>
      </c>
      <c r="E175" s="36">
        <f>ExpEntry!D172</f>
        <v>0</v>
      </c>
      <c r="F175" s="36">
        <f>ExpEntry!E172</f>
        <v>0</v>
      </c>
      <c r="G175" s="36">
        <f>ExpEntry!F172</f>
        <v>0</v>
      </c>
      <c r="H175" s="36">
        <f>ExpEntry!G172</f>
        <v>0</v>
      </c>
      <c r="I175" s="36">
        <f>ExpEntry!H172</f>
        <v>0</v>
      </c>
      <c r="J175" s="36">
        <f>ExpEntry!I172</f>
        <v>0</v>
      </c>
      <c r="K175" s="36">
        <f>ExpEntry!J172</f>
        <v>0</v>
      </c>
      <c r="L175" s="36">
        <f>ExpEntry!K172</f>
        <v>0</v>
      </c>
      <c r="M175" s="36">
        <f>ExpEntry!L172</f>
        <v>0</v>
      </c>
      <c r="N175" s="36">
        <f>ExpEntry!M172</f>
        <v>0</v>
      </c>
      <c r="O175" s="36">
        <f>ExpEntry!N172</f>
        <v>0</v>
      </c>
      <c r="P175" s="36">
        <f>ExpEntry!O172</f>
        <v>0</v>
      </c>
      <c r="Q175" s="36">
        <f>ExpEntry!P172</f>
        <v>0</v>
      </c>
      <c r="R175" s="36">
        <f>ExpEntry!Q172</f>
        <v>0</v>
      </c>
      <c r="S175" s="36">
        <f>ExpEntry!R172</f>
        <v>0</v>
      </c>
      <c r="T175" s="36">
        <f>ExpEntry!S172</f>
        <v>0</v>
      </c>
      <c r="U175" s="36">
        <f>ExpEntry!T172</f>
        <v>0</v>
      </c>
      <c r="V175" s="36">
        <f>ExpEntry!U172</f>
        <v>0</v>
      </c>
      <c r="W175" s="10">
        <f t="shared" si="10"/>
        <v>0</v>
      </c>
    </row>
    <row r="176" spans="2:23">
      <c r="B176" s="10">
        <f t="shared" si="9"/>
        <v>164</v>
      </c>
      <c r="C176" s="21" t="str">
        <f>IF(ExpEntry!B173="","",ExpEntry!B173)</f>
        <v/>
      </c>
      <c r="D176" s="36">
        <f>ExpEntry!C173</f>
        <v>0</v>
      </c>
      <c r="E176" s="36">
        <f>ExpEntry!D173</f>
        <v>0</v>
      </c>
      <c r="F176" s="36">
        <f>ExpEntry!E173</f>
        <v>0</v>
      </c>
      <c r="G176" s="36">
        <f>ExpEntry!F173</f>
        <v>0</v>
      </c>
      <c r="H176" s="36">
        <f>ExpEntry!G173</f>
        <v>0</v>
      </c>
      <c r="I176" s="36">
        <f>ExpEntry!H173</f>
        <v>0</v>
      </c>
      <c r="J176" s="36">
        <f>ExpEntry!I173</f>
        <v>0</v>
      </c>
      <c r="K176" s="36">
        <f>ExpEntry!J173</f>
        <v>0</v>
      </c>
      <c r="L176" s="36">
        <f>ExpEntry!K173</f>
        <v>0</v>
      </c>
      <c r="M176" s="36">
        <f>ExpEntry!L173</f>
        <v>0</v>
      </c>
      <c r="N176" s="36">
        <f>ExpEntry!M173</f>
        <v>0</v>
      </c>
      <c r="O176" s="36">
        <f>ExpEntry!N173</f>
        <v>0</v>
      </c>
      <c r="P176" s="36">
        <f>ExpEntry!O173</f>
        <v>0</v>
      </c>
      <c r="Q176" s="36">
        <f>ExpEntry!P173</f>
        <v>0</v>
      </c>
      <c r="R176" s="36">
        <f>ExpEntry!Q173</f>
        <v>0</v>
      </c>
      <c r="S176" s="36">
        <f>ExpEntry!R173</f>
        <v>0</v>
      </c>
      <c r="T176" s="36">
        <f>ExpEntry!S173</f>
        <v>0</v>
      </c>
      <c r="U176" s="36">
        <f>ExpEntry!T173</f>
        <v>0</v>
      </c>
      <c r="V176" s="36">
        <f>ExpEntry!U173</f>
        <v>0</v>
      </c>
      <c r="W176" s="10">
        <f t="shared" si="10"/>
        <v>0</v>
      </c>
    </row>
    <row r="177" spans="2:23">
      <c r="B177" s="10">
        <f t="shared" si="9"/>
        <v>165</v>
      </c>
      <c r="C177" s="21" t="str">
        <f>IF(ExpEntry!B174="","",ExpEntry!B174)</f>
        <v/>
      </c>
      <c r="D177" s="36">
        <f>ExpEntry!C174</f>
        <v>0</v>
      </c>
      <c r="E177" s="36">
        <f>ExpEntry!D174</f>
        <v>0</v>
      </c>
      <c r="F177" s="36">
        <f>ExpEntry!E174</f>
        <v>0</v>
      </c>
      <c r="G177" s="36">
        <f>ExpEntry!F174</f>
        <v>0</v>
      </c>
      <c r="H177" s="36">
        <f>ExpEntry!G174</f>
        <v>0</v>
      </c>
      <c r="I177" s="36">
        <f>ExpEntry!H174</f>
        <v>0</v>
      </c>
      <c r="J177" s="36">
        <f>ExpEntry!I174</f>
        <v>0</v>
      </c>
      <c r="K177" s="36">
        <f>ExpEntry!J174</f>
        <v>0</v>
      </c>
      <c r="L177" s="36">
        <f>ExpEntry!K174</f>
        <v>0</v>
      </c>
      <c r="M177" s="36">
        <f>ExpEntry!L174</f>
        <v>0</v>
      </c>
      <c r="N177" s="36">
        <f>ExpEntry!M174</f>
        <v>0</v>
      </c>
      <c r="O177" s="36">
        <f>ExpEntry!N174</f>
        <v>0</v>
      </c>
      <c r="P177" s="36">
        <f>ExpEntry!O174</f>
        <v>0</v>
      </c>
      <c r="Q177" s="36">
        <f>ExpEntry!P174</f>
        <v>0</v>
      </c>
      <c r="R177" s="36">
        <f>ExpEntry!Q174</f>
        <v>0</v>
      </c>
      <c r="S177" s="36">
        <f>ExpEntry!R174</f>
        <v>0</v>
      </c>
      <c r="T177" s="36">
        <f>ExpEntry!S174</f>
        <v>0</v>
      </c>
      <c r="U177" s="36">
        <f>ExpEntry!T174</f>
        <v>0</v>
      </c>
      <c r="V177" s="36">
        <f>ExpEntry!U174</f>
        <v>0</v>
      </c>
      <c r="W177" s="10">
        <f t="shared" si="10"/>
        <v>0</v>
      </c>
    </row>
    <row r="178" spans="2:23">
      <c r="B178" s="10">
        <f t="shared" si="9"/>
        <v>166</v>
      </c>
      <c r="C178" s="21" t="str">
        <f>IF(ExpEntry!B175="","",ExpEntry!B175)</f>
        <v/>
      </c>
      <c r="D178" s="36">
        <f>ExpEntry!C175</f>
        <v>0</v>
      </c>
      <c r="E178" s="36">
        <f>ExpEntry!D175</f>
        <v>0</v>
      </c>
      <c r="F178" s="36">
        <f>ExpEntry!E175</f>
        <v>0</v>
      </c>
      <c r="G178" s="36">
        <f>ExpEntry!F175</f>
        <v>0</v>
      </c>
      <c r="H178" s="36">
        <f>ExpEntry!G175</f>
        <v>0</v>
      </c>
      <c r="I178" s="36">
        <f>ExpEntry!H175</f>
        <v>0</v>
      </c>
      <c r="J178" s="36">
        <f>ExpEntry!I175</f>
        <v>0</v>
      </c>
      <c r="K178" s="36">
        <f>ExpEntry!J175</f>
        <v>0</v>
      </c>
      <c r="L178" s="36">
        <f>ExpEntry!K175</f>
        <v>0</v>
      </c>
      <c r="M178" s="36">
        <f>ExpEntry!L175</f>
        <v>0</v>
      </c>
      <c r="N178" s="36">
        <f>ExpEntry!M175</f>
        <v>0</v>
      </c>
      <c r="O178" s="36">
        <f>ExpEntry!N175</f>
        <v>0</v>
      </c>
      <c r="P178" s="36">
        <f>ExpEntry!O175</f>
        <v>0</v>
      </c>
      <c r="Q178" s="36">
        <f>ExpEntry!P175</f>
        <v>0</v>
      </c>
      <c r="R178" s="36">
        <f>ExpEntry!Q175</f>
        <v>0</v>
      </c>
      <c r="S178" s="36">
        <f>ExpEntry!R175</f>
        <v>0</v>
      </c>
      <c r="T178" s="36">
        <f>ExpEntry!S175</f>
        <v>0</v>
      </c>
      <c r="U178" s="36">
        <f>ExpEntry!T175</f>
        <v>0</v>
      </c>
      <c r="V178" s="36">
        <f>ExpEntry!U175</f>
        <v>0</v>
      </c>
      <c r="W178" s="10">
        <f t="shared" si="10"/>
        <v>0</v>
      </c>
    </row>
    <row r="179" spans="2:23">
      <c r="B179" s="10">
        <f t="shared" si="9"/>
        <v>167</v>
      </c>
      <c r="C179" s="21" t="str">
        <f>IF(ExpEntry!B176="","",ExpEntry!B176)</f>
        <v/>
      </c>
      <c r="D179" s="36">
        <f>ExpEntry!C176</f>
        <v>0</v>
      </c>
      <c r="E179" s="36">
        <f>ExpEntry!D176</f>
        <v>0</v>
      </c>
      <c r="F179" s="36">
        <f>ExpEntry!E176</f>
        <v>0</v>
      </c>
      <c r="G179" s="36">
        <f>ExpEntry!F176</f>
        <v>0</v>
      </c>
      <c r="H179" s="36">
        <f>ExpEntry!G176</f>
        <v>0</v>
      </c>
      <c r="I179" s="36">
        <f>ExpEntry!H176</f>
        <v>0</v>
      </c>
      <c r="J179" s="36">
        <f>ExpEntry!I176</f>
        <v>0</v>
      </c>
      <c r="K179" s="36">
        <f>ExpEntry!J176</f>
        <v>0</v>
      </c>
      <c r="L179" s="36">
        <f>ExpEntry!K176</f>
        <v>0</v>
      </c>
      <c r="M179" s="36">
        <f>ExpEntry!L176</f>
        <v>0</v>
      </c>
      <c r="N179" s="36">
        <f>ExpEntry!M176</f>
        <v>0</v>
      </c>
      <c r="O179" s="36">
        <f>ExpEntry!N176</f>
        <v>0</v>
      </c>
      <c r="P179" s="36">
        <f>ExpEntry!O176</f>
        <v>0</v>
      </c>
      <c r="Q179" s="36">
        <f>ExpEntry!P176</f>
        <v>0</v>
      </c>
      <c r="R179" s="36">
        <f>ExpEntry!Q176</f>
        <v>0</v>
      </c>
      <c r="S179" s="36">
        <f>ExpEntry!R176</f>
        <v>0</v>
      </c>
      <c r="T179" s="36">
        <f>ExpEntry!S176</f>
        <v>0</v>
      </c>
      <c r="U179" s="36">
        <f>ExpEntry!T176</f>
        <v>0</v>
      </c>
      <c r="V179" s="36">
        <f>ExpEntry!U176</f>
        <v>0</v>
      </c>
      <c r="W179" s="10">
        <f t="shared" si="10"/>
        <v>0</v>
      </c>
    </row>
    <row r="180" spans="2:23">
      <c r="B180" s="10">
        <f t="shared" si="9"/>
        <v>168</v>
      </c>
      <c r="C180" s="21" t="str">
        <f>IF(ExpEntry!B177="","",ExpEntry!B177)</f>
        <v/>
      </c>
      <c r="D180" s="36">
        <f>ExpEntry!C177</f>
        <v>0</v>
      </c>
      <c r="E180" s="36">
        <f>ExpEntry!D177</f>
        <v>0</v>
      </c>
      <c r="F180" s="36">
        <f>ExpEntry!E177</f>
        <v>0</v>
      </c>
      <c r="G180" s="36">
        <f>ExpEntry!F177</f>
        <v>0</v>
      </c>
      <c r="H180" s="36">
        <f>ExpEntry!G177</f>
        <v>0</v>
      </c>
      <c r="I180" s="36">
        <f>ExpEntry!H177</f>
        <v>0</v>
      </c>
      <c r="J180" s="36">
        <f>ExpEntry!I177</f>
        <v>0</v>
      </c>
      <c r="K180" s="36">
        <f>ExpEntry!J177</f>
        <v>0</v>
      </c>
      <c r="L180" s="36">
        <f>ExpEntry!K177</f>
        <v>0</v>
      </c>
      <c r="M180" s="36">
        <f>ExpEntry!L177</f>
        <v>0</v>
      </c>
      <c r="N180" s="36">
        <f>ExpEntry!M177</f>
        <v>0</v>
      </c>
      <c r="O180" s="36">
        <f>ExpEntry!N177</f>
        <v>0</v>
      </c>
      <c r="P180" s="36">
        <f>ExpEntry!O177</f>
        <v>0</v>
      </c>
      <c r="Q180" s="36">
        <f>ExpEntry!P177</f>
        <v>0</v>
      </c>
      <c r="R180" s="36">
        <f>ExpEntry!Q177</f>
        <v>0</v>
      </c>
      <c r="S180" s="36">
        <f>ExpEntry!R177</f>
        <v>0</v>
      </c>
      <c r="T180" s="36">
        <f>ExpEntry!S177</f>
        <v>0</v>
      </c>
      <c r="U180" s="36">
        <f>ExpEntry!T177</f>
        <v>0</v>
      </c>
      <c r="V180" s="36">
        <f>ExpEntry!U177</f>
        <v>0</v>
      </c>
      <c r="W180" s="10">
        <f t="shared" si="10"/>
        <v>0</v>
      </c>
    </row>
    <row r="181" spans="2:23">
      <c r="B181" s="10">
        <f t="shared" si="9"/>
        <v>169</v>
      </c>
      <c r="C181" s="21" t="str">
        <f>IF(ExpEntry!B178="","",ExpEntry!B178)</f>
        <v/>
      </c>
      <c r="D181" s="36">
        <f>ExpEntry!C178</f>
        <v>0</v>
      </c>
      <c r="E181" s="36">
        <f>ExpEntry!D178</f>
        <v>0</v>
      </c>
      <c r="F181" s="36">
        <f>ExpEntry!E178</f>
        <v>0</v>
      </c>
      <c r="G181" s="36">
        <f>ExpEntry!F178</f>
        <v>0</v>
      </c>
      <c r="H181" s="36">
        <f>ExpEntry!G178</f>
        <v>0</v>
      </c>
      <c r="I181" s="36">
        <f>ExpEntry!H178</f>
        <v>0</v>
      </c>
      <c r="J181" s="36">
        <f>ExpEntry!I178</f>
        <v>0</v>
      </c>
      <c r="K181" s="36">
        <f>ExpEntry!J178</f>
        <v>0</v>
      </c>
      <c r="L181" s="36">
        <f>ExpEntry!K178</f>
        <v>0</v>
      </c>
      <c r="M181" s="36">
        <f>ExpEntry!L178</f>
        <v>0</v>
      </c>
      <c r="N181" s="36">
        <f>ExpEntry!M178</f>
        <v>0</v>
      </c>
      <c r="O181" s="36">
        <f>ExpEntry!N178</f>
        <v>0</v>
      </c>
      <c r="P181" s="36">
        <f>ExpEntry!O178</f>
        <v>0</v>
      </c>
      <c r="Q181" s="36">
        <f>ExpEntry!P178</f>
        <v>0</v>
      </c>
      <c r="R181" s="36">
        <f>ExpEntry!Q178</f>
        <v>0</v>
      </c>
      <c r="S181" s="36">
        <f>ExpEntry!R178</f>
        <v>0</v>
      </c>
      <c r="T181" s="36">
        <f>ExpEntry!S178</f>
        <v>0</v>
      </c>
      <c r="U181" s="36">
        <f>ExpEntry!T178</f>
        <v>0</v>
      </c>
      <c r="V181" s="36">
        <f>ExpEntry!U178</f>
        <v>0</v>
      </c>
      <c r="W181" s="10">
        <f t="shared" si="10"/>
        <v>0</v>
      </c>
    </row>
    <row r="182" spans="2:23">
      <c r="B182" s="10">
        <f t="shared" si="9"/>
        <v>170</v>
      </c>
      <c r="C182" s="21" t="str">
        <f>IF(ExpEntry!B179="","",ExpEntry!B179)</f>
        <v/>
      </c>
      <c r="D182" s="36">
        <f>ExpEntry!C179</f>
        <v>0</v>
      </c>
      <c r="E182" s="36">
        <f>ExpEntry!D179</f>
        <v>0</v>
      </c>
      <c r="F182" s="36">
        <f>ExpEntry!E179</f>
        <v>0</v>
      </c>
      <c r="G182" s="36">
        <f>ExpEntry!F179</f>
        <v>0</v>
      </c>
      <c r="H182" s="36">
        <f>ExpEntry!G179</f>
        <v>0</v>
      </c>
      <c r="I182" s="36">
        <f>ExpEntry!H179</f>
        <v>0</v>
      </c>
      <c r="J182" s="36">
        <f>ExpEntry!I179</f>
        <v>0</v>
      </c>
      <c r="K182" s="36">
        <f>ExpEntry!J179</f>
        <v>0</v>
      </c>
      <c r="L182" s="36">
        <f>ExpEntry!K179</f>
        <v>0</v>
      </c>
      <c r="M182" s="36">
        <f>ExpEntry!L179</f>
        <v>0</v>
      </c>
      <c r="N182" s="36">
        <f>ExpEntry!M179</f>
        <v>0</v>
      </c>
      <c r="O182" s="36">
        <f>ExpEntry!N179</f>
        <v>0</v>
      </c>
      <c r="P182" s="36">
        <f>ExpEntry!O179</f>
        <v>0</v>
      </c>
      <c r="Q182" s="36">
        <f>ExpEntry!P179</f>
        <v>0</v>
      </c>
      <c r="R182" s="36">
        <f>ExpEntry!Q179</f>
        <v>0</v>
      </c>
      <c r="S182" s="36">
        <f>ExpEntry!R179</f>
        <v>0</v>
      </c>
      <c r="T182" s="36">
        <f>ExpEntry!S179</f>
        <v>0</v>
      </c>
      <c r="U182" s="36">
        <f>ExpEntry!T179</f>
        <v>0</v>
      </c>
      <c r="V182" s="36">
        <f>ExpEntry!U179</f>
        <v>0</v>
      </c>
      <c r="W182" s="10">
        <f t="shared" si="10"/>
        <v>0</v>
      </c>
    </row>
    <row r="183" spans="2:23">
      <c r="B183" s="10">
        <f t="shared" si="9"/>
        <v>171</v>
      </c>
      <c r="C183" s="21" t="str">
        <f>IF(ExpEntry!B180="","",ExpEntry!B180)</f>
        <v/>
      </c>
      <c r="D183" s="36">
        <f>ExpEntry!C180</f>
        <v>0</v>
      </c>
      <c r="E183" s="36">
        <f>ExpEntry!D180</f>
        <v>0</v>
      </c>
      <c r="F183" s="36">
        <f>ExpEntry!E180</f>
        <v>0</v>
      </c>
      <c r="G183" s="36">
        <f>ExpEntry!F180</f>
        <v>0</v>
      </c>
      <c r="H183" s="36">
        <f>ExpEntry!G180</f>
        <v>0</v>
      </c>
      <c r="I183" s="36">
        <f>ExpEntry!H180</f>
        <v>0</v>
      </c>
      <c r="J183" s="36">
        <f>ExpEntry!I180</f>
        <v>0</v>
      </c>
      <c r="K183" s="36">
        <f>ExpEntry!J180</f>
        <v>0</v>
      </c>
      <c r="L183" s="36">
        <f>ExpEntry!K180</f>
        <v>0</v>
      </c>
      <c r="M183" s="36">
        <f>ExpEntry!L180</f>
        <v>0</v>
      </c>
      <c r="N183" s="36">
        <f>ExpEntry!M180</f>
        <v>0</v>
      </c>
      <c r="O183" s="36">
        <f>ExpEntry!N180</f>
        <v>0</v>
      </c>
      <c r="P183" s="36">
        <f>ExpEntry!O180</f>
        <v>0</v>
      </c>
      <c r="Q183" s="36">
        <f>ExpEntry!P180</f>
        <v>0</v>
      </c>
      <c r="R183" s="36">
        <f>ExpEntry!Q180</f>
        <v>0</v>
      </c>
      <c r="S183" s="36">
        <f>ExpEntry!R180</f>
        <v>0</v>
      </c>
      <c r="T183" s="36">
        <f>ExpEntry!S180</f>
        <v>0</v>
      </c>
      <c r="U183" s="36">
        <f>ExpEntry!T180</f>
        <v>0</v>
      </c>
      <c r="V183" s="36">
        <f>ExpEntry!U180</f>
        <v>0</v>
      </c>
      <c r="W183" s="10">
        <f t="shared" si="10"/>
        <v>0</v>
      </c>
    </row>
    <row r="184" spans="2:23">
      <c r="B184" s="10">
        <f t="shared" si="9"/>
        <v>172</v>
      </c>
      <c r="C184" s="21" t="str">
        <f>IF(ExpEntry!B181="","",ExpEntry!B181)</f>
        <v/>
      </c>
      <c r="D184" s="36">
        <f>ExpEntry!C181</f>
        <v>0</v>
      </c>
      <c r="E184" s="36">
        <f>ExpEntry!D181</f>
        <v>0</v>
      </c>
      <c r="F184" s="36">
        <f>ExpEntry!E181</f>
        <v>0</v>
      </c>
      <c r="G184" s="36">
        <f>ExpEntry!F181</f>
        <v>0</v>
      </c>
      <c r="H184" s="36">
        <f>ExpEntry!G181</f>
        <v>0</v>
      </c>
      <c r="I184" s="36">
        <f>ExpEntry!H181</f>
        <v>0</v>
      </c>
      <c r="J184" s="36">
        <f>ExpEntry!I181</f>
        <v>0</v>
      </c>
      <c r="K184" s="36">
        <f>ExpEntry!J181</f>
        <v>0</v>
      </c>
      <c r="L184" s="36">
        <f>ExpEntry!K181</f>
        <v>0</v>
      </c>
      <c r="M184" s="36">
        <f>ExpEntry!L181</f>
        <v>0</v>
      </c>
      <c r="N184" s="36">
        <f>ExpEntry!M181</f>
        <v>0</v>
      </c>
      <c r="O184" s="36">
        <f>ExpEntry!N181</f>
        <v>0</v>
      </c>
      <c r="P184" s="36">
        <f>ExpEntry!O181</f>
        <v>0</v>
      </c>
      <c r="Q184" s="36">
        <f>ExpEntry!P181</f>
        <v>0</v>
      </c>
      <c r="R184" s="36">
        <f>ExpEntry!Q181</f>
        <v>0</v>
      </c>
      <c r="S184" s="36">
        <f>ExpEntry!R181</f>
        <v>0</v>
      </c>
      <c r="T184" s="36">
        <f>ExpEntry!S181</f>
        <v>0</v>
      </c>
      <c r="U184" s="36">
        <f>ExpEntry!T181</f>
        <v>0</v>
      </c>
      <c r="V184" s="36">
        <f>ExpEntry!U181</f>
        <v>0</v>
      </c>
      <c r="W184" s="10">
        <f t="shared" si="10"/>
        <v>0</v>
      </c>
    </row>
    <row r="185" spans="2:23">
      <c r="B185" s="10">
        <f t="shared" si="9"/>
        <v>173</v>
      </c>
      <c r="C185" s="21" t="str">
        <f>IF(ExpEntry!B182="","",ExpEntry!B182)</f>
        <v/>
      </c>
      <c r="D185" s="36">
        <f>ExpEntry!C182</f>
        <v>0</v>
      </c>
      <c r="E185" s="36">
        <f>ExpEntry!D182</f>
        <v>0</v>
      </c>
      <c r="F185" s="36">
        <f>ExpEntry!E182</f>
        <v>0</v>
      </c>
      <c r="G185" s="36">
        <f>ExpEntry!F182</f>
        <v>0</v>
      </c>
      <c r="H185" s="36">
        <f>ExpEntry!G182</f>
        <v>0</v>
      </c>
      <c r="I185" s="36">
        <f>ExpEntry!H182</f>
        <v>0</v>
      </c>
      <c r="J185" s="36">
        <f>ExpEntry!I182</f>
        <v>0</v>
      </c>
      <c r="K185" s="36">
        <f>ExpEntry!J182</f>
        <v>0</v>
      </c>
      <c r="L185" s="36">
        <f>ExpEntry!K182</f>
        <v>0</v>
      </c>
      <c r="M185" s="36">
        <f>ExpEntry!L182</f>
        <v>0</v>
      </c>
      <c r="N185" s="36">
        <f>ExpEntry!M182</f>
        <v>0</v>
      </c>
      <c r="O185" s="36">
        <f>ExpEntry!N182</f>
        <v>0</v>
      </c>
      <c r="P185" s="36">
        <f>ExpEntry!O182</f>
        <v>0</v>
      </c>
      <c r="Q185" s="36">
        <f>ExpEntry!P182</f>
        <v>0</v>
      </c>
      <c r="R185" s="36">
        <f>ExpEntry!Q182</f>
        <v>0</v>
      </c>
      <c r="S185" s="36">
        <f>ExpEntry!R182</f>
        <v>0</v>
      </c>
      <c r="T185" s="36">
        <f>ExpEntry!S182</f>
        <v>0</v>
      </c>
      <c r="U185" s="36">
        <f>ExpEntry!T182</f>
        <v>0</v>
      </c>
      <c r="V185" s="36">
        <f>ExpEntry!U182</f>
        <v>0</v>
      </c>
      <c r="W185" s="10">
        <f t="shared" si="10"/>
        <v>0</v>
      </c>
    </row>
    <row r="186" spans="2:23">
      <c r="B186" s="10">
        <f t="shared" si="9"/>
        <v>174</v>
      </c>
      <c r="C186" s="21" t="str">
        <f>IF(ExpEntry!B183="","",ExpEntry!B183)</f>
        <v/>
      </c>
      <c r="D186" s="36">
        <f>ExpEntry!C183</f>
        <v>0</v>
      </c>
      <c r="E186" s="36">
        <f>ExpEntry!D183</f>
        <v>0</v>
      </c>
      <c r="F186" s="36">
        <f>ExpEntry!E183</f>
        <v>0</v>
      </c>
      <c r="G186" s="36">
        <f>ExpEntry!F183</f>
        <v>0</v>
      </c>
      <c r="H186" s="36">
        <f>ExpEntry!G183</f>
        <v>0</v>
      </c>
      <c r="I186" s="36">
        <f>ExpEntry!H183</f>
        <v>0</v>
      </c>
      <c r="J186" s="36">
        <f>ExpEntry!I183</f>
        <v>0</v>
      </c>
      <c r="K186" s="36">
        <f>ExpEntry!J183</f>
        <v>0</v>
      </c>
      <c r="L186" s="36">
        <f>ExpEntry!K183</f>
        <v>0</v>
      </c>
      <c r="M186" s="36">
        <f>ExpEntry!L183</f>
        <v>0</v>
      </c>
      <c r="N186" s="36">
        <f>ExpEntry!M183</f>
        <v>0</v>
      </c>
      <c r="O186" s="36">
        <f>ExpEntry!N183</f>
        <v>0</v>
      </c>
      <c r="P186" s="36">
        <f>ExpEntry!O183</f>
        <v>0</v>
      </c>
      <c r="Q186" s="36">
        <f>ExpEntry!P183</f>
        <v>0</v>
      </c>
      <c r="R186" s="36">
        <f>ExpEntry!Q183</f>
        <v>0</v>
      </c>
      <c r="S186" s="36">
        <f>ExpEntry!R183</f>
        <v>0</v>
      </c>
      <c r="T186" s="36">
        <f>ExpEntry!S183</f>
        <v>0</v>
      </c>
      <c r="U186" s="36">
        <f>ExpEntry!T183</f>
        <v>0</v>
      </c>
      <c r="V186" s="36">
        <f>ExpEntry!U183</f>
        <v>0</v>
      </c>
      <c r="W186" s="10">
        <f t="shared" si="10"/>
        <v>0</v>
      </c>
    </row>
    <row r="187" spans="2:23">
      <c r="B187" s="10">
        <f t="shared" si="9"/>
        <v>175</v>
      </c>
      <c r="C187" s="21" t="str">
        <f>IF(ExpEntry!B184="","",ExpEntry!B184)</f>
        <v/>
      </c>
      <c r="D187" s="36">
        <f>ExpEntry!C184</f>
        <v>0</v>
      </c>
      <c r="E187" s="36">
        <f>ExpEntry!D184</f>
        <v>0</v>
      </c>
      <c r="F187" s="36">
        <f>ExpEntry!E184</f>
        <v>0</v>
      </c>
      <c r="G187" s="36">
        <f>ExpEntry!F184</f>
        <v>0</v>
      </c>
      <c r="H187" s="36">
        <f>ExpEntry!G184</f>
        <v>0</v>
      </c>
      <c r="I187" s="36">
        <f>ExpEntry!H184</f>
        <v>0</v>
      </c>
      <c r="J187" s="36">
        <f>ExpEntry!I184</f>
        <v>0</v>
      </c>
      <c r="K187" s="36">
        <f>ExpEntry!J184</f>
        <v>0</v>
      </c>
      <c r="L187" s="36">
        <f>ExpEntry!K184</f>
        <v>0</v>
      </c>
      <c r="M187" s="36">
        <f>ExpEntry!L184</f>
        <v>0</v>
      </c>
      <c r="N187" s="36">
        <f>ExpEntry!M184</f>
        <v>0</v>
      </c>
      <c r="O187" s="36">
        <f>ExpEntry!N184</f>
        <v>0</v>
      </c>
      <c r="P187" s="36">
        <f>ExpEntry!O184</f>
        <v>0</v>
      </c>
      <c r="Q187" s="36">
        <f>ExpEntry!P184</f>
        <v>0</v>
      </c>
      <c r="R187" s="36">
        <f>ExpEntry!Q184</f>
        <v>0</v>
      </c>
      <c r="S187" s="36">
        <f>ExpEntry!R184</f>
        <v>0</v>
      </c>
      <c r="T187" s="36">
        <f>ExpEntry!S184</f>
        <v>0</v>
      </c>
      <c r="U187" s="36">
        <f>ExpEntry!T184</f>
        <v>0</v>
      </c>
      <c r="V187" s="36">
        <f>ExpEntry!U184</f>
        <v>0</v>
      </c>
      <c r="W187" s="10">
        <f t="shared" si="10"/>
        <v>0</v>
      </c>
    </row>
    <row r="188" spans="2:23">
      <c r="B188" s="10">
        <f t="shared" si="9"/>
        <v>176</v>
      </c>
      <c r="C188" s="21" t="str">
        <f>IF(ExpEntry!B185="","",ExpEntry!B185)</f>
        <v/>
      </c>
      <c r="D188" s="36">
        <f>ExpEntry!C185</f>
        <v>0</v>
      </c>
      <c r="E188" s="36">
        <f>ExpEntry!D185</f>
        <v>0</v>
      </c>
      <c r="F188" s="36">
        <f>ExpEntry!E185</f>
        <v>0</v>
      </c>
      <c r="G188" s="36">
        <f>ExpEntry!F185</f>
        <v>0</v>
      </c>
      <c r="H188" s="36">
        <f>ExpEntry!G185</f>
        <v>0</v>
      </c>
      <c r="I188" s="36">
        <f>ExpEntry!H185</f>
        <v>0</v>
      </c>
      <c r="J188" s="36">
        <f>ExpEntry!I185</f>
        <v>0</v>
      </c>
      <c r="K188" s="36">
        <f>ExpEntry!J185</f>
        <v>0</v>
      </c>
      <c r="L188" s="36">
        <f>ExpEntry!K185</f>
        <v>0</v>
      </c>
      <c r="M188" s="36">
        <f>ExpEntry!L185</f>
        <v>0</v>
      </c>
      <c r="N188" s="36">
        <f>ExpEntry!M185</f>
        <v>0</v>
      </c>
      <c r="O188" s="36">
        <f>ExpEntry!N185</f>
        <v>0</v>
      </c>
      <c r="P188" s="36">
        <f>ExpEntry!O185</f>
        <v>0</v>
      </c>
      <c r="Q188" s="36">
        <f>ExpEntry!P185</f>
        <v>0</v>
      </c>
      <c r="R188" s="36">
        <f>ExpEntry!Q185</f>
        <v>0</v>
      </c>
      <c r="S188" s="36">
        <f>ExpEntry!R185</f>
        <v>0</v>
      </c>
      <c r="T188" s="36">
        <f>ExpEntry!S185</f>
        <v>0</v>
      </c>
      <c r="U188" s="36">
        <f>ExpEntry!T185</f>
        <v>0</v>
      </c>
      <c r="V188" s="36">
        <f>ExpEntry!U185</f>
        <v>0</v>
      </c>
      <c r="W188" s="10">
        <f t="shared" si="10"/>
        <v>0</v>
      </c>
    </row>
    <row r="189" spans="2:23">
      <c r="B189" s="10">
        <f t="shared" si="9"/>
        <v>177</v>
      </c>
      <c r="C189" s="21" t="str">
        <f>IF(ExpEntry!B186="","",ExpEntry!B186)</f>
        <v/>
      </c>
      <c r="D189" s="36">
        <f>ExpEntry!C186</f>
        <v>0</v>
      </c>
      <c r="E189" s="36">
        <f>ExpEntry!D186</f>
        <v>0</v>
      </c>
      <c r="F189" s="36">
        <f>ExpEntry!E186</f>
        <v>0</v>
      </c>
      <c r="G189" s="36">
        <f>ExpEntry!F186</f>
        <v>0</v>
      </c>
      <c r="H189" s="36">
        <f>ExpEntry!G186</f>
        <v>0</v>
      </c>
      <c r="I189" s="36">
        <f>ExpEntry!H186</f>
        <v>0</v>
      </c>
      <c r="J189" s="36">
        <f>ExpEntry!I186</f>
        <v>0</v>
      </c>
      <c r="K189" s="36">
        <f>ExpEntry!J186</f>
        <v>0</v>
      </c>
      <c r="L189" s="36">
        <f>ExpEntry!K186</f>
        <v>0</v>
      </c>
      <c r="M189" s="36">
        <f>ExpEntry!L186</f>
        <v>0</v>
      </c>
      <c r="N189" s="36">
        <f>ExpEntry!M186</f>
        <v>0</v>
      </c>
      <c r="O189" s="36">
        <f>ExpEntry!N186</f>
        <v>0</v>
      </c>
      <c r="P189" s="36">
        <f>ExpEntry!O186</f>
        <v>0</v>
      </c>
      <c r="Q189" s="36">
        <f>ExpEntry!P186</f>
        <v>0</v>
      </c>
      <c r="R189" s="36">
        <f>ExpEntry!Q186</f>
        <v>0</v>
      </c>
      <c r="S189" s="36">
        <f>ExpEntry!R186</f>
        <v>0</v>
      </c>
      <c r="T189" s="36">
        <f>ExpEntry!S186</f>
        <v>0</v>
      </c>
      <c r="U189" s="36">
        <f>ExpEntry!T186</f>
        <v>0</v>
      </c>
      <c r="V189" s="36">
        <f>ExpEntry!U186</f>
        <v>0</v>
      </c>
      <c r="W189" s="10">
        <f t="shared" si="10"/>
        <v>0</v>
      </c>
    </row>
    <row r="190" spans="2:23">
      <c r="B190" s="10">
        <f t="shared" si="9"/>
        <v>178</v>
      </c>
      <c r="C190" s="21" t="str">
        <f>IF(ExpEntry!B187="","",ExpEntry!B187)</f>
        <v/>
      </c>
      <c r="D190" s="36">
        <f>ExpEntry!C187</f>
        <v>0</v>
      </c>
      <c r="E190" s="36">
        <f>ExpEntry!D187</f>
        <v>0</v>
      </c>
      <c r="F190" s="36">
        <f>ExpEntry!E187</f>
        <v>0</v>
      </c>
      <c r="G190" s="36">
        <f>ExpEntry!F187</f>
        <v>0</v>
      </c>
      <c r="H190" s="36">
        <f>ExpEntry!G187</f>
        <v>0</v>
      </c>
      <c r="I190" s="36">
        <f>ExpEntry!H187</f>
        <v>0</v>
      </c>
      <c r="J190" s="36">
        <f>ExpEntry!I187</f>
        <v>0</v>
      </c>
      <c r="K190" s="36">
        <f>ExpEntry!J187</f>
        <v>0</v>
      </c>
      <c r="L190" s="36">
        <f>ExpEntry!K187</f>
        <v>0</v>
      </c>
      <c r="M190" s="36">
        <f>ExpEntry!L187</f>
        <v>0</v>
      </c>
      <c r="N190" s="36">
        <f>ExpEntry!M187</f>
        <v>0</v>
      </c>
      <c r="O190" s="36">
        <f>ExpEntry!N187</f>
        <v>0</v>
      </c>
      <c r="P190" s="36">
        <f>ExpEntry!O187</f>
        <v>0</v>
      </c>
      <c r="Q190" s="36">
        <f>ExpEntry!P187</f>
        <v>0</v>
      </c>
      <c r="R190" s="36">
        <f>ExpEntry!Q187</f>
        <v>0</v>
      </c>
      <c r="S190" s="36">
        <f>ExpEntry!R187</f>
        <v>0</v>
      </c>
      <c r="T190" s="36">
        <f>ExpEntry!S187</f>
        <v>0</v>
      </c>
      <c r="U190" s="36">
        <f>ExpEntry!T187</f>
        <v>0</v>
      </c>
      <c r="V190" s="36">
        <f>ExpEntry!U187</f>
        <v>0</v>
      </c>
      <c r="W190" s="10">
        <f t="shared" si="10"/>
        <v>0</v>
      </c>
    </row>
    <row r="191" spans="2:23">
      <c r="B191" s="10">
        <f t="shared" si="9"/>
        <v>179</v>
      </c>
      <c r="C191" s="21" t="str">
        <f>IF(ExpEntry!B188="","",ExpEntry!B188)</f>
        <v/>
      </c>
      <c r="D191" s="36">
        <f>ExpEntry!C188</f>
        <v>0</v>
      </c>
      <c r="E191" s="36">
        <f>ExpEntry!D188</f>
        <v>0</v>
      </c>
      <c r="F191" s="36">
        <f>ExpEntry!E188</f>
        <v>0</v>
      </c>
      <c r="G191" s="36">
        <f>ExpEntry!F188</f>
        <v>0</v>
      </c>
      <c r="H191" s="36">
        <f>ExpEntry!G188</f>
        <v>0</v>
      </c>
      <c r="I191" s="36">
        <f>ExpEntry!H188</f>
        <v>0</v>
      </c>
      <c r="J191" s="36">
        <f>ExpEntry!I188</f>
        <v>0</v>
      </c>
      <c r="K191" s="36">
        <f>ExpEntry!J188</f>
        <v>0</v>
      </c>
      <c r="L191" s="36">
        <f>ExpEntry!K188</f>
        <v>0</v>
      </c>
      <c r="M191" s="36">
        <f>ExpEntry!L188</f>
        <v>0</v>
      </c>
      <c r="N191" s="36">
        <f>ExpEntry!M188</f>
        <v>0</v>
      </c>
      <c r="O191" s="36">
        <f>ExpEntry!N188</f>
        <v>0</v>
      </c>
      <c r="P191" s="36">
        <f>ExpEntry!O188</f>
        <v>0</v>
      </c>
      <c r="Q191" s="36">
        <f>ExpEntry!P188</f>
        <v>0</v>
      </c>
      <c r="R191" s="36">
        <f>ExpEntry!Q188</f>
        <v>0</v>
      </c>
      <c r="S191" s="36">
        <f>ExpEntry!R188</f>
        <v>0</v>
      </c>
      <c r="T191" s="36">
        <f>ExpEntry!S188</f>
        <v>0</v>
      </c>
      <c r="U191" s="36">
        <f>ExpEntry!T188</f>
        <v>0</v>
      </c>
      <c r="V191" s="36">
        <f>ExpEntry!U188</f>
        <v>0</v>
      </c>
      <c r="W191" s="10">
        <f t="shared" si="10"/>
        <v>0</v>
      </c>
    </row>
    <row r="192" spans="2:23">
      <c r="B192" s="10">
        <f t="shared" si="9"/>
        <v>180</v>
      </c>
      <c r="C192" s="21" t="str">
        <f>IF(ExpEntry!B189="","",ExpEntry!B189)</f>
        <v/>
      </c>
      <c r="D192" s="36">
        <f>ExpEntry!C189</f>
        <v>0</v>
      </c>
      <c r="E192" s="36">
        <f>ExpEntry!D189</f>
        <v>0</v>
      </c>
      <c r="F192" s="36">
        <f>ExpEntry!E189</f>
        <v>0</v>
      </c>
      <c r="G192" s="36">
        <f>ExpEntry!F189</f>
        <v>0</v>
      </c>
      <c r="H192" s="36">
        <f>ExpEntry!G189</f>
        <v>0</v>
      </c>
      <c r="I192" s="36">
        <f>ExpEntry!H189</f>
        <v>0</v>
      </c>
      <c r="J192" s="36">
        <f>ExpEntry!I189</f>
        <v>0</v>
      </c>
      <c r="K192" s="36">
        <f>ExpEntry!J189</f>
        <v>0</v>
      </c>
      <c r="L192" s="36">
        <f>ExpEntry!K189</f>
        <v>0</v>
      </c>
      <c r="M192" s="36">
        <f>ExpEntry!L189</f>
        <v>0</v>
      </c>
      <c r="N192" s="36">
        <f>ExpEntry!M189</f>
        <v>0</v>
      </c>
      <c r="O192" s="36">
        <f>ExpEntry!N189</f>
        <v>0</v>
      </c>
      <c r="P192" s="36">
        <f>ExpEntry!O189</f>
        <v>0</v>
      </c>
      <c r="Q192" s="36">
        <f>ExpEntry!P189</f>
        <v>0</v>
      </c>
      <c r="R192" s="36">
        <f>ExpEntry!Q189</f>
        <v>0</v>
      </c>
      <c r="S192" s="36">
        <f>ExpEntry!R189</f>
        <v>0</v>
      </c>
      <c r="T192" s="36">
        <f>ExpEntry!S189</f>
        <v>0</v>
      </c>
      <c r="U192" s="36">
        <f>ExpEntry!T189</f>
        <v>0</v>
      </c>
      <c r="V192" s="36">
        <f>ExpEntry!U189</f>
        <v>0</v>
      </c>
      <c r="W192" s="10">
        <f t="shared" si="10"/>
        <v>0</v>
      </c>
    </row>
    <row r="193" spans="2:23">
      <c r="B193" s="10">
        <f t="shared" si="9"/>
        <v>181</v>
      </c>
      <c r="C193" s="21" t="str">
        <f>IF(ExpEntry!B190="","",ExpEntry!B190)</f>
        <v/>
      </c>
      <c r="D193" s="36">
        <f>ExpEntry!C190</f>
        <v>0</v>
      </c>
      <c r="E193" s="36">
        <f>ExpEntry!D190</f>
        <v>0</v>
      </c>
      <c r="F193" s="36">
        <f>ExpEntry!E190</f>
        <v>0</v>
      </c>
      <c r="G193" s="36">
        <f>ExpEntry!F190</f>
        <v>0</v>
      </c>
      <c r="H193" s="36">
        <f>ExpEntry!G190</f>
        <v>0</v>
      </c>
      <c r="I193" s="36">
        <f>ExpEntry!H190</f>
        <v>0</v>
      </c>
      <c r="J193" s="36">
        <f>ExpEntry!I190</f>
        <v>0</v>
      </c>
      <c r="K193" s="36">
        <f>ExpEntry!J190</f>
        <v>0</v>
      </c>
      <c r="L193" s="36">
        <f>ExpEntry!K190</f>
        <v>0</v>
      </c>
      <c r="M193" s="36">
        <f>ExpEntry!L190</f>
        <v>0</v>
      </c>
      <c r="N193" s="36">
        <f>ExpEntry!M190</f>
        <v>0</v>
      </c>
      <c r="O193" s="36">
        <f>ExpEntry!N190</f>
        <v>0</v>
      </c>
      <c r="P193" s="36">
        <f>ExpEntry!O190</f>
        <v>0</v>
      </c>
      <c r="Q193" s="36">
        <f>ExpEntry!P190</f>
        <v>0</v>
      </c>
      <c r="R193" s="36">
        <f>ExpEntry!Q190</f>
        <v>0</v>
      </c>
      <c r="S193" s="36">
        <f>ExpEntry!R190</f>
        <v>0</v>
      </c>
      <c r="T193" s="36">
        <f>ExpEntry!S190</f>
        <v>0</v>
      </c>
      <c r="U193" s="36">
        <f>ExpEntry!T190</f>
        <v>0</v>
      </c>
      <c r="V193" s="36">
        <f>ExpEntry!U190</f>
        <v>0</v>
      </c>
      <c r="W193" s="10">
        <f t="shared" si="10"/>
        <v>0</v>
      </c>
    </row>
    <row r="194" spans="2:23">
      <c r="B194" s="10">
        <f t="shared" si="9"/>
        <v>182</v>
      </c>
      <c r="C194" s="21" t="str">
        <f>IF(ExpEntry!B191="","",ExpEntry!B191)</f>
        <v/>
      </c>
      <c r="D194" s="36">
        <f>ExpEntry!C191</f>
        <v>0</v>
      </c>
      <c r="E194" s="36">
        <f>ExpEntry!D191</f>
        <v>0</v>
      </c>
      <c r="F194" s="36">
        <f>ExpEntry!E191</f>
        <v>0</v>
      </c>
      <c r="G194" s="36">
        <f>ExpEntry!F191</f>
        <v>0</v>
      </c>
      <c r="H194" s="36">
        <f>ExpEntry!G191</f>
        <v>0</v>
      </c>
      <c r="I194" s="36">
        <f>ExpEntry!H191</f>
        <v>0</v>
      </c>
      <c r="J194" s="36">
        <f>ExpEntry!I191</f>
        <v>0</v>
      </c>
      <c r="K194" s="36">
        <f>ExpEntry!J191</f>
        <v>0</v>
      </c>
      <c r="L194" s="36">
        <f>ExpEntry!K191</f>
        <v>0</v>
      </c>
      <c r="M194" s="36">
        <f>ExpEntry!L191</f>
        <v>0</v>
      </c>
      <c r="N194" s="36">
        <f>ExpEntry!M191</f>
        <v>0</v>
      </c>
      <c r="O194" s="36">
        <f>ExpEntry!N191</f>
        <v>0</v>
      </c>
      <c r="P194" s="36">
        <f>ExpEntry!O191</f>
        <v>0</v>
      </c>
      <c r="Q194" s="36">
        <f>ExpEntry!P191</f>
        <v>0</v>
      </c>
      <c r="R194" s="36">
        <f>ExpEntry!Q191</f>
        <v>0</v>
      </c>
      <c r="S194" s="36">
        <f>ExpEntry!R191</f>
        <v>0</v>
      </c>
      <c r="T194" s="36">
        <f>ExpEntry!S191</f>
        <v>0</v>
      </c>
      <c r="U194" s="36">
        <f>ExpEntry!T191</f>
        <v>0</v>
      </c>
      <c r="V194" s="36">
        <f>ExpEntry!U191</f>
        <v>0</v>
      </c>
      <c r="W194" s="10">
        <f t="shared" si="10"/>
        <v>0</v>
      </c>
    </row>
    <row r="195" spans="2:23">
      <c r="B195" s="10">
        <f t="shared" si="9"/>
        <v>183</v>
      </c>
      <c r="C195" s="21" t="str">
        <f>IF(ExpEntry!B192="","",ExpEntry!B192)</f>
        <v/>
      </c>
      <c r="D195" s="36">
        <f>ExpEntry!C192</f>
        <v>0</v>
      </c>
      <c r="E195" s="36">
        <f>ExpEntry!D192</f>
        <v>0</v>
      </c>
      <c r="F195" s="36">
        <f>ExpEntry!E192</f>
        <v>0</v>
      </c>
      <c r="G195" s="36">
        <f>ExpEntry!F192</f>
        <v>0</v>
      </c>
      <c r="H195" s="36">
        <f>ExpEntry!G192</f>
        <v>0</v>
      </c>
      <c r="I195" s="36">
        <f>ExpEntry!H192</f>
        <v>0</v>
      </c>
      <c r="J195" s="36">
        <f>ExpEntry!I192</f>
        <v>0</v>
      </c>
      <c r="K195" s="36">
        <f>ExpEntry!J192</f>
        <v>0</v>
      </c>
      <c r="L195" s="36">
        <f>ExpEntry!K192</f>
        <v>0</v>
      </c>
      <c r="M195" s="36">
        <f>ExpEntry!L192</f>
        <v>0</v>
      </c>
      <c r="N195" s="36">
        <f>ExpEntry!M192</f>
        <v>0</v>
      </c>
      <c r="O195" s="36">
        <f>ExpEntry!N192</f>
        <v>0</v>
      </c>
      <c r="P195" s="36">
        <f>ExpEntry!O192</f>
        <v>0</v>
      </c>
      <c r="Q195" s="36">
        <f>ExpEntry!P192</f>
        <v>0</v>
      </c>
      <c r="R195" s="36">
        <f>ExpEntry!Q192</f>
        <v>0</v>
      </c>
      <c r="S195" s="36">
        <f>ExpEntry!R192</f>
        <v>0</v>
      </c>
      <c r="T195" s="36">
        <f>ExpEntry!S192</f>
        <v>0</v>
      </c>
      <c r="U195" s="36">
        <f>ExpEntry!T192</f>
        <v>0</v>
      </c>
      <c r="V195" s="36">
        <f>ExpEntry!U192</f>
        <v>0</v>
      </c>
      <c r="W195" s="10">
        <f t="shared" si="10"/>
        <v>0</v>
      </c>
    </row>
    <row r="196" spans="2:23">
      <c r="B196" s="10">
        <f t="shared" si="9"/>
        <v>184</v>
      </c>
      <c r="C196" s="21" t="str">
        <f>IF(ExpEntry!B193="","",ExpEntry!B193)</f>
        <v/>
      </c>
      <c r="D196" s="36">
        <f>ExpEntry!C193</f>
        <v>0</v>
      </c>
      <c r="E196" s="36">
        <f>ExpEntry!D193</f>
        <v>0</v>
      </c>
      <c r="F196" s="36">
        <f>ExpEntry!E193</f>
        <v>0</v>
      </c>
      <c r="G196" s="36">
        <f>ExpEntry!F193</f>
        <v>0</v>
      </c>
      <c r="H196" s="36">
        <f>ExpEntry!G193</f>
        <v>0</v>
      </c>
      <c r="I196" s="36">
        <f>ExpEntry!H193</f>
        <v>0</v>
      </c>
      <c r="J196" s="36">
        <f>ExpEntry!I193</f>
        <v>0</v>
      </c>
      <c r="K196" s="36">
        <f>ExpEntry!J193</f>
        <v>0</v>
      </c>
      <c r="L196" s="36">
        <f>ExpEntry!K193</f>
        <v>0</v>
      </c>
      <c r="M196" s="36">
        <f>ExpEntry!L193</f>
        <v>0</v>
      </c>
      <c r="N196" s="36">
        <f>ExpEntry!M193</f>
        <v>0</v>
      </c>
      <c r="O196" s="36">
        <f>ExpEntry!N193</f>
        <v>0</v>
      </c>
      <c r="P196" s="36">
        <f>ExpEntry!O193</f>
        <v>0</v>
      </c>
      <c r="Q196" s="36">
        <f>ExpEntry!P193</f>
        <v>0</v>
      </c>
      <c r="R196" s="36">
        <f>ExpEntry!Q193</f>
        <v>0</v>
      </c>
      <c r="S196" s="36">
        <f>ExpEntry!R193</f>
        <v>0</v>
      </c>
      <c r="T196" s="36">
        <f>ExpEntry!S193</f>
        <v>0</v>
      </c>
      <c r="U196" s="36">
        <f>ExpEntry!T193</f>
        <v>0</v>
      </c>
      <c r="V196" s="36">
        <f>ExpEntry!U193</f>
        <v>0</v>
      </c>
      <c r="W196" s="10">
        <f t="shared" si="10"/>
        <v>0</v>
      </c>
    </row>
    <row r="197" spans="2:23">
      <c r="B197" s="10">
        <f t="shared" si="9"/>
        <v>185</v>
      </c>
      <c r="C197" s="21" t="str">
        <f>IF(ExpEntry!B194="","",ExpEntry!B194)</f>
        <v/>
      </c>
      <c r="D197" s="36">
        <f>ExpEntry!C194</f>
        <v>0</v>
      </c>
      <c r="E197" s="36">
        <f>ExpEntry!D194</f>
        <v>0</v>
      </c>
      <c r="F197" s="36">
        <f>ExpEntry!E194</f>
        <v>0</v>
      </c>
      <c r="G197" s="36">
        <f>ExpEntry!F194</f>
        <v>0</v>
      </c>
      <c r="H197" s="36">
        <f>ExpEntry!G194</f>
        <v>0</v>
      </c>
      <c r="I197" s="36">
        <f>ExpEntry!H194</f>
        <v>0</v>
      </c>
      <c r="J197" s="36">
        <f>ExpEntry!I194</f>
        <v>0</v>
      </c>
      <c r="K197" s="36">
        <f>ExpEntry!J194</f>
        <v>0</v>
      </c>
      <c r="L197" s="36">
        <f>ExpEntry!K194</f>
        <v>0</v>
      </c>
      <c r="M197" s="36">
        <f>ExpEntry!L194</f>
        <v>0</v>
      </c>
      <c r="N197" s="36">
        <f>ExpEntry!M194</f>
        <v>0</v>
      </c>
      <c r="O197" s="36">
        <f>ExpEntry!N194</f>
        <v>0</v>
      </c>
      <c r="P197" s="36">
        <f>ExpEntry!O194</f>
        <v>0</v>
      </c>
      <c r="Q197" s="36">
        <f>ExpEntry!P194</f>
        <v>0</v>
      </c>
      <c r="R197" s="36">
        <f>ExpEntry!Q194</f>
        <v>0</v>
      </c>
      <c r="S197" s="36">
        <f>ExpEntry!R194</f>
        <v>0</v>
      </c>
      <c r="T197" s="36">
        <f>ExpEntry!S194</f>
        <v>0</v>
      </c>
      <c r="U197" s="36">
        <f>ExpEntry!T194</f>
        <v>0</v>
      </c>
      <c r="V197" s="36">
        <f>ExpEntry!U194</f>
        <v>0</v>
      </c>
      <c r="W197" s="10">
        <f t="shared" si="10"/>
        <v>0</v>
      </c>
    </row>
    <row r="198" spans="2:23">
      <c r="B198" s="10">
        <f t="shared" si="9"/>
        <v>186</v>
      </c>
      <c r="C198" s="21" t="str">
        <f>IF(ExpEntry!B195="","",ExpEntry!B195)</f>
        <v/>
      </c>
      <c r="D198" s="36">
        <f>ExpEntry!C195</f>
        <v>0</v>
      </c>
      <c r="E198" s="36">
        <f>ExpEntry!D195</f>
        <v>0</v>
      </c>
      <c r="F198" s="36">
        <f>ExpEntry!E195</f>
        <v>0</v>
      </c>
      <c r="G198" s="36">
        <f>ExpEntry!F195</f>
        <v>0</v>
      </c>
      <c r="H198" s="36">
        <f>ExpEntry!G195</f>
        <v>0</v>
      </c>
      <c r="I198" s="36">
        <f>ExpEntry!H195</f>
        <v>0</v>
      </c>
      <c r="J198" s="36">
        <f>ExpEntry!I195</f>
        <v>0</v>
      </c>
      <c r="K198" s="36">
        <f>ExpEntry!J195</f>
        <v>0</v>
      </c>
      <c r="L198" s="36">
        <f>ExpEntry!K195</f>
        <v>0</v>
      </c>
      <c r="M198" s="36">
        <f>ExpEntry!L195</f>
        <v>0</v>
      </c>
      <c r="N198" s="36">
        <f>ExpEntry!M195</f>
        <v>0</v>
      </c>
      <c r="O198" s="36">
        <f>ExpEntry!N195</f>
        <v>0</v>
      </c>
      <c r="P198" s="36">
        <f>ExpEntry!O195</f>
        <v>0</v>
      </c>
      <c r="Q198" s="36">
        <f>ExpEntry!P195</f>
        <v>0</v>
      </c>
      <c r="R198" s="36">
        <f>ExpEntry!Q195</f>
        <v>0</v>
      </c>
      <c r="S198" s="36">
        <f>ExpEntry!R195</f>
        <v>0</v>
      </c>
      <c r="T198" s="36">
        <f>ExpEntry!S195</f>
        <v>0</v>
      </c>
      <c r="U198" s="36">
        <f>ExpEntry!T195</f>
        <v>0</v>
      </c>
      <c r="V198" s="36">
        <f>ExpEntry!U195</f>
        <v>0</v>
      </c>
      <c r="W198" s="10">
        <f t="shared" si="10"/>
        <v>0</v>
      </c>
    </row>
    <row r="199" spans="2:23">
      <c r="B199" s="10">
        <f t="shared" si="9"/>
        <v>187</v>
      </c>
      <c r="C199" s="21" t="str">
        <f>IF(ExpEntry!B196="","",ExpEntry!B196)</f>
        <v/>
      </c>
      <c r="D199" s="36">
        <f>ExpEntry!C196</f>
        <v>0</v>
      </c>
      <c r="E199" s="36">
        <f>ExpEntry!D196</f>
        <v>0</v>
      </c>
      <c r="F199" s="36">
        <f>ExpEntry!E196</f>
        <v>0</v>
      </c>
      <c r="G199" s="36">
        <f>ExpEntry!F196</f>
        <v>0</v>
      </c>
      <c r="H199" s="36">
        <f>ExpEntry!G196</f>
        <v>0</v>
      </c>
      <c r="I199" s="36">
        <f>ExpEntry!H196</f>
        <v>0</v>
      </c>
      <c r="J199" s="36">
        <f>ExpEntry!I196</f>
        <v>0</v>
      </c>
      <c r="K199" s="36">
        <f>ExpEntry!J196</f>
        <v>0</v>
      </c>
      <c r="L199" s="36">
        <f>ExpEntry!K196</f>
        <v>0</v>
      </c>
      <c r="M199" s="36">
        <f>ExpEntry!L196</f>
        <v>0</v>
      </c>
      <c r="N199" s="36">
        <f>ExpEntry!M196</f>
        <v>0</v>
      </c>
      <c r="O199" s="36">
        <f>ExpEntry!N196</f>
        <v>0</v>
      </c>
      <c r="P199" s="36">
        <f>ExpEntry!O196</f>
        <v>0</v>
      </c>
      <c r="Q199" s="36">
        <f>ExpEntry!P196</f>
        <v>0</v>
      </c>
      <c r="R199" s="36">
        <f>ExpEntry!Q196</f>
        <v>0</v>
      </c>
      <c r="S199" s="36">
        <f>ExpEntry!R196</f>
        <v>0</v>
      </c>
      <c r="T199" s="36">
        <f>ExpEntry!S196</f>
        <v>0</v>
      </c>
      <c r="U199" s="36">
        <f>ExpEntry!T196</f>
        <v>0</v>
      </c>
      <c r="V199" s="36">
        <f>ExpEntry!U196</f>
        <v>0</v>
      </c>
      <c r="W199" s="10">
        <f t="shared" si="10"/>
        <v>0</v>
      </c>
    </row>
    <row r="200" spans="2:23">
      <c r="B200" s="10">
        <f t="shared" si="9"/>
        <v>188</v>
      </c>
      <c r="C200" s="21" t="str">
        <f>IF(ExpEntry!B197="","",ExpEntry!B197)</f>
        <v/>
      </c>
      <c r="D200" s="36">
        <f>ExpEntry!C197</f>
        <v>0</v>
      </c>
      <c r="E200" s="36">
        <f>ExpEntry!D197</f>
        <v>0</v>
      </c>
      <c r="F200" s="36">
        <f>ExpEntry!E197</f>
        <v>0</v>
      </c>
      <c r="G200" s="36">
        <f>ExpEntry!F197</f>
        <v>0</v>
      </c>
      <c r="H200" s="36">
        <f>ExpEntry!G197</f>
        <v>0</v>
      </c>
      <c r="I200" s="36">
        <f>ExpEntry!H197</f>
        <v>0</v>
      </c>
      <c r="J200" s="36">
        <f>ExpEntry!I197</f>
        <v>0</v>
      </c>
      <c r="K200" s="36">
        <f>ExpEntry!J197</f>
        <v>0</v>
      </c>
      <c r="L200" s="36">
        <f>ExpEntry!K197</f>
        <v>0</v>
      </c>
      <c r="M200" s="36">
        <f>ExpEntry!L197</f>
        <v>0</v>
      </c>
      <c r="N200" s="36">
        <f>ExpEntry!M197</f>
        <v>0</v>
      </c>
      <c r="O200" s="36">
        <f>ExpEntry!N197</f>
        <v>0</v>
      </c>
      <c r="P200" s="36">
        <f>ExpEntry!O197</f>
        <v>0</v>
      </c>
      <c r="Q200" s="36">
        <f>ExpEntry!P197</f>
        <v>0</v>
      </c>
      <c r="R200" s="36">
        <f>ExpEntry!Q197</f>
        <v>0</v>
      </c>
      <c r="S200" s="36">
        <f>ExpEntry!R197</f>
        <v>0</v>
      </c>
      <c r="T200" s="36">
        <f>ExpEntry!S197</f>
        <v>0</v>
      </c>
      <c r="U200" s="36">
        <f>ExpEntry!T197</f>
        <v>0</v>
      </c>
      <c r="V200" s="36">
        <f>ExpEntry!U197</f>
        <v>0</v>
      </c>
      <c r="W200" s="10">
        <f t="shared" si="10"/>
        <v>0</v>
      </c>
    </row>
    <row r="201" spans="2:23">
      <c r="B201" s="10">
        <f t="shared" si="9"/>
        <v>189</v>
      </c>
      <c r="C201" s="21" t="str">
        <f>IF(ExpEntry!B198="","",ExpEntry!B198)</f>
        <v/>
      </c>
      <c r="D201" s="36">
        <f>ExpEntry!C198</f>
        <v>0</v>
      </c>
      <c r="E201" s="36">
        <f>ExpEntry!D198</f>
        <v>0</v>
      </c>
      <c r="F201" s="36">
        <f>ExpEntry!E198</f>
        <v>0</v>
      </c>
      <c r="G201" s="36">
        <f>ExpEntry!F198</f>
        <v>0</v>
      </c>
      <c r="H201" s="36">
        <f>ExpEntry!G198</f>
        <v>0</v>
      </c>
      <c r="I201" s="36">
        <f>ExpEntry!H198</f>
        <v>0</v>
      </c>
      <c r="J201" s="36">
        <f>ExpEntry!I198</f>
        <v>0</v>
      </c>
      <c r="K201" s="36">
        <f>ExpEntry!J198</f>
        <v>0</v>
      </c>
      <c r="L201" s="36">
        <f>ExpEntry!K198</f>
        <v>0</v>
      </c>
      <c r="M201" s="36">
        <f>ExpEntry!L198</f>
        <v>0</v>
      </c>
      <c r="N201" s="36">
        <f>ExpEntry!M198</f>
        <v>0</v>
      </c>
      <c r="O201" s="36">
        <f>ExpEntry!N198</f>
        <v>0</v>
      </c>
      <c r="P201" s="36">
        <f>ExpEntry!O198</f>
        <v>0</v>
      </c>
      <c r="Q201" s="36">
        <f>ExpEntry!P198</f>
        <v>0</v>
      </c>
      <c r="R201" s="36">
        <f>ExpEntry!Q198</f>
        <v>0</v>
      </c>
      <c r="S201" s="36">
        <f>ExpEntry!R198</f>
        <v>0</v>
      </c>
      <c r="T201" s="36">
        <f>ExpEntry!S198</f>
        <v>0</v>
      </c>
      <c r="U201" s="36">
        <f>ExpEntry!T198</f>
        <v>0</v>
      </c>
      <c r="V201" s="36">
        <f>ExpEntry!U198</f>
        <v>0</v>
      </c>
      <c r="W201" s="10">
        <f t="shared" si="10"/>
        <v>0</v>
      </c>
    </row>
    <row r="202" spans="2:23">
      <c r="B202" s="10">
        <f t="shared" si="9"/>
        <v>190</v>
      </c>
      <c r="C202" s="21" t="str">
        <f>IF(ExpEntry!B199="","",ExpEntry!B199)</f>
        <v/>
      </c>
      <c r="D202" s="36">
        <f>ExpEntry!C199</f>
        <v>0</v>
      </c>
      <c r="E202" s="36">
        <f>ExpEntry!D199</f>
        <v>0</v>
      </c>
      <c r="F202" s="36">
        <f>ExpEntry!E199</f>
        <v>0</v>
      </c>
      <c r="G202" s="36">
        <f>ExpEntry!F199</f>
        <v>0</v>
      </c>
      <c r="H202" s="36">
        <f>ExpEntry!G199</f>
        <v>0</v>
      </c>
      <c r="I202" s="36">
        <f>ExpEntry!H199</f>
        <v>0</v>
      </c>
      <c r="J202" s="36">
        <f>ExpEntry!I199</f>
        <v>0</v>
      </c>
      <c r="K202" s="36">
        <f>ExpEntry!J199</f>
        <v>0</v>
      </c>
      <c r="L202" s="36">
        <f>ExpEntry!K199</f>
        <v>0</v>
      </c>
      <c r="M202" s="36">
        <f>ExpEntry!L199</f>
        <v>0</v>
      </c>
      <c r="N202" s="36">
        <f>ExpEntry!M199</f>
        <v>0</v>
      </c>
      <c r="O202" s="36">
        <f>ExpEntry!N199</f>
        <v>0</v>
      </c>
      <c r="P202" s="36">
        <f>ExpEntry!O199</f>
        <v>0</v>
      </c>
      <c r="Q202" s="36">
        <f>ExpEntry!P199</f>
        <v>0</v>
      </c>
      <c r="R202" s="36">
        <f>ExpEntry!Q199</f>
        <v>0</v>
      </c>
      <c r="S202" s="36">
        <f>ExpEntry!R199</f>
        <v>0</v>
      </c>
      <c r="T202" s="36">
        <f>ExpEntry!S199</f>
        <v>0</v>
      </c>
      <c r="U202" s="36">
        <f>ExpEntry!T199</f>
        <v>0</v>
      </c>
      <c r="V202" s="36">
        <f>ExpEntry!U199</f>
        <v>0</v>
      </c>
      <c r="W202" s="10">
        <f t="shared" si="10"/>
        <v>0</v>
      </c>
    </row>
    <row r="203" spans="2:23">
      <c r="B203" s="10">
        <f t="shared" si="9"/>
        <v>191</v>
      </c>
      <c r="C203" s="21" t="str">
        <f>IF(ExpEntry!B200="","",ExpEntry!B200)</f>
        <v/>
      </c>
      <c r="D203" s="36">
        <f>ExpEntry!C200</f>
        <v>0</v>
      </c>
      <c r="E203" s="36">
        <f>ExpEntry!D200</f>
        <v>0</v>
      </c>
      <c r="F203" s="36">
        <f>ExpEntry!E200</f>
        <v>0</v>
      </c>
      <c r="G203" s="36">
        <f>ExpEntry!F200</f>
        <v>0</v>
      </c>
      <c r="H203" s="36">
        <f>ExpEntry!G200</f>
        <v>0</v>
      </c>
      <c r="I203" s="36">
        <f>ExpEntry!H200</f>
        <v>0</v>
      </c>
      <c r="J203" s="36">
        <f>ExpEntry!I200</f>
        <v>0</v>
      </c>
      <c r="K203" s="36">
        <f>ExpEntry!J200</f>
        <v>0</v>
      </c>
      <c r="L203" s="36">
        <f>ExpEntry!K200</f>
        <v>0</v>
      </c>
      <c r="M203" s="36">
        <f>ExpEntry!L200</f>
        <v>0</v>
      </c>
      <c r="N203" s="36">
        <f>ExpEntry!M200</f>
        <v>0</v>
      </c>
      <c r="O203" s="36">
        <f>ExpEntry!N200</f>
        <v>0</v>
      </c>
      <c r="P203" s="36">
        <f>ExpEntry!O200</f>
        <v>0</v>
      </c>
      <c r="Q203" s="36">
        <f>ExpEntry!P200</f>
        <v>0</v>
      </c>
      <c r="R203" s="36">
        <f>ExpEntry!Q200</f>
        <v>0</v>
      </c>
      <c r="S203" s="36">
        <f>ExpEntry!R200</f>
        <v>0</v>
      </c>
      <c r="T203" s="36">
        <f>ExpEntry!S200</f>
        <v>0</v>
      </c>
      <c r="U203" s="36">
        <f>ExpEntry!T200</f>
        <v>0</v>
      </c>
      <c r="V203" s="36">
        <f>ExpEntry!U200</f>
        <v>0</v>
      </c>
      <c r="W203" s="10">
        <f t="shared" si="10"/>
        <v>0</v>
      </c>
    </row>
    <row r="204" spans="2:23">
      <c r="B204" s="10">
        <f t="shared" si="9"/>
        <v>192</v>
      </c>
      <c r="C204" s="21" t="str">
        <f>IF(ExpEntry!B201="","",ExpEntry!B201)</f>
        <v/>
      </c>
      <c r="D204" s="36">
        <f>ExpEntry!C201</f>
        <v>0</v>
      </c>
      <c r="E204" s="36">
        <f>ExpEntry!D201</f>
        <v>0</v>
      </c>
      <c r="F204" s="36">
        <f>ExpEntry!E201</f>
        <v>0</v>
      </c>
      <c r="G204" s="36">
        <f>ExpEntry!F201</f>
        <v>0</v>
      </c>
      <c r="H204" s="36">
        <f>ExpEntry!G201</f>
        <v>0</v>
      </c>
      <c r="I204" s="36">
        <f>ExpEntry!H201</f>
        <v>0</v>
      </c>
      <c r="J204" s="36">
        <f>ExpEntry!I201</f>
        <v>0</v>
      </c>
      <c r="K204" s="36">
        <f>ExpEntry!J201</f>
        <v>0</v>
      </c>
      <c r="L204" s="36">
        <f>ExpEntry!K201</f>
        <v>0</v>
      </c>
      <c r="M204" s="36">
        <f>ExpEntry!L201</f>
        <v>0</v>
      </c>
      <c r="N204" s="36">
        <f>ExpEntry!M201</f>
        <v>0</v>
      </c>
      <c r="O204" s="36">
        <f>ExpEntry!N201</f>
        <v>0</v>
      </c>
      <c r="P204" s="36">
        <f>ExpEntry!O201</f>
        <v>0</v>
      </c>
      <c r="Q204" s="36">
        <f>ExpEntry!P201</f>
        <v>0</v>
      </c>
      <c r="R204" s="36">
        <f>ExpEntry!Q201</f>
        <v>0</v>
      </c>
      <c r="S204" s="36">
        <f>ExpEntry!R201</f>
        <v>0</v>
      </c>
      <c r="T204" s="36">
        <f>ExpEntry!S201</f>
        <v>0</v>
      </c>
      <c r="U204" s="36">
        <f>ExpEntry!T201</f>
        <v>0</v>
      </c>
      <c r="V204" s="36">
        <f>ExpEntry!U201</f>
        <v>0</v>
      </c>
      <c r="W204" s="10">
        <f t="shared" si="10"/>
        <v>0</v>
      </c>
    </row>
    <row r="205" spans="2:23">
      <c r="B205" s="10">
        <f t="shared" si="9"/>
        <v>193</v>
      </c>
      <c r="C205" s="21" t="str">
        <f>IF(ExpEntry!B202="","",ExpEntry!B202)</f>
        <v/>
      </c>
      <c r="D205" s="36">
        <f>ExpEntry!C202</f>
        <v>0</v>
      </c>
      <c r="E205" s="36">
        <f>ExpEntry!D202</f>
        <v>0</v>
      </c>
      <c r="F205" s="36">
        <f>ExpEntry!E202</f>
        <v>0</v>
      </c>
      <c r="G205" s="36">
        <f>ExpEntry!F202</f>
        <v>0</v>
      </c>
      <c r="H205" s="36">
        <f>ExpEntry!G202</f>
        <v>0</v>
      </c>
      <c r="I205" s="36">
        <f>ExpEntry!H202</f>
        <v>0</v>
      </c>
      <c r="J205" s="36">
        <f>ExpEntry!I202</f>
        <v>0</v>
      </c>
      <c r="K205" s="36">
        <f>ExpEntry!J202</f>
        <v>0</v>
      </c>
      <c r="L205" s="36">
        <f>ExpEntry!K202</f>
        <v>0</v>
      </c>
      <c r="M205" s="36">
        <f>ExpEntry!L202</f>
        <v>0</v>
      </c>
      <c r="N205" s="36">
        <f>ExpEntry!M202</f>
        <v>0</v>
      </c>
      <c r="O205" s="36">
        <f>ExpEntry!N202</f>
        <v>0</v>
      </c>
      <c r="P205" s="36">
        <f>ExpEntry!O202</f>
        <v>0</v>
      </c>
      <c r="Q205" s="36">
        <f>ExpEntry!P202</f>
        <v>0</v>
      </c>
      <c r="R205" s="36">
        <f>ExpEntry!Q202</f>
        <v>0</v>
      </c>
      <c r="S205" s="36">
        <f>ExpEntry!R202</f>
        <v>0</v>
      </c>
      <c r="T205" s="36">
        <f>ExpEntry!S202</f>
        <v>0</v>
      </c>
      <c r="U205" s="36">
        <f>ExpEntry!T202</f>
        <v>0</v>
      </c>
      <c r="V205" s="36">
        <f>ExpEntry!U202</f>
        <v>0</v>
      </c>
      <c r="W205" s="10">
        <f t="shared" si="10"/>
        <v>0</v>
      </c>
    </row>
    <row r="206" spans="2:23">
      <c r="B206" s="10">
        <f t="shared" si="9"/>
        <v>194</v>
      </c>
      <c r="C206" s="21" t="str">
        <f>IF(ExpEntry!B203="","",ExpEntry!B203)</f>
        <v/>
      </c>
      <c r="D206" s="36">
        <f>ExpEntry!C203</f>
        <v>0</v>
      </c>
      <c r="E206" s="36">
        <f>ExpEntry!D203</f>
        <v>0</v>
      </c>
      <c r="F206" s="36">
        <f>ExpEntry!E203</f>
        <v>0</v>
      </c>
      <c r="G206" s="36">
        <f>ExpEntry!F203</f>
        <v>0</v>
      </c>
      <c r="H206" s="36">
        <f>ExpEntry!G203</f>
        <v>0</v>
      </c>
      <c r="I206" s="36">
        <f>ExpEntry!H203</f>
        <v>0</v>
      </c>
      <c r="J206" s="36">
        <f>ExpEntry!I203</f>
        <v>0</v>
      </c>
      <c r="K206" s="36">
        <f>ExpEntry!J203</f>
        <v>0</v>
      </c>
      <c r="L206" s="36">
        <f>ExpEntry!K203</f>
        <v>0</v>
      </c>
      <c r="M206" s="36">
        <f>ExpEntry!L203</f>
        <v>0</v>
      </c>
      <c r="N206" s="36">
        <f>ExpEntry!M203</f>
        <v>0</v>
      </c>
      <c r="O206" s="36">
        <f>ExpEntry!N203</f>
        <v>0</v>
      </c>
      <c r="P206" s="36">
        <f>ExpEntry!O203</f>
        <v>0</v>
      </c>
      <c r="Q206" s="36">
        <f>ExpEntry!P203</f>
        <v>0</v>
      </c>
      <c r="R206" s="36">
        <f>ExpEntry!Q203</f>
        <v>0</v>
      </c>
      <c r="S206" s="36">
        <f>ExpEntry!R203</f>
        <v>0</v>
      </c>
      <c r="T206" s="36">
        <f>ExpEntry!S203</f>
        <v>0</v>
      </c>
      <c r="U206" s="36">
        <f>ExpEntry!T203</f>
        <v>0</v>
      </c>
      <c r="V206" s="36">
        <f>ExpEntry!U203</f>
        <v>0</v>
      </c>
      <c r="W206" s="10">
        <f t="shared" si="10"/>
        <v>0</v>
      </c>
    </row>
    <row r="207" spans="2:23">
      <c r="B207" s="10">
        <f t="shared" si="9"/>
        <v>195</v>
      </c>
      <c r="C207" s="21" t="str">
        <f>IF(ExpEntry!B204="","",ExpEntry!B204)</f>
        <v/>
      </c>
      <c r="D207" s="36">
        <f>ExpEntry!C204</f>
        <v>0</v>
      </c>
      <c r="E207" s="36">
        <f>ExpEntry!D204</f>
        <v>0</v>
      </c>
      <c r="F207" s="36">
        <f>ExpEntry!E204</f>
        <v>0</v>
      </c>
      <c r="G207" s="36">
        <f>ExpEntry!F204</f>
        <v>0</v>
      </c>
      <c r="H207" s="36">
        <f>ExpEntry!G204</f>
        <v>0</v>
      </c>
      <c r="I207" s="36">
        <f>ExpEntry!H204</f>
        <v>0</v>
      </c>
      <c r="J207" s="36">
        <f>ExpEntry!I204</f>
        <v>0</v>
      </c>
      <c r="K207" s="36">
        <f>ExpEntry!J204</f>
        <v>0</v>
      </c>
      <c r="L207" s="36">
        <f>ExpEntry!K204</f>
        <v>0</v>
      </c>
      <c r="M207" s="36">
        <f>ExpEntry!L204</f>
        <v>0</v>
      </c>
      <c r="N207" s="36">
        <f>ExpEntry!M204</f>
        <v>0</v>
      </c>
      <c r="O207" s="36">
        <f>ExpEntry!N204</f>
        <v>0</v>
      </c>
      <c r="P207" s="36">
        <f>ExpEntry!O204</f>
        <v>0</v>
      </c>
      <c r="Q207" s="36">
        <f>ExpEntry!P204</f>
        <v>0</v>
      </c>
      <c r="R207" s="36">
        <f>ExpEntry!Q204</f>
        <v>0</v>
      </c>
      <c r="S207" s="36">
        <f>ExpEntry!R204</f>
        <v>0</v>
      </c>
      <c r="T207" s="36">
        <f>ExpEntry!S204</f>
        <v>0</v>
      </c>
      <c r="U207" s="36">
        <f>ExpEntry!T204</f>
        <v>0</v>
      </c>
      <c r="V207" s="36">
        <f>ExpEntry!U204</f>
        <v>0</v>
      </c>
      <c r="W207" s="10">
        <f t="shared" si="10"/>
        <v>0</v>
      </c>
    </row>
    <row r="208" spans="2:23">
      <c r="B208" s="10">
        <f t="shared" si="9"/>
        <v>196</v>
      </c>
      <c r="C208" s="21" t="str">
        <f>IF(ExpEntry!B205="","",ExpEntry!B205)</f>
        <v/>
      </c>
      <c r="D208" s="36">
        <f>ExpEntry!C205</f>
        <v>0</v>
      </c>
      <c r="E208" s="36">
        <f>ExpEntry!D205</f>
        <v>0</v>
      </c>
      <c r="F208" s="36">
        <f>ExpEntry!E205</f>
        <v>0</v>
      </c>
      <c r="G208" s="36">
        <f>ExpEntry!F205</f>
        <v>0</v>
      </c>
      <c r="H208" s="36">
        <f>ExpEntry!G205</f>
        <v>0</v>
      </c>
      <c r="I208" s="36">
        <f>ExpEntry!H205</f>
        <v>0</v>
      </c>
      <c r="J208" s="36">
        <f>ExpEntry!I205</f>
        <v>0</v>
      </c>
      <c r="K208" s="36">
        <f>ExpEntry!J205</f>
        <v>0</v>
      </c>
      <c r="L208" s="36">
        <f>ExpEntry!K205</f>
        <v>0</v>
      </c>
      <c r="M208" s="36">
        <f>ExpEntry!L205</f>
        <v>0</v>
      </c>
      <c r="N208" s="36">
        <f>ExpEntry!M205</f>
        <v>0</v>
      </c>
      <c r="O208" s="36">
        <f>ExpEntry!N205</f>
        <v>0</v>
      </c>
      <c r="P208" s="36">
        <f>ExpEntry!O205</f>
        <v>0</v>
      </c>
      <c r="Q208" s="36">
        <f>ExpEntry!P205</f>
        <v>0</v>
      </c>
      <c r="R208" s="36">
        <f>ExpEntry!Q205</f>
        <v>0</v>
      </c>
      <c r="S208" s="36">
        <f>ExpEntry!R205</f>
        <v>0</v>
      </c>
      <c r="T208" s="36">
        <f>ExpEntry!S205</f>
        <v>0</v>
      </c>
      <c r="U208" s="36">
        <f>ExpEntry!T205</f>
        <v>0</v>
      </c>
      <c r="V208" s="36">
        <f>ExpEntry!U205</f>
        <v>0</v>
      </c>
      <c r="W208" s="10">
        <f t="shared" si="10"/>
        <v>0</v>
      </c>
    </row>
    <row r="209" spans="2:23">
      <c r="B209" s="10">
        <f t="shared" si="9"/>
        <v>197</v>
      </c>
      <c r="C209" s="21" t="str">
        <f>IF(ExpEntry!B206="","",ExpEntry!B206)</f>
        <v/>
      </c>
      <c r="D209" s="36">
        <f>ExpEntry!C206</f>
        <v>0</v>
      </c>
      <c r="E209" s="36">
        <f>ExpEntry!D206</f>
        <v>0</v>
      </c>
      <c r="F209" s="36">
        <f>ExpEntry!E206</f>
        <v>0</v>
      </c>
      <c r="G209" s="36">
        <f>ExpEntry!F206</f>
        <v>0</v>
      </c>
      <c r="H209" s="36">
        <f>ExpEntry!G206</f>
        <v>0</v>
      </c>
      <c r="I209" s="36">
        <f>ExpEntry!H206</f>
        <v>0</v>
      </c>
      <c r="J209" s="36">
        <f>ExpEntry!I206</f>
        <v>0</v>
      </c>
      <c r="K209" s="36">
        <f>ExpEntry!J206</f>
        <v>0</v>
      </c>
      <c r="L209" s="36">
        <f>ExpEntry!K206</f>
        <v>0</v>
      </c>
      <c r="M209" s="36">
        <f>ExpEntry!L206</f>
        <v>0</v>
      </c>
      <c r="N209" s="36">
        <f>ExpEntry!M206</f>
        <v>0</v>
      </c>
      <c r="O209" s="36">
        <f>ExpEntry!N206</f>
        <v>0</v>
      </c>
      <c r="P209" s="36">
        <f>ExpEntry!O206</f>
        <v>0</v>
      </c>
      <c r="Q209" s="36">
        <f>ExpEntry!P206</f>
        <v>0</v>
      </c>
      <c r="R209" s="36">
        <f>ExpEntry!Q206</f>
        <v>0</v>
      </c>
      <c r="S209" s="36">
        <f>ExpEntry!R206</f>
        <v>0</v>
      </c>
      <c r="T209" s="36">
        <f>ExpEntry!S206</f>
        <v>0</v>
      </c>
      <c r="U209" s="36">
        <f>ExpEntry!T206</f>
        <v>0</v>
      </c>
      <c r="V209" s="36">
        <f>ExpEntry!U206</f>
        <v>0</v>
      </c>
      <c r="W209" s="10">
        <f t="shared" si="10"/>
        <v>0</v>
      </c>
    </row>
    <row r="210" spans="2:23">
      <c r="B210" s="10">
        <f t="shared" si="9"/>
        <v>198</v>
      </c>
      <c r="C210" s="21" t="str">
        <f>IF(ExpEntry!B207="","",ExpEntry!B207)</f>
        <v/>
      </c>
      <c r="D210" s="36">
        <f>ExpEntry!C207</f>
        <v>0</v>
      </c>
      <c r="E210" s="36">
        <f>ExpEntry!D207</f>
        <v>0</v>
      </c>
      <c r="F210" s="36">
        <f>ExpEntry!E207</f>
        <v>0</v>
      </c>
      <c r="G210" s="36">
        <f>ExpEntry!F207</f>
        <v>0</v>
      </c>
      <c r="H210" s="36">
        <f>ExpEntry!G207</f>
        <v>0</v>
      </c>
      <c r="I210" s="36">
        <f>ExpEntry!H207</f>
        <v>0</v>
      </c>
      <c r="J210" s="36">
        <f>ExpEntry!I207</f>
        <v>0</v>
      </c>
      <c r="K210" s="36">
        <f>ExpEntry!J207</f>
        <v>0</v>
      </c>
      <c r="L210" s="36">
        <f>ExpEntry!K207</f>
        <v>0</v>
      </c>
      <c r="M210" s="36">
        <f>ExpEntry!L207</f>
        <v>0</v>
      </c>
      <c r="N210" s="36">
        <f>ExpEntry!M207</f>
        <v>0</v>
      </c>
      <c r="O210" s="36">
        <f>ExpEntry!N207</f>
        <v>0</v>
      </c>
      <c r="P210" s="36">
        <f>ExpEntry!O207</f>
        <v>0</v>
      </c>
      <c r="Q210" s="36">
        <f>ExpEntry!P207</f>
        <v>0</v>
      </c>
      <c r="R210" s="36">
        <f>ExpEntry!Q207</f>
        <v>0</v>
      </c>
      <c r="S210" s="36">
        <f>ExpEntry!R207</f>
        <v>0</v>
      </c>
      <c r="T210" s="36">
        <f>ExpEntry!S207</f>
        <v>0</v>
      </c>
      <c r="U210" s="36">
        <f>ExpEntry!T207</f>
        <v>0</v>
      </c>
      <c r="V210" s="36">
        <f>ExpEntry!U207</f>
        <v>0</v>
      </c>
      <c r="W210" s="10">
        <f t="shared" si="10"/>
        <v>0</v>
      </c>
    </row>
    <row r="211" spans="2:23">
      <c r="B211" s="10">
        <f t="shared" si="9"/>
        <v>199</v>
      </c>
      <c r="C211" s="21" t="str">
        <f>IF(ExpEntry!B208="","",ExpEntry!B208)</f>
        <v/>
      </c>
      <c r="D211" s="36">
        <f>ExpEntry!C208</f>
        <v>0</v>
      </c>
      <c r="E211" s="36">
        <f>ExpEntry!D208</f>
        <v>0</v>
      </c>
      <c r="F211" s="36">
        <f>ExpEntry!E208</f>
        <v>0</v>
      </c>
      <c r="G211" s="36">
        <f>ExpEntry!F208</f>
        <v>0</v>
      </c>
      <c r="H211" s="36">
        <f>ExpEntry!G208</f>
        <v>0</v>
      </c>
      <c r="I211" s="36">
        <f>ExpEntry!H208</f>
        <v>0</v>
      </c>
      <c r="J211" s="36">
        <f>ExpEntry!I208</f>
        <v>0</v>
      </c>
      <c r="K211" s="36">
        <f>ExpEntry!J208</f>
        <v>0</v>
      </c>
      <c r="L211" s="36">
        <f>ExpEntry!K208</f>
        <v>0</v>
      </c>
      <c r="M211" s="36">
        <f>ExpEntry!L208</f>
        <v>0</v>
      </c>
      <c r="N211" s="36">
        <f>ExpEntry!M208</f>
        <v>0</v>
      </c>
      <c r="O211" s="36">
        <f>ExpEntry!N208</f>
        <v>0</v>
      </c>
      <c r="P211" s="36">
        <f>ExpEntry!O208</f>
        <v>0</v>
      </c>
      <c r="Q211" s="36">
        <f>ExpEntry!P208</f>
        <v>0</v>
      </c>
      <c r="R211" s="36">
        <f>ExpEntry!Q208</f>
        <v>0</v>
      </c>
      <c r="S211" s="36">
        <f>ExpEntry!R208</f>
        <v>0</v>
      </c>
      <c r="T211" s="36">
        <f>ExpEntry!S208</f>
        <v>0</v>
      </c>
      <c r="U211" s="36">
        <f>ExpEntry!T208</f>
        <v>0</v>
      </c>
      <c r="V211" s="36">
        <f>ExpEntry!U208</f>
        <v>0</v>
      </c>
      <c r="W211" s="10">
        <f t="shared" si="10"/>
        <v>0</v>
      </c>
    </row>
    <row r="212" spans="2:23">
      <c r="B212" s="10">
        <f t="shared" si="9"/>
        <v>200</v>
      </c>
      <c r="C212" s="21" t="str">
        <f>IF(ExpEntry!B209="","",ExpEntry!B209)</f>
        <v/>
      </c>
      <c r="D212" s="36">
        <f>ExpEntry!C209</f>
        <v>0</v>
      </c>
      <c r="E212" s="36">
        <f>ExpEntry!D209</f>
        <v>0</v>
      </c>
      <c r="F212" s="36">
        <f>ExpEntry!E209</f>
        <v>0</v>
      </c>
      <c r="G212" s="36">
        <f>ExpEntry!F209</f>
        <v>0</v>
      </c>
      <c r="H212" s="36">
        <f>ExpEntry!G209</f>
        <v>0</v>
      </c>
      <c r="I212" s="36">
        <f>ExpEntry!H209</f>
        <v>0</v>
      </c>
      <c r="J212" s="36">
        <f>ExpEntry!I209</f>
        <v>0</v>
      </c>
      <c r="K212" s="36">
        <f>ExpEntry!J209</f>
        <v>0</v>
      </c>
      <c r="L212" s="36">
        <f>ExpEntry!K209</f>
        <v>0</v>
      </c>
      <c r="M212" s="36">
        <f>ExpEntry!L209</f>
        <v>0</v>
      </c>
      <c r="N212" s="36">
        <f>ExpEntry!M209</f>
        <v>0</v>
      </c>
      <c r="O212" s="36">
        <f>ExpEntry!N209</f>
        <v>0</v>
      </c>
      <c r="P212" s="36">
        <f>ExpEntry!O209</f>
        <v>0</v>
      </c>
      <c r="Q212" s="36">
        <f>ExpEntry!P209</f>
        <v>0</v>
      </c>
      <c r="R212" s="36">
        <f>ExpEntry!Q209</f>
        <v>0</v>
      </c>
      <c r="S212" s="36">
        <f>ExpEntry!R209</f>
        <v>0</v>
      </c>
      <c r="T212" s="36">
        <f>ExpEntry!S209</f>
        <v>0</v>
      </c>
      <c r="U212" s="36">
        <f>ExpEntry!T209</f>
        <v>0</v>
      </c>
      <c r="V212" s="36">
        <f>ExpEntry!U209</f>
        <v>0</v>
      </c>
      <c r="W212" s="10">
        <f t="shared" si="10"/>
        <v>0</v>
      </c>
    </row>
    <row r="213" spans="2:23">
      <c r="B213" s="10">
        <f t="shared" si="9"/>
        <v>201</v>
      </c>
      <c r="C213" s="21" t="str">
        <f>IF(ExpEntry!B210="","",ExpEntry!B210)</f>
        <v/>
      </c>
      <c r="D213" s="36">
        <f>ExpEntry!C210</f>
        <v>0</v>
      </c>
      <c r="E213" s="36">
        <f>ExpEntry!D210</f>
        <v>0</v>
      </c>
      <c r="F213" s="36">
        <f>ExpEntry!E210</f>
        <v>0</v>
      </c>
      <c r="G213" s="36">
        <f>ExpEntry!F210</f>
        <v>0</v>
      </c>
      <c r="H213" s="36">
        <f>ExpEntry!G210</f>
        <v>0</v>
      </c>
      <c r="I213" s="36">
        <f>ExpEntry!H210</f>
        <v>0</v>
      </c>
      <c r="J213" s="36">
        <f>ExpEntry!I210</f>
        <v>0</v>
      </c>
      <c r="K213" s="36">
        <f>ExpEntry!J210</f>
        <v>0</v>
      </c>
      <c r="L213" s="36">
        <f>ExpEntry!K210</f>
        <v>0</v>
      </c>
      <c r="M213" s="36">
        <f>ExpEntry!L210</f>
        <v>0</v>
      </c>
      <c r="N213" s="36">
        <f>ExpEntry!M210</f>
        <v>0</v>
      </c>
      <c r="O213" s="36">
        <f>ExpEntry!N210</f>
        <v>0</v>
      </c>
      <c r="P213" s="36">
        <f>ExpEntry!O210</f>
        <v>0</v>
      </c>
      <c r="Q213" s="36">
        <f>ExpEntry!P210</f>
        <v>0</v>
      </c>
      <c r="R213" s="36">
        <f>ExpEntry!Q210</f>
        <v>0</v>
      </c>
      <c r="S213" s="36">
        <f>ExpEntry!R210</f>
        <v>0</v>
      </c>
      <c r="T213" s="36">
        <f>ExpEntry!S210</f>
        <v>0</v>
      </c>
      <c r="U213" s="36">
        <f>ExpEntry!T210</f>
        <v>0</v>
      </c>
      <c r="V213" s="36">
        <f>ExpEntry!U210</f>
        <v>0</v>
      </c>
      <c r="W213" s="10">
        <f t="shared" si="10"/>
        <v>0</v>
      </c>
    </row>
    <row r="214" spans="2:23">
      <c r="B214" s="10">
        <f t="shared" si="9"/>
        <v>202</v>
      </c>
      <c r="C214" s="21" t="str">
        <f>IF(ExpEntry!B211="","",ExpEntry!B211)</f>
        <v/>
      </c>
      <c r="D214" s="36">
        <f>ExpEntry!C211</f>
        <v>0</v>
      </c>
      <c r="E214" s="36">
        <f>ExpEntry!D211</f>
        <v>0</v>
      </c>
      <c r="F214" s="36">
        <f>ExpEntry!E211</f>
        <v>0</v>
      </c>
      <c r="G214" s="36">
        <f>ExpEntry!F211</f>
        <v>0</v>
      </c>
      <c r="H214" s="36">
        <f>ExpEntry!G211</f>
        <v>0</v>
      </c>
      <c r="I214" s="36">
        <f>ExpEntry!H211</f>
        <v>0</v>
      </c>
      <c r="J214" s="36">
        <f>ExpEntry!I211</f>
        <v>0</v>
      </c>
      <c r="K214" s="36">
        <f>ExpEntry!J211</f>
        <v>0</v>
      </c>
      <c r="L214" s="36">
        <f>ExpEntry!K211</f>
        <v>0</v>
      </c>
      <c r="M214" s="36">
        <f>ExpEntry!L211</f>
        <v>0</v>
      </c>
      <c r="N214" s="36">
        <f>ExpEntry!M211</f>
        <v>0</v>
      </c>
      <c r="O214" s="36">
        <f>ExpEntry!N211</f>
        <v>0</v>
      </c>
      <c r="P214" s="36">
        <f>ExpEntry!O211</f>
        <v>0</v>
      </c>
      <c r="Q214" s="36">
        <f>ExpEntry!P211</f>
        <v>0</v>
      </c>
      <c r="R214" s="36">
        <f>ExpEntry!Q211</f>
        <v>0</v>
      </c>
      <c r="S214" s="36">
        <f>ExpEntry!R211</f>
        <v>0</v>
      </c>
      <c r="T214" s="36">
        <f>ExpEntry!S211</f>
        <v>0</v>
      </c>
      <c r="U214" s="36">
        <f>ExpEntry!T211</f>
        <v>0</v>
      </c>
      <c r="V214" s="36">
        <f>ExpEntry!U211</f>
        <v>0</v>
      </c>
      <c r="W214" s="10">
        <f t="shared" si="10"/>
        <v>0</v>
      </c>
    </row>
    <row r="215" spans="2:23">
      <c r="B215" s="10">
        <f t="shared" si="9"/>
        <v>203</v>
      </c>
      <c r="C215" s="21" t="str">
        <f>IF(ExpEntry!B212="","",ExpEntry!B212)</f>
        <v/>
      </c>
      <c r="D215" s="36">
        <f>ExpEntry!C212</f>
        <v>0</v>
      </c>
      <c r="E215" s="36">
        <f>ExpEntry!D212</f>
        <v>0</v>
      </c>
      <c r="F215" s="36">
        <f>ExpEntry!E212</f>
        <v>0</v>
      </c>
      <c r="G215" s="36">
        <f>ExpEntry!F212</f>
        <v>0</v>
      </c>
      <c r="H215" s="36">
        <f>ExpEntry!G212</f>
        <v>0</v>
      </c>
      <c r="I215" s="36">
        <f>ExpEntry!H212</f>
        <v>0</v>
      </c>
      <c r="J215" s="36">
        <f>ExpEntry!I212</f>
        <v>0</v>
      </c>
      <c r="K215" s="36">
        <f>ExpEntry!J212</f>
        <v>0</v>
      </c>
      <c r="L215" s="36">
        <f>ExpEntry!K212</f>
        <v>0</v>
      </c>
      <c r="M215" s="36">
        <f>ExpEntry!L212</f>
        <v>0</v>
      </c>
      <c r="N215" s="36">
        <f>ExpEntry!M212</f>
        <v>0</v>
      </c>
      <c r="O215" s="36">
        <f>ExpEntry!N212</f>
        <v>0</v>
      </c>
      <c r="P215" s="36">
        <f>ExpEntry!O212</f>
        <v>0</v>
      </c>
      <c r="Q215" s="36">
        <f>ExpEntry!P212</f>
        <v>0</v>
      </c>
      <c r="R215" s="36">
        <f>ExpEntry!Q212</f>
        <v>0</v>
      </c>
      <c r="S215" s="36">
        <f>ExpEntry!R212</f>
        <v>0</v>
      </c>
      <c r="T215" s="36">
        <f>ExpEntry!S212</f>
        <v>0</v>
      </c>
      <c r="U215" s="36">
        <f>ExpEntry!T212</f>
        <v>0</v>
      </c>
      <c r="V215" s="36">
        <f>ExpEntry!U212</f>
        <v>0</v>
      </c>
      <c r="W215" s="10">
        <f t="shared" si="10"/>
        <v>0</v>
      </c>
    </row>
    <row r="216" spans="2:23">
      <c r="B216" s="10">
        <f t="shared" si="9"/>
        <v>204</v>
      </c>
      <c r="C216" s="21" t="str">
        <f>IF(ExpEntry!B213="","",ExpEntry!B213)</f>
        <v/>
      </c>
      <c r="D216" s="36">
        <f>ExpEntry!C213</f>
        <v>0</v>
      </c>
      <c r="E216" s="36">
        <f>ExpEntry!D213</f>
        <v>0</v>
      </c>
      <c r="F216" s="36">
        <f>ExpEntry!E213</f>
        <v>0</v>
      </c>
      <c r="G216" s="36">
        <f>ExpEntry!F213</f>
        <v>0</v>
      </c>
      <c r="H216" s="36">
        <f>ExpEntry!G213</f>
        <v>0</v>
      </c>
      <c r="I216" s="36">
        <f>ExpEntry!H213</f>
        <v>0</v>
      </c>
      <c r="J216" s="36">
        <f>ExpEntry!I213</f>
        <v>0</v>
      </c>
      <c r="K216" s="36">
        <f>ExpEntry!J213</f>
        <v>0</v>
      </c>
      <c r="L216" s="36">
        <f>ExpEntry!K213</f>
        <v>0</v>
      </c>
      <c r="M216" s="36">
        <f>ExpEntry!L213</f>
        <v>0</v>
      </c>
      <c r="N216" s="36">
        <f>ExpEntry!M213</f>
        <v>0</v>
      </c>
      <c r="O216" s="36">
        <f>ExpEntry!N213</f>
        <v>0</v>
      </c>
      <c r="P216" s="36">
        <f>ExpEntry!O213</f>
        <v>0</v>
      </c>
      <c r="Q216" s="36">
        <f>ExpEntry!P213</f>
        <v>0</v>
      </c>
      <c r="R216" s="36">
        <f>ExpEntry!Q213</f>
        <v>0</v>
      </c>
      <c r="S216" s="36">
        <f>ExpEntry!R213</f>
        <v>0</v>
      </c>
      <c r="T216" s="36">
        <f>ExpEntry!S213</f>
        <v>0</v>
      </c>
      <c r="U216" s="36">
        <f>ExpEntry!T213</f>
        <v>0</v>
      </c>
      <c r="V216" s="36">
        <f>ExpEntry!U213</f>
        <v>0</v>
      </c>
      <c r="W216" s="10">
        <f t="shared" si="10"/>
        <v>0</v>
      </c>
    </row>
    <row r="217" spans="2:23">
      <c r="B217" s="10">
        <f t="shared" si="9"/>
        <v>205</v>
      </c>
      <c r="C217" s="21" t="str">
        <f>IF(ExpEntry!B214="","",ExpEntry!B214)</f>
        <v/>
      </c>
      <c r="D217" s="36">
        <f>ExpEntry!C214</f>
        <v>0</v>
      </c>
      <c r="E217" s="36">
        <f>ExpEntry!D214</f>
        <v>0</v>
      </c>
      <c r="F217" s="36">
        <f>ExpEntry!E214</f>
        <v>0</v>
      </c>
      <c r="G217" s="36">
        <f>ExpEntry!F214</f>
        <v>0</v>
      </c>
      <c r="H217" s="36">
        <f>ExpEntry!G214</f>
        <v>0</v>
      </c>
      <c r="I217" s="36">
        <f>ExpEntry!H214</f>
        <v>0</v>
      </c>
      <c r="J217" s="36">
        <f>ExpEntry!I214</f>
        <v>0</v>
      </c>
      <c r="K217" s="36">
        <f>ExpEntry!J214</f>
        <v>0</v>
      </c>
      <c r="L217" s="36">
        <f>ExpEntry!K214</f>
        <v>0</v>
      </c>
      <c r="M217" s="36">
        <f>ExpEntry!L214</f>
        <v>0</v>
      </c>
      <c r="N217" s="36">
        <f>ExpEntry!M214</f>
        <v>0</v>
      </c>
      <c r="O217" s="36">
        <f>ExpEntry!N214</f>
        <v>0</v>
      </c>
      <c r="P217" s="36">
        <f>ExpEntry!O214</f>
        <v>0</v>
      </c>
      <c r="Q217" s="36">
        <f>ExpEntry!P214</f>
        <v>0</v>
      </c>
      <c r="R217" s="36">
        <f>ExpEntry!Q214</f>
        <v>0</v>
      </c>
      <c r="S217" s="36">
        <f>ExpEntry!R214</f>
        <v>0</v>
      </c>
      <c r="T217" s="36">
        <f>ExpEntry!S214</f>
        <v>0</v>
      </c>
      <c r="U217" s="36">
        <f>ExpEntry!T214</f>
        <v>0</v>
      </c>
      <c r="V217" s="36">
        <f>ExpEntry!U214</f>
        <v>0</v>
      </c>
      <c r="W217" s="10">
        <f t="shared" si="10"/>
        <v>0</v>
      </c>
    </row>
    <row r="218" spans="2:23">
      <c r="B218" s="10">
        <f t="shared" si="9"/>
        <v>206</v>
      </c>
      <c r="C218" s="21" t="str">
        <f>IF(ExpEntry!B215="","",ExpEntry!B215)</f>
        <v/>
      </c>
      <c r="D218" s="36">
        <f>ExpEntry!C215</f>
        <v>0</v>
      </c>
      <c r="E218" s="36">
        <f>ExpEntry!D215</f>
        <v>0</v>
      </c>
      <c r="F218" s="36">
        <f>ExpEntry!E215</f>
        <v>0</v>
      </c>
      <c r="G218" s="36">
        <f>ExpEntry!F215</f>
        <v>0</v>
      </c>
      <c r="H218" s="36">
        <f>ExpEntry!G215</f>
        <v>0</v>
      </c>
      <c r="I218" s="36">
        <f>ExpEntry!H215</f>
        <v>0</v>
      </c>
      <c r="J218" s="36">
        <f>ExpEntry!I215</f>
        <v>0</v>
      </c>
      <c r="K218" s="36">
        <f>ExpEntry!J215</f>
        <v>0</v>
      </c>
      <c r="L218" s="36">
        <f>ExpEntry!K215</f>
        <v>0</v>
      </c>
      <c r="M218" s="36">
        <f>ExpEntry!L215</f>
        <v>0</v>
      </c>
      <c r="N218" s="36">
        <f>ExpEntry!M215</f>
        <v>0</v>
      </c>
      <c r="O218" s="36">
        <f>ExpEntry!N215</f>
        <v>0</v>
      </c>
      <c r="P218" s="36">
        <f>ExpEntry!O215</f>
        <v>0</v>
      </c>
      <c r="Q218" s="36">
        <f>ExpEntry!P215</f>
        <v>0</v>
      </c>
      <c r="R218" s="36">
        <f>ExpEntry!Q215</f>
        <v>0</v>
      </c>
      <c r="S218" s="36">
        <f>ExpEntry!R215</f>
        <v>0</v>
      </c>
      <c r="T218" s="36">
        <f>ExpEntry!S215</f>
        <v>0</v>
      </c>
      <c r="U218" s="36">
        <f>ExpEntry!T215</f>
        <v>0</v>
      </c>
      <c r="V218" s="36">
        <f>ExpEntry!U215</f>
        <v>0</v>
      </c>
      <c r="W218" s="10">
        <f t="shared" si="10"/>
        <v>0</v>
      </c>
    </row>
    <row r="219" spans="2:23">
      <c r="B219" s="10">
        <f t="shared" ref="B219:B282" si="11">IF(D219="","",B218+1)</f>
        <v>207</v>
      </c>
      <c r="C219" s="21" t="str">
        <f>IF(ExpEntry!B216="","",ExpEntry!B216)</f>
        <v/>
      </c>
      <c r="D219" s="36">
        <f>ExpEntry!C216</f>
        <v>0</v>
      </c>
      <c r="E219" s="36">
        <f>ExpEntry!D216</f>
        <v>0</v>
      </c>
      <c r="F219" s="36">
        <f>ExpEntry!E216</f>
        <v>0</v>
      </c>
      <c r="G219" s="36">
        <f>ExpEntry!F216</f>
        <v>0</v>
      </c>
      <c r="H219" s="36">
        <f>ExpEntry!G216</f>
        <v>0</v>
      </c>
      <c r="I219" s="36">
        <f>ExpEntry!H216</f>
        <v>0</v>
      </c>
      <c r="J219" s="36">
        <f>ExpEntry!I216</f>
        <v>0</v>
      </c>
      <c r="K219" s="36">
        <f>ExpEntry!J216</f>
        <v>0</v>
      </c>
      <c r="L219" s="36">
        <f>ExpEntry!K216</f>
        <v>0</v>
      </c>
      <c r="M219" s="36">
        <f>ExpEntry!L216</f>
        <v>0</v>
      </c>
      <c r="N219" s="36">
        <f>ExpEntry!M216</f>
        <v>0</v>
      </c>
      <c r="O219" s="36">
        <f>ExpEntry!N216</f>
        <v>0</v>
      </c>
      <c r="P219" s="36">
        <f>ExpEntry!O216</f>
        <v>0</v>
      </c>
      <c r="Q219" s="36">
        <f>ExpEntry!P216</f>
        <v>0</v>
      </c>
      <c r="R219" s="36">
        <f>ExpEntry!Q216</f>
        <v>0</v>
      </c>
      <c r="S219" s="36">
        <f>ExpEntry!R216</f>
        <v>0</v>
      </c>
      <c r="T219" s="36">
        <f>ExpEntry!S216</f>
        <v>0</v>
      </c>
      <c r="U219" s="36">
        <f>ExpEntry!T216</f>
        <v>0</v>
      </c>
      <c r="V219" s="36">
        <f>ExpEntry!U216</f>
        <v>0</v>
      </c>
      <c r="W219" s="10">
        <f t="shared" ref="W219:W282" si="12">SUM(E219:V219)</f>
        <v>0</v>
      </c>
    </row>
    <row r="220" spans="2:23">
      <c r="B220" s="10">
        <f t="shared" si="11"/>
        <v>208</v>
      </c>
      <c r="C220" s="21" t="str">
        <f>IF(ExpEntry!B217="","",ExpEntry!B217)</f>
        <v/>
      </c>
      <c r="D220" s="36">
        <f>ExpEntry!C217</f>
        <v>0</v>
      </c>
      <c r="E220" s="36">
        <f>ExpEntry!D217</f>
        <v>0</v>
      </c>
      <c r="F220" s="36">
        <f>ExpEntry!E217</f>
        <v>0</v>
      </c>
      <c r="G220" s="36">
        <f>ExpEntry!F217</f>
        <v>0</v>
      </c>
      <c r="H220" s="36">
        <f>ExpEntry!G217</f>
        <v>0</v>
      </c>
      <c r="I220" s="36">
        <f>ExpEntry!H217</f>
        <v>0</v>
      </c>
      <c r="J220" s="36">
        <f>ExpEntry!I217</f>
        <v>0</v>
      </c>
      <c r="K220" s="36">
        <f>ExpEntry!J217</f>
        <v>0</v>
      </c>
      <c r="L220" s="36">
        <f>ExpEntry!K217</f>
        <v>0</v>
      </c>
      <c r="M220" s="36">
        <f>ExpEntry!L217</f>
        <v>0</v>
      </c>
      <c r="N220" s="36">
        <f>ExpEntry!M217</f>
        <v>0</v>
      </c>
      <c r="O220" s="36">
        <f>ExpEntry!N217</f>
        <v>0</v>
      </c>
      <c r="P220" s="36">
        <f>ExpEntry!O217</f>
        <v>0</v>
      </c>
      <c r="Q220" s="36">
        <f>ExpEntry!P217</f>
        <v>0</v>
      </c>
      <c r="R220" s="36">
        <f>ExpEntry!Q217</f>
        <v>0</v>
      </c>
      <c r="S220" s="36">
        <f>ExpEntry!R217</f>
        <v>0</v>
      </c>
      <c r="T220" s="36">
        <f>ExpEntry!S217</f>
        <v>0</v>
      </c>
      <c r="U220" s="36">
        <f>ExpEntry!T217</f>
        <v>0</v>
      </c>
      <c r="V220" s="36">
        <f>ExpEntry!U217</f>
        <v>0</v>
      </c>
      <c r="W220" s="10">
        <f t="shared" si="12"/>
        <v>0</v>
      </c>
    </row>
    <row r="221" spans="2:23">
      <c r="B221" s="10">
        <f t="shared" si="11"/>
        <v>209</v>
      </c>
      <c r="C221" s="21" t="str">
        <f>IF(ExpEntry!B218="","",ExpEntry!B218)</f>
        <v/>
      </c>
      <c r="D221" s="36">
        <f>ExpEntry!C218</f>
        <v>0</v>
      </c>
      <c r="E221" s="36">
        <f>ExpEntry!D218</f>
        <v>0</v>
      </c>
      <c r="F221" s="36">
        <f>ExpEntry!E218</f>
        <v>0</v>
      </c>
      <c r="G221" s="36">
        <f>ExpEntry!F218</f>
        <v>0</v>
      </c>
      <c r="H221" s="36">
        <f>ExpEntry!G218</f>
        <v>0</v>
      </c>
      <c r="I221" s="36">
        <f>ExpEntry!H218</f>
        <v>0</v>
      </c>
      <c r="J221" s="36">
        <f>ExpEntry!I218</f>
        <v>0</v>
      </c>
      <c r="K221" s="36">
        <f>ExpEntry!J218</f>
        <v>0</v>
      </c>
      <c r="L221" s="36">
        <f>ExpEntry!K218</f>
        <v>0</v>
      </c>
      <c r="M221" s="36">
        <f>ExpEntry!L218</f>
        <v>0</v>
      </c>
      <c r="N221" s="36">
        <f>ExpEntry!M218</f>
        <v>0</v>
      </c>
      <c r="O221" s="36">
        <f>ExpEntry!N218</f>
        <v>0</v>
      </c>
      <c r="P221" s="36">
        <f>ExpEntry!O218</f>
        <v>0</v>
      </c>
      <c r="Q221" s="36">
        <f>ExpEntry!P218</f>
        <v>0</v>
      </c>
      <c r="R221" s="36">
        <f>ExpEntry!Q218</f>
        <v>0</v>
      </c>
      <c r="S221" s="36">
        <f>ExpEntry!R218</f>
        <v>0</v>
      </c>
      <c r="T221" s="36">
        <f>ExpEntry!S218</f>
        <v>0</v>
      </c>
      <c r="U221" s="36">
        <f>ExpEntry!T218</f>
        <v>0</v>
      </c>
      <c r="V221" s="36">
        <f>ExpEntry!U218</f>
        <v>0</v>
      </c>
      <c r="W221" s="10">
        <f t="shared" si="12"/>
        <v>0</v>
      </c>
    </row>
    <row r="222" spans="2:23">
      <c r="B222" s="10">
        <f t="shared" si="11"/>
        <v>210</v>
      </c>
      <c r="C222" s="21" t="str">
        <f>IF(ExpEntry!B219="","",ExpEntry!B219)</f>
        <v/>
      </c>
      <c r="D222" s="36">
        <f>ExpEntry!C219</f>
        <v>0</v>
      </c>
      <c r="E222" s="36">
        <f>ExpEntry!D219</f>
        <v>0</v>
      </c>
      <c r="F222" s="36">
        <f>ExpEntry!E219</f>
        <v>0</v>
      </c>
      <c r="G222" s="36">
        <f>ExpEntry!F219</f>
        <v>0</v>
      </c>
      <c r="H222" s="36">
        <f>ExpEntry!G219</f>
        <v>0</v>
      </c>
      <c r="I222" s="36">
        <f>ExpEntry!H219</f>
        <v>0</v>
      </c>
      <c r="J222" s="36">
        <f>ExpEntry!I219</f>
        <v>0</v>
      </c>
      <c r="K222" s="36">
        <f>ExpEntry!J219</f>
        <v>0</v>
      </c>
      <c r="L222" s="36">
        <f>ExpEntry!K219</f>
        <v>0</v>
      </c>
      <c r="M222" s="36">
        <f>ExpEntry!L219</f>
        <v>0</v>
      </c>
      <c r="N222" s="36">
        <f>ExpEntry!M219</f>
        <v>0</v>
      </c>
      <c r="O222" s="36">
        <f>ExpEntry!N219</f>
        <v>0</v>
      </c>
      <c r="P222" s="36">
        <f>ExpEntry!O219</f>
        <v>0</v>
      </c>
      <c r="Q222" s="36">
        <f>ExpEntry!P219</f>
        <v>0</v>
      </c>
      <c r="R222" s="36">
        <f>ExpEntry!Q219</f>
        <v>0</v>
      </c>
      <c r="S222" s="36">
        <f>ExpEntry!R219</f>
        <v>0</v>
      </c>
      <c r="T222" s="36">
        <f>ExpEntry!S219</f>
        <v>0</v>
      </c>
      <c r="U222" s="36">
        <f>ExpEntry!T219</f>
        <v>0</v>
      </c>
      <c r="V222" s="36">
        <f>ExpEntry!U219</f>
        <v>0</v>
      </c>
      <c r="W222" s="10">
        <f t="shared" si="12"/>
        <v>0</v>
      </c>
    </row>
    <row r="223" spans="2:23">
      <c r="B223" s="10">
        <f t="shared" si="11"/>
        <v>211</v>
      </c>
      <c r="C223" s="21" t="str">
        <f>IF(ExpEntry!B220="","",ExpEntry!B220)</f>
        <v/>
      </c>
      <c r="D223" s="36">
        <f>ExpEntry!C220</f>
        <v>0</v>
      </c>
      <c r="E223" s="36">
        <f>ExpEntry!D220</f>
        <v>0</v>
      </c>
      <c r="F223" s="36">
        <f>ExpEntry!E220</f>
        <v>0</v>
      </c>
      <c r="G223" s="36">
        <f>ExpEntry!F220</f>
        <v>0</v>
      </c>
      <c r="H223" s="36">
        <f>ExpEntry!G220</f>
        <v>0</v>
      </c>
      <c r="I223" s="36">
        <f>ExpEntry!H220</f>
        <v>0</v>
      </c>
      <c r="J223" s="36">
        <f>ExpEntry!I220</f>
        <v>0</v>
      </c>
      <c r="K223" s="36">
        <f>ExpEntry!J220</f>
        <v>0</v>
      </c>
      <c r="L223" s="36">
        <f>ExpEntry!K220</f>
        <v>0</v>
      </c>
      <c r="M223" s="36">
        <f>ExpEntry!L220</f>
        <v>0</v>
      </c>
      <c r="N223" s="36">
        <f>ExpEntry!M220</f>
        <v>0</v>
      </c>
      <c r="O223" s="36">
        <f>ExpEntry!N220</f>
        <v>0</v>
      </c>
      <c r="P223" s="36">
        <f>ExpEntry!O220</f>
        <v>0</v>
      </c>
      <c r="Q223" s="36">
        <f>ExpEntry!P220</f>
        <v>0</v>
      </c>
      <c r="R223" s="36">
        <f>ExpEntry!Q220</f>
        <v>0</v>
      </c>
      <c r="S223" s="36">
        <f>ExpEntry!R220</f>
        <v>0</v>
      </c>
      <c r="T223" s="36">
        <f>ExpEntry!S220</f>
        <v>0</v>
      </c>
      <c r="U223" s="36">
        <f>ExpEntry!T220</f>
        <v>0</v>
      </c>
      <c r="V223" s="36">
        <f>ExpEntry!U220</f>
        <v>0</v>
      </c>
      <c r="W223" s="10">
        <f t="shared" si="12"/>
        <v>0</v>
      </c>
    </row>
    <row r="224" spans="2:23">
      <c r="B224" s="10">
        <f t="shared" si="11"/>
        <v>212</v>
      </c>
      <c r="C224" s="21" t="str">
        <f>IF(ExpEntry!B221="","",ExpEntry!B221)</f>
        <v/>
      </c>
      <c r="D224" s="36">
        <f>ExpEntry!C221</f>
        <v>0</v>
      </c>
      <c r="E224" s="36">
        <f>ExpEntry!D221</f>
        <v>0</v>
      </c>
      <c r="F224" s="36">
        <f>ExpEntry!E221</f>
        <v>0</v>
      </c>
      <c r="G224" s="36">
        <f>ExpEntry!F221</f>
        <v>0</v>
      </c>
      <c r="H224" s="36">
        <f>ExpEntry!G221</f>
        <v>0</v>
      </c>
      <c r="I224" s="36">
        <f>ExpEntry!H221</f>
        <v>0</v>
      </c>
      <c r="J224" s="36">
        <f>ExpEntry!I221</f>
        <v>0</v>
      </c>
      <c r="K224" s="36">
        <f>ExpEntry!J221</f>
        <v>0</v>
      </c>
      <c r="L224" s="36">
        <f>ExpEntry!K221</f>
        <v>0</v>
      </c>
      <c r="M224" s="36">
        <f>ExpEntry!L221</f>
        <v>0</v>
      </c>
      <c r="N224" s="36">
        <f>ExpEntry!M221</f>
        <v>0</v>
      </c>
      <c r="O224" s="36">
        <f>ExpEntry!N221</f>
        <v>0</v>
      </c>
      <c r="P224" s="36">
        <f>ExpEntry!O221</f>
        <v>0</v>
      </c>
      <c r="Q224" s="36">
        <f>ExpEntry!P221</f>
        <v>0</v>
      </c>
      <c r="R224" s="36">
        <f>ExpEntry!Q221</f>
        <v>0</v>
      </c>
      <c r="S224" s="36">
        <f>ExpEntry!R221</f>
        <v>0</v>
      </c>
      <c r="T224" s="36">
        <f>ExpEntry!S221</f>
        <v>0</v>
      </c>
      <c r="U224" s="36">
        <f>ExpEntry!T221</f>
        <v>0</v>
      </c>
      <c r="V224" s="36">
        <f>ExpEntry!U221</f>
        <v>0</v>
      </c>
      <c r="W224" s="10">
        <f t="shared" si="12"/>
        <v>0</v>
      </c>
    </row>
    <row r="225" spans="2:23">
      <c r="B225" s="10">
        <f t="shared" si="11"/>
        <v>213</v>
      </c>
      <c r="C225" s="21" t="str">
        <f>IF(ExpEntry!B222="","",ExpEntry!B222)</f>
        <v/>
      </c>
      <c r="D225" s="36">
        <f>ExpEntry!C222</f>
        <v>0</v>
      </c>
      <c r="E225" s="36">
        <f>ExpEntry!D222</f>
        <v>0</v>
      </c>
      <c r="F225" s="36">
        <f>ExpEntry!E222</f>
        <v>0</v>
      </c>
      <c r="G225" s="36">
        <f>ExpEntry!F222</f>
        <v>0</v>
      </c>
      <c r="H225" s="36">
        <f>ExpEntry!G222</f>
        <v>0</v>
      </c>
      <c r="I225" s="36">
        <f>ExpEntry!H222</f>
        <v>0</v>
      </c>
      <c r="J225" s="36">
        <f>ExpEntry!I222</f>
        <v>0</v>
      </c>
      <c r="K225" s="36">
        <f>ExpEntry!J222</f>
        <v>0</v>
      </c>
      <c r="L225" s="36">
        <f>ExpEntry!K222</f>
        <v>0</v>
      </c>
      <c r="M225" s="36">
        <f>ExpEntry!L222</f>
        <v>0</v>
      </c>
      <c r="N225" s="36">
        <f>ExpEntry!M222</f>
        <v>0</v>
      </c>
      <c r="O225" s="36">
        <f>ExpEntry!N222</f>
        <v>0</v>
      </c>
      <c r="P225" s="36">
        <f>ExpEntry!O222</f>
        <v>0</v>
      </c>
      <c r="Q225" s="36">
        <f>ExpEntry!P222</f>
        <v>0</v>
      </c>
      <c r="R225" s="36">
        <f>ExpEntry!Q222</f>
        <v>0</v>
      </c>
      <c r="S225" s="36">
        <f>ExpEntry!R222</f>
        <v>0</v>
      </c>
      <c r="T225" s="36">
        <f>ExpEntry!S222</f>
        <v>0</v>
      </c>
      <c r="U225" s="36">
        <f>ExpEntry!T222</f>
        <v>0</v>
      </c>
      <c r="V225" s="36">
        <f>ExpEntry!U222</f>
        <v>0</v>
      </c>
      <c r="W225" s="10">
        <f t="shared" si="12"/>
        <v>0</v>
      </c>
    </row>
    <row r="226" spans="2:23">
      <c r="B226" s="10">
        <f t="shared" si="11"/>
        <v>214</v>
      </c>
      <c r="C226" s="21" t="str">
        <f>IF(ExpEntry!B223="","",ExpEntry!B223)</f>
        <v/>
      </c>
      <c r="D226" s="36">
        <f>ExpEntry!C223</f>
        <v>0</v>
      </c>
      <c r="E226" s="36">
        <f>ExpEntry!D223</f>
        <v>0</v>
      </c>
      <c r="F226" s="36">
        <f>ExpEntry!E223</f>
        <v>0</v>
      </c>
      <c r="G226" s="36">
        <f>ExpEntry!F223</f>
        <v>0</v>
      </c>
      <c r="H226" s="36">
        <f>ExpEntry!G223</f>
        <v>0</v>
      </c>
      <c r="I226" s="36">
        <f>ExpEntry!H223</f>
        <v>0</v>
      </c>
      <c r="J226" s="36">
        <f>ExpEntry!I223</f>
        <v>0</v>
      </c>
      <c r="K226" s="36">
        <f>ExpEntry!J223</f>
        <v>0</v>
      </c>
      <c r="L226" s="36">
        <f>ExpEntry!K223</f>
        <v>0</v>
      </c>
      <c r="M226" s="36">
        <f>ExpEntry!L223</f>
        <v>0</v>
      </c>
      <c r="N226" s="36">
        <f>ExpEntry!M223</f>
        <v>0</v>
      </c>
      <c r="O226" s="36">
        <f>ExpEntry!N223</f>
        <v>0</v>
      </c>
      <c r="P226" s="36">
        <f>ExpEntry!O223</f>
        <v>0</v>
      </c>
      <c r="Q226" s="36">
        <f>ExpEntry!P223</f>
        <v>0</v>
      </c>
      <c r="R226" s="36">
        <f>ExpEntry!Q223</f>
        <v>0</v>
      </c>
      <c r="S226" s="36">
        <f>ExpEntry!R223</f>
        <v>0</v>
      </c>
      <c r="T226" s="36">
        <f>ExpEntry!S223</f>
        <v>0</v>
      </c>
      <c r="U226" s="36">
        <f>ExpEntry!T223</f>
        <v>0</v>
      </c>
      <c r="V226" s="36">
        <f>ExpEntry!U223</f>
        <v>0</v>
      </c>
      <c r="W226" s="10">
        <f t="shared" si="12"/>
        <v>0</v>
      </c>
    </row>
    <row r="227" spans="2:23">
      <c r="B227" s="10">
        <f t="shared" si="11"/>
        <v>215</v>
      </c>
      <c r="C227" s="21" t="str">
        <f>IF(ExpEntry!B224="","",ExpEntry!B224)</f>
        <v/>
      </c>
      <c r="D227" s="36">
        <f>ExpEntry!C224</f>
        <v>0</v>
      </c>
      <c r="E227" s="36">
        <f>ExpEntry!D224</f>
        <v>0</v>
      </c>
      <c r="F227" s="36">
        <f>ExpEntry!E224</f>
        <v>0</v>
      </c>
      <c r="G227" s="36">
        <f>ExpEntry!F224</f>
        <v>0</v>
      </c>
      <c r="H227" s="36">
        <f>ExpEntry!G224</f>
        <v>0</v>
      </c>
      <c r="I227" s="36">
        <f>ExpEntry!H224</f>
        <v>0</v>
      </c>
      <c r="J227" s="36">
        <f>ExpEntry!I224</f>
        <v>0</v>
      </c>
      <c r="K227" s="36">
        <f>ExpEntry!J224</f>
        <v>0</v>
      </c>
      <c r="L227" s="36">
        <f>ExpEntry!K224</f>
        <v>0</v>
      </c>
      <c r="M227" s="36">
        <f>ExpEntry!L224</f>
        <v>0</v>
      </c>
      <c r="N227" s="36">
        <f>ExpEntry!M224</f>
        <v>0</v>
      </c>
      <c r="O227" s="36">
        <f>ExpEntry!N224</f>
        <v>0</v>
      </c>
      <c r="P227" s="36">
        <f>ExpEntry!O224</f>
        <v>0</v>
      </c>
      <c r="Q227" s="36">
        <f>ExpEntry!P224</f>
        <v>0</v>
      </c>
      <c r="R227" s="36">
        <f>ExpEntry!Q224</f>
        <v>0</v>
      </c>
      <c r="S227" s="36">
        <f>ExpEntry!R224</f>
        <v>0</v>
      </c>
      <c r="T227" s="36">
        <f>ExpEntry!S224</f>
        <v>0</v>
      </c>
      <c r="U227" s="36">
        <f>ExpEntry!T224</f>
        <v>0</v>
      </c>
      <c r="V227" s="36">
        <f>ExpEntry!U224</f>
        <v>0</v>
      </c>
      <c r="W227" s="10">
        <f t="shared" si="12"/>
        <v>0</v>
      </c>
    </row>
    <row r="228" spans="2:23">
      <c r="B228" s="10">
        <f t="shared" si="11"/>
        <v>216</v>
      </c>
      <c r="C228" s="21" t="str">
        <f>IF(ExpEntry!B225="","",ExpEntry!B225)</f>
        <v/>
      </c>
      <c r="D228" s="36">
        <f>ExpEntry!C225</f>
        <v>0</v>
      </c>
      <c r="E228" s="36">
        <f>ExpEntry!D225</f>
        <v>0</v>
      </c>
      <c r="F228" s="36">
        <f>ExpEntry!E225</f>
        <v>0</v>
      </c>
      <c r="G228" s="36">
        <f>ExpEntry!F225</f>
        <v>0</v>
      </c>
      <c r="H228" s="36">
        <f>ExpEntry!G225</f>
        <v>0</v>
      </c>
      <c r="I228" s="36">
        <f>ExpEntry!H225</f>
        <v>0</v>
      </c>
      <c r="J228" s="36">
        <f>ExpEntry!I225</f>
        <v>0</v>
      </c>
      <c r="K228" s="36">
        <f>ExpEntry!J225</f>
        <v>0</v>
      </c>
      <c r="L228" s="36">
        <f>ExpEntry!K225</f>
        <v>0</v>
      </c>
      <c r="M228" s="36">
        <f>ExpEntry!L225</f>
        <v>0</v>
      </c>
      <c r="N228" s="36">
        <f>ExpEntry!M225</f>
        <v>0</v>
      </c>
      <c r="O228" s="36">
        <f>ExpEntry!N225</f>
        <v>0</v>
      </c>
      <c r="P228" s="36">
        <f>ExpEntry!O225</f>
        <v>0</v>
      </c>
      <c r="Q228" s="36">
        <f>ExpEntry!P225</f>
        <v>0</v>
      </c>
      <c r="R228" s="36">
        <f>ExpEntry!Q225</f>
        <v>0</v>
      </c>
      <c r="S228" s="36">
        <f>ExpEntry!R225</f>
        <v>0</v>
      </c>
      <c r="T228" s="36">
        <f>ExpEntry!S225</f>
        <v>0</v>
      </c>
      <c r="U228" s="36">
        <f>ExpEntry!T225</f>
        <v>0</v>
      </c>
      <c r="V228" s="36">
        <f>ExpEntry!U225</f>
        <v>0</v>
      </c>
      <c r="W228" s="10">
        <f t="shared" si="12"/>
        <v>0</v>
      </c>
    </row>
    <row r="229" spans="2:23">
      <c r="B229" s="10">
        <f t="shared" si="11"/>
        <v>217</v>
      </c>
      <c r="C229" s="21" t="str">
        <f>IF(ExpEntry!B226="","",ExpEntry!B226)</f>
        <v/>
      </c>
      <c r="D229" s="36">
        <f>ExpEntry!C226</f>
        <v>0</v>
      </c>
      <c r="E229" s="36">
        <f>ExpEntry!D226</f>
        <v>0</v>
      </c>
      <c r="F229" s="36">
        <f>ExpEntry!E226</f>
        <v>0</v>
      </c>
      <c r="G229" s="36">
        <f>ExpEntry!F226</f>
        <v>0</v>
      </c>
      <c r="H229" s="36">
        <f>ExpEntry!G226</f>
        <v>0</v>
      </c>
      <c r="I229" s="36">
        <f>ExpEntry!H226</f>
        <v>0</v>
      </c>
      <c r="J229" s="36">
        <f>ExpEntry!I226</f>
        <v>0</v>
      </c>
      <c r="K229" s="36">
        <f>ExpEntry!J226</f>
        <v>0</v>
      </c>
      <c r="L229" s="36">
        <f>ExpEntry!K226</f>
        <v>0</v>
      </c>
      <c r="M229" s="36">
        <f>ExpEntry!L226</f>
        <v>0</v>
      </c>
      <c r="N229" s="36">
        <f>ExpEntry!M226</f>
        <v>0</v>
      </c>
      <c r="O229" s="36">
        <f>ExpEntry!N226</f>
        <v>0</v>
      </c>
      <c r="P229" s="36">
        <f>ExpEntry!O226</f>
        <v>0</v>
      </c>
      <c r="Q229" s="36">
        <f>ExpEntry!P226</f>
        <v>0</v>
      </c>
      <c r="R229" s="36">
        <f>ExpEntry!Q226</f>
        <v>0</v>
      </c>
      <c r="S229" s="36">
        <f>ExpEntry!R226</f>
        <v>0</v>
      </c>
      <c r="T229" s="36">
        <f>ExpEntry!S226</f>
        <v>0</v>
      </c>
      <c r="U229" s="36">
        <f>ExpEntry!T226</f>
        <v>0</v>
      </c>
      <c r="V229" s="36">
        <f>ExpEntry!U226</f>
        <v>0</v>
      </c>
      <c r="W229" s="10">
        <f t="shared" si="12"/>
        <v>0</v>
      </c>
    </row>
    <row r="230" spans="2:23">
      <c r="B230" s="10">
        <f t="shared" si="11"/>
        <v>218</v>
      </c>
      <c r="C230" s="21" t="str">
        <f>IF(ExpEntry!B227="","",ExpEntry!B227)</f>
        <v/>
      </c>
      <c r="D230" s="36">
        <f>ExpEntry!C227</f>
        <v>0</v>
      </c>
      <c r="E230" s="36">
        <f>ExpEntry!D227</f>
        <v>0</v>
      </c>
      <c r="F230" s="36">
        <f>ExpEntry!E227</f>
        <v>0</v>
      </c>
      <c r="G230" s="36">
        <f>ExpEntry!F227</f>
        <v>0</v>
      </c>
      <c r="H230" s="36">
        <f>ExpEntry!G227</f>
        <v>0</v>
      </c>
      <c r="I230" s="36">
        <f>ExpEntry!H227</f>
        <v>0</v>
      </c>
      <c r="J230" s="36">
        <f>ExpEntry!I227</f>
        <v>0</v>
      </c>
      <c r="K230" s="36">
        <f>ExpEntry!J227</f>
        <v>0</v>
      </c>
      <c r="L230" s="36">
        <f>ExpEntry!K227</f>
        <v>0</v>
      </c>
      <c r="M230" s="36">
        <f>ExpEntry!L227</f>
        <v>0</v>
      </c>
      <c r="N230" s="36">
        <f>ExpEntry!M227</f>
        <v>0</v>
      </c>
      <c r="O230" s="36">
        <f>ExpEntry!N227</f>
        <v>0</v>
      </c>
      <c r="P230" s="36">
        <f>ExpEntry!O227</f>
        <v>0</v>
      </c>
      <c r="Q230" s="36">
        <f>ExpEntry!P227</f>
        <v>0</v>
      </c>
      <c r="R230" s="36">
        <f>ExpEntry!Q227</f>
        <v>0</v>
      </c>
      <c r="S230" s="36">
        <f>ExpEntry!R227</f>
        <v>0</v>
      </c>
      <c r="T230" s="36">
        <f>ExpEntry!S227</f>
        <v>0</v>
      </c>
      <c r="U230" s="36">
        <f>ExpEntry!T227</f>
        <v>0</v>
      </c>
      <c r="V230" s="36">
        <f>ExpEntry!U227</f>
        <v>0</v>
      </c>
      <c r="W230" s="10">
        <f t="shared" si="12"/>
        <v>0</v>
      </c>
    </row>
    <row r="231" spans="2:23">
      <c r="B231" s="10">
        <f t="shared" si="11"/>
        <v>219</v>
      </c>
      <c r="C231" s="21" t="str">
        <f>IF(ExpEntry!B228="","",ExpEntry!B228)</f>
        <v/>
      </c>
      <c r="D231" s="36">
        <f>ExpEntry!C228</f>
        <v>0</v>
      </c>
      <c r="E231" s="36">
        <f>ExpEntry!D228</f>
        <v>0</v>
      </c>
      <c r="F231" s="36">
        <f>ExpEntry!E228</f>
        <v>0</v>
      </c>
      <c r="G231" s="36">
        <f>ExpEntry!F228</f>
        <v>0</v>
      </c>
      <c r="H231" s="36">
        <f>ExpEntry!G228</f>
        <v>0</v>
      </c>
      <c r="I231" s="36">
        <f>ExpEntry!H228</f>
        <v>0</v>
      </c>
      <c r="J231" s="36">
        <f>ExpEntry!I228</f>
        <v>0</v>
      </c>
      <c r="K231" s="36">
        <f>ExpEntry!J228</f>
        <v>0</v>
      </c>
      <c r="L231" s="36">
        <f>ExpEntry!K228</f>
        <v>0</v>
      </c>
      <c r="M231" s="36">
        <f>ExpEntry!L228</f>
        <v>0</v>
      </c>
      <c r="N231" s="36">
        <f>ExpEntry!M228</f>
        <v>0</v>
      </c>
      <c r="O231" s="36">
        <f>ExpEntry!N228</f>
        <v>0</v>
      </c>
      <c r="P231" s="36">
        <f>ExpEntry!O228</f>
        <v>0</v>
      </c>
      <c r="Q231" s="36">
        <f>ExpEntry!P228</f>
        <v>0</v>
      </c>
      <c r="R231" s="36">
        <f>ExpEntry!Q228</f>
        <v>0</v>
      </c>
      <c r="S231" s="36">
        <f>ExpEntry!R228</f>
        <v>0</v>
      </c>
      <c r="T231" s="36">
        <f>ExpEntry!S228</f>
        <v>0</v>
      </c>
      <c r="U231" s="36">
        <f>ExpEntry!T228</f>
        <v>0</v>
      </c>
      <c r="V231" s="36">
        <f>ExpEntry!U228</f>
        <v>0</v>
      </c>
      <c r="W231" s="10">
        <f t="shared" si="12"/>
        <v>0</v>
      </c>
    </row>
    <row r="232" spans="2:23">
      <c r="B232" s="10">
        <f t="shared" si="11"/>
        <v>220</v>
      </c>
      <c r="C232" s="21" t="str">
        <f>IF(ExpEntry!B229="","",ExpEntry!B229)</f>
        <v/>
      </c>
      <c r="D232" s="36">
        <f>ExpEntry!C229</f>
        <v>0</v>
      </c>
      <c r="E232" s="36">
        <f>ExpEntry!D229</f>
        <v>0</v>
      </c>
      <c r="F232" s="36">
        <f>ExpEntry!E229</f>
        <v>0</v>
      </c>
      <c r="G232" s="36">
        <f>ExpEntry!F229</f>
        <v>0</v>
      </c>
      <c r="H232" s="36">
        <f>ExpEntry!G229</f>
        <v>0</v>
      </c>
      <c r="I232" s="36">
        <f>ExpEntry!H229</f>
        <v>0</v>
      </c>
      <c r="J232" s="36">
        <f>ExpEntry!I229</f>
        <v>0</v>
      </c>
      <c r="K232" s="36">
        <f>ExpEntry!J229</f>
        <v>0</v>
      </c>
      <c r="L232" s="36">
        <f>ExpEntry!K229</f>
        <v>0</v>
      </c>
      <c r="M232" s="36">
        <f>ExpEntry!L229</f>
        <v>0</v>
      </c>
      <c r="N232" s="36">
        <f>ExpEntry!M229</f>
        <v>0</v>
      </c>
      <c r="O232" s="36">
        <f>ExpEntry!N229</f>
        <v>0</v>
      </c>
      <c r="P232" s="36">
        <f>ExpEntry!O229</f>
        <v>0</v>
      </c>
      <c r="Q232" s="36">
        <f>ExpEntry!P229</f>
        <v>0</v>
      </c>
      <c r="R232" s="36">
        <f>ExpEntry!Q229</f>
        <v>0</v>
      </c>
      <c r="S232" s="36">
        <f>ExpEntry!R229</f>
        <v>0</v>
      </c>
      <c r="T232" s="36">
        <f>ExpEntry!S229</f>
        <v>0</v>
      </c>
      <c r="U232" s="36">
        <f>ExpEntry!T229</f>
        <v>0</v>
      </c>
      <c r="V232" s="36">
        <f>ExpEntry!U229</f>
        <v>0</v>
      </c>
      <c r="W232" s="10">
        <f t="shared" si="12"/>
        <v>0</v>
      </c>
    </row>
    <row r="233" spans="2:23">
      <c r="B233" s="10">
        <f t="shared" si="11"/>
        <v>221</v>
      </c>
      <c r="C233" s="21" t="str">
        <f>IF(ExpEntry!B230="","",ExpEntry!B230)</f>
        <v/>
      </c>
      <c r="D233" s="36">
        <f>ExpEntry!C230</f>
        <v>0</v>
      </c>
      <c r="E233" s="36">
        <f>ExpEntry!D230</f>
        <v>0</v>
      </c>
      <c r="F233" s="36">
        <f>ExpEntry!E230</f>
        <v>0</v>
      </c>
      <c r="G233" s="36">
        <f>ExpEntry!F230</f>
        <v>0</v>
      </c>
      <c r="H233" s="36">
        <f>ExpEntry!G230</f>
        <v>0</v>
      </c>
      <c r="I233" s="36">
        <f>ExpEntry!H230</f>
        <v>0</v>
      </c>
      <c r="J233" s="36">
        <f>ExpEntry!I230</f>
        <v>0</v>
      </c>
      <c r="K233" s="36">
        <f>ExpEntry!J230</f>
        <v>0</v>
      </c>
      <c r="L233" s="36">
        <f>ExpEntry!K230</f>
        <v>0</v>
      </c>
      <c r="M233" s="36">
        <f>ExpEntry!L230</f>
        <v>0</v>
      </c>
      <c r="N233" s="36">
        <f>ExpEntry!M230</f>
        <v>0</v>
      </c>
      <c r="O233" s="36">
        <f>ExpEntry!N230</f>
        <v>0</v>
      </c>
      <c r="P233" s="36">
        <f>ExpEntry!O230</f>
        <v>0</v>
      </c>
      <c r="Q233" s="36">
        <f>ExpEntry!P230</f>
        <v>0</v>
      </c>
      <c r="R233" s="36">
        <f>ExpEntry!Q230</f>
        <v>0</v>
      </c>
      <c r="S233" s="36">
        <f>ExpEntry!R230</f>
        <v>0</v>
      </c>
      <c r="T233" s="36">
        <f>ExpEntry!S230</f>
        <v>0</v>
      </c>
      <c r="U233" s="36">
        <f>ExpEntry!T230</f>
        <v>0</v>
      </c>
      <c r="V233" s="36">
        <f>ExpEntry!U230</f>
        <v>0</v>
      </c>
      <c r="W233" s="10">
        <f t="shared" si="12"/>
        <v>0</v>
      </c>
    </row>
    <row r="234" spans="2:23">
      <c r="B234" s="10">
        <f t="shared" si="11"/>
        <v>222</v>
      </c>
      <c r="C234" s="21" t="str">
        <f>IF(ExpEntry!B231="","",ExpEntry!B231)</f>
        <v/>
      </c>
      <c r="D234" s="36">
        <f>ExpEntry!C231</f>
        <v>0</v>
      </c>
      <c r="E234" s="36">
        <f>ExpEntry!D231</f>
        <v>0</v>
      </c>
      <c r="F234" s="36">
        <f>ExpEntry!E231</f>
        <v>0</v>
      </c>
      <c r="G234" s="36">
        <f>ExpEntry!F231</f>
        <v>0</v>
      </c>
      <c r="H234" s="36">
        <f>ExpEntry!G231</f>
        <v>0</v>
      </c>
      <c r="I234" s="36">
        <f>ExpEntry!H231</f>
        <v>0</v>
      </c>
      <c r="J234" s="36">
        <f>ExpEntry!I231</f>
        <v>0</v>
      </c>
      <c r="K234" s="36">
        <f>ExpEntry!J231</f>
        <v>0</v>
      </c>
      <c r="L234" s="36">
        <f>ExpEntry!K231</f>
        <v>0</v>
      </c>
      <c r="M234" s="36">
        <f>ExpEntry!L231</f>
        <v>0</v>
      </c>
      <c r="N234" s="36">
        <f>ExpEntry!M231</f>
        <v>0</v>
      </c>
      <c r="O234" s="36">
        <f>ExpEntry!N231</f>
        <v>0</v>
      </c>
      <c r="P234" s="36">
        <f>ExpEntry!O231</f>
        <v>0</v>
      </c>
      <c r="Q234" s="36">
        <f>ExpEntry!P231</f>
        <v>0</v>
      </c>
      <c r="R234" s="36">
        <f>ExpEntry!Q231</f>
        <v>0</v>
      </c>
      <c r="S234" s="36">
        <f>ExpEntry!R231</f>
        <v>0</v>
      </c>
      <c r="T234" s="36">
        <f>ExpEntry!S231</f>
        <v>0</v>
      </c>
      <c r="U234" s="36">
        <f>ExpEntry!T231</f>
        <v>0</v>
      </c>
      <c r="V234" s="36">
        <f>ExpEntry!U231</f>
        <v>0</v>
      </c>
      <c r="W234" s="10">
        <f t="shared" si="12"/>
        <v>0</v>
      </c>
    </row>
    <row r="235" spans="2:23">
      <c r="B235" s="10">
        <f t="shared" si="11"/>
        <v>223</v>
      </c>
      <c r="C235" s="21" t="str">
        <f>IF(ExpEntry!B232="","",ExpEntry!B232)</f>
        <v/>
      </c>
      <c r="D235" s="36">
        <f>ExpEntry!C232</f>
        <v>0</v>
      </c>
      <c r="E235" s="36">
        <f>ExpEntry!D232</f>
        <v>0</v>
      </c>
      <c r="F235" s="36">
        <f>ExpEntry!E232</f>
        <v>0</v>
      </c>
      <c r="G235" s="36">
        <f>ExpEntry!F232</f>
        <v>0</v>
      </c>
      <c r="H235" s="36">
        <f>ExpEntry!G232</f>
        <v>0</v>
      </c>
      <c r="I235" s="36">
        <f>ExpEntry!H232</f>
        <v>0</v>
      </c>
      <c r="J235" s="36">
        <f>ExpEntry!I232</f>
        <v>0</v>
      </c>
      <c r="K235" s="36">
        <f>ExpEntry!J232</f>
        <v>0</v>
      </c>
      <c r="L235" s="36">
        <f>ExpEntry!K232</f>
        <v>0</v>
      </c>
      <c r="M235" s="36">
        <f>ExpEntry!L232</f>
        <v>0</v>
      </c>
      <c r="N235" s="36">
        <f>ExpEntry!M232</f>
        <v>0</v>
      </c>
      <c r="O235" s="36">
        <f>ExpEntry!N232</f>
        <v>0</v>
      </c>
      <c r="P235" s="36">
        <f>ExpEntry!O232</f>
        <v>0</v>
      </c>
      <c r="Q235" s="36">
        <f>ExpEntry!P232</f>
        <v>0</v>
      </c>
      <c r="R235" s="36">
        <f>ExpEntry!Q232</f>
        <v>0</v>
      </c>
      <c r="S235" s="36">
        <f>ExpEntry!R232</f>
        <v>0</v>
      </c>
      <c r="T235" s="36">
        <f>ExpEntry!S232</f>
        <v>0</v>
      </c>
      <c r="U235" s="36">
        <f>ExpEntry!T232</f>
        <v>0</v>
      </c>
      <c r="V235" s="36">
        <f>ExpEntry!U232</f>
        <v>0</v>
      </c>
      <c r="W235" s="10">
        <f t="shared" si="12"/>
        <v>0</v>
      </c>
    </row>
    <row r="236" spans="2:23">
      <c r="B236" s="10">
        <f t="shared" si="11"/>
        <v>224</v>
      </c>
      <c r="C236" s="21" t="str">
        <f>IF(ExpEntry!B233="","",ExpEntry!B233)</f>
        <v/>
      </c>
      <c r="D236" s="36">
        <f>ExpEntry!C233</f>
        <v>0</v>
      </c>
      <c r="E236" s="36">
        <f>ExpEntry!D233</f>
        <v>0</v>
      </c>
      <c r="F236" s="36">
        <f>ExpEntry!E233</f>
        <v>0</v>
      </c>
      <c r="G236" s="36">
        <f>ExpEntry!F233</f>
        <v>0</v>
      </c>
      <c r="H236" s="36">
        <f>ExpEntry!G233</f>
        <v>0</v>
      </c>
      <c r="I236" s="36">
        <f>ExpEntry!H233</f>
        <v>0</v>
      </c>
      <c r="J236" s="36">
        <f>ExpEntry!I233</f>
        <v>0</v>
      </c>
      <c r="K236" s="36">
        <f>ExpEntry!J233</f>
        <v>0</v>
      </c>
      <c r="L236" s="36">
        <f>ExpEntry!K233</f>
        <v>0</v>
      </c>
      <c r="M236" s="36">
        <f>ExpEntry!L233</f>
        <v>0</v>
      </c>
      <c r="N236" s="36">
        <f>ExpEntry!M233</f>
        <v>0</v>
      </c>
      <c r="O236" s="36">
        <f>ExpEntry!N233</f>
        <v>0</v>
      </c>
      <c r="P236" s="36">
        <f>ExpEntry!O233</f>
        <v>0</v>
      </c>
      <c r="Q236" s="36">
        <f>ExpEntry!P233</f>
        <v>0</v>
      </c>
      <c r="R236" s="36">
        <f>ExpEntry!Q233</f>
        <v>0</v>
      </c>
      <c r="S236" s="36">
        <f>ExpEntry!R233</f>
        <v>0</v>
      </c>
      <c r="T236" s="36">
        <f>ExpEntry!S233</f>
        <v>0</v>
      </c>
      <c r="U236" s="36">
        <f>ExpEntry!T233</f>
        <v>0</v>
      </c>
      <c r="V236" s="36">
        <f>ExpEntry!U233</f>
        <v>0</v>
      </c>
      <c r="W236" s="10">
        <f t="shared" si="12"/>
        <v>0</v>
      </c>
    </row>
    <row r="237" spans="2:23">
      <c r="B237" s="10">
        <f t="shared" si="11"/>
        <v>225</v>
      </c>
      <c r="C237" s="21" t="str">
        <f>IF(ExpEntry!B234="","",ExpEntry!B234)</f>
        <v/>
      </c>
      <c r="D237" s="36">
        <f>ExpEntry!C234</f>
        <v>0</v>
      </c>
      <c r="E237" s="36">
        <f>ExpEntry!D234</f>
        <v>0</v>
      </c>
      <c r="F237" s="36">
        <f>ExpEntry!E234</f>
        <v>0</v>
      </c>
      <c r="G237" s="36">
        <f>ExpEntry!F234</f>
        <v>0</v>
      </c>
      <c r="H237" s="36">
        <f>ExpEntry!G234</f>
        <v>0</v>
      </c>
      <c r="I237" s="36">
        <f>ExpEntry!H234</f>
        <v>0</v>
      </c>
      <c r="J237" s="36">
        <f>ExpEntry!I234</f>
        <v>0</v>
      </c>
      <c r="K237" s="36">
        <f>ExpEntry!J234</f>
        <v>0</v>
      </c>
      <c r="L237" s="36">
        <f>ExpEntry!K234</f>
        <v>0</v>
      </c>
      <c r="M237" s="36">
        <f>ExpEntry!L234</f>
        <v>0</v>
      </c>
      <c r="N237" s="36">
        <f>ExpEntry!M234</f>
        <v>0</v>
      </c>
      <c r="O237" s="36">
        <f>ExpEntry!N234</f>
        <v>0</v>
      </c>
      <c r="P237" s="36">
        <f>ExpEntry!O234</f>
        <v>0</v>
      </c>
      <c r="Q237" s="36">
        <f>ExpEntry!P234</f>
        <v>0</v>
      </c>
      <c r="R237" s="36">
        <f>ExpEntry!Q234</f>
        <v>0</v>
      </c>
      <c r="S237" s="36">
        <f>ExpEntry!R234</f>
        <v>0</v>
      </c>
      <c r="T237" s="36">
        <f>ExpEntry!S234</f>
        <v>0</v>
      </c>
      <c r="U237" s="36">
        <f>ExpEntry!T234</f>
        <v>0</v>
      </c>
      <c r="V237" s="36">
        <f>ExpEntry!U234</f>
        <v>0</v>
      </c>
      <c r="W237" s="10">
        <f t="shared" si="12"/>
        <v>0</v>
      </c>
    </row>
    <row r="238" spans="2:23">
      <c r="B238" s="10">
        <f t="shared" si="11"/>
        <v>226</v>
      </c>
      <c r="C238" s="21" t="str">
        <f>IF(ExpEntry!B235="","",ExpEntry!B235)</f>
        <v/>
      </c>
      <c r="D238" s="36">
        <f>ExpEntry!C235</f>
        <v>0</v>
      </c>
      <c r="E238" s="36">
        <f>ExpEntry!D235</f>
        <v>0</v>
      </c>
      <c r="F238" s="36">
        <f>ExpEntry!E235</f>
        <v>0</v>
      </c>
      <c r="G238" s="36">
        <f>ExpEntry!F235</f>
        <v>0</v>
      </c>
      <c r="H238" s="36">
        <f>ExpEntry!G235</f>
        <v>0</v>
      </c>
      <c r="I238" s="36">
        <f>ExpEntry!H235</f>
        <v>0</v>
      </c>
      <c r="J238" s="36">
        <f>ExpEntry!I235</f>
        <v>0</v>
      </c>
      <c r="K238" s="36">
        <f>ExpEntry!J235</f>
        <v>0</v>
      </c>
      <c r="L238" s="36">
        <f>ExpEntry!K235</f>
        <v>0</v>
      </c>
      <c r="M238" s="36">
        <f>ExpEntry!L235</f>
        <v>0</v>
      </c>
      <c r="N238" s="36">
        <f>ExpEntry!M235</f>
        <v>0</v>
      </c>
      <c r="O238" s="36">
        <f>ExpEntry!N235</f>
        <v>0</v>
      </c>
      <c r="P238" s="36">
        <f>ExpEntry!O235</f>
        <v>0</v>
      </c>
      <c r="Q238" s="36">
        <f>ExpEntry!P235</f>
        <v>0</v>
      </c>
      <c r="R238" s="36">
        <f>ExpEntry!Q235</f>
        <v>0</v>
      </c>
      <c r="S238" s="36">
        <f>ExpEntry!R235</f>
        <v>0</v>
      </c>
      <c r="T238" s="36">
        <f>ExpEntry!S235</f>
        <v>0</v>
      </c>
      <c r="U238" s="36">
        <f>ExpEntry!T235</f>
        <v>0</v>
      </c>
      <c r="V238" s="36">
        <f>ExpEntry!U235</f>
        <v>0</v>
      </c>
      <c r="W238" s="10">
        <f t="shared" si="12"/>
        <v>0</v>
      </c>
    </row>
    <row r="239" spans="2:23">
      <c r="B239" s="10">
        <f t="shared" si="11"/>
        <v>227</v>
      </c>
      <c r="C239" s="21" t="str">
        <f>IF(ExpEntry!B236="","",ExpEntry!B236)</f>
        <v/>
      </c>
      <c r="D239" s="36">
        <f>ExpEntry!C236</f>
        <v>0</v>
      </c>
      <c r="E239" s="36">
        <f>ExpEntry!D236</f>
        <v>0</v>
      </c>
      <c r="F239" s="36">
        <f>ExpEntry!E236</f>
        <v>0</v>
      </c>
      <c r="G239" s="36">
        <f>ExpEntry!F236</f>
        <v>0</v>
      </c>
      <c r="H239" s="36">
        <f>ExpEntry!G236</f>
        <v>0</v>
      </c>
      <c r="I239" s="36">
        <f>ExpEntry!H236</f>
        <v>0</v>
      </c>
      <c r="J239" s="36">
        <f>ExpEntry!I236</f>
        <v>0</v>
      </c>
      <c r="K239" s="36">
        <f>ExpEntry!J236</f>
        <v>0</v>
      </c>
      <c r="L239" s="36">
        <f>ExpEntry!K236</f>
        <v>0</v>
      </c>
      <c r="M239" s="36">
        <f>ExpEntry!L236</f>
        <v>0</v>
      </c>
      <c r="N239" s="36">
        <f>ExpEntry!M236</f>
        <v>0</v>
      </c>
      <c r="O239" s="36">
        <f>ExpEntry!N236</f>
        <v>0</v>
      </c>
      <c r="P239" s="36">
        <f>ExpEntry!O236</f>
        <v>0</v>
      </c>
      <c r="Q239" s="36">
        <f>ExpEntry!P236</f>
        <v>0</v>
      </c>
      <c r="R239" s="36">
        <f>ExpEntry!Q236</f>
        <v>0</v>
      </c>
      <c r="S239" s="36">
        <f>ExpEntry!R236</f>
        <v>0</v>
      </c>
      <c r="T239" s="36">
        <f>ExpEntry!S236</f>
        <v>0</v>
      </c>
      <c r="U239" s="36">
        <f>ExpEntry!T236</f>
        <v>0</v>
      </c>
      <c r="V239" s="36">
        <f>ExpEntry!U236</f>
        <v>0</v>
      </c>
      <c r="W239" s="10">
        <f t="shared" si="12"/>
        <v>0</v>
      </c>
    </row>
    <row r="240" spans="2:23">
      <c r="B240" s="10">
        <f t="shared" si="11"/>
        <v>228</v>
      </c>
      <c r="C240" s="21" t="str">
        <f>IF(ExpEntry!B237="","",ExpEntry!B237)</f>
        <v/>
      </c>
      <c r="D240" s="36">
        <f>ExpEntry!C237</f>
        <v>0</v>
      </c>
      <c r="E240" s="36">
        <f>ExpEntry!D237</f>
        <v>0</v>
      </c>
      <c r="F240" s="36">
        <f>ExpEntry!E237</f>
        <v>0</v>
      </c>
      <c r="G240" s="36">
        <f>ExpEntry!F237</f>
        <v>0</v>
      </c>
      <c r="H240" s="36">
        <f>ExpEntry!G237</f>
        <v>0</v>
      </c>
      <c r="I240" s="36">
        <f>ExpEntry!H237</f>
        <v>0</v>
      </c>
      <c r="J240" s="36">
        <f>ExpEntry!I237</f>
        <v>0</v>
      </c>
      <c r="K240" s="36">
        <f>ExpEntry!J237</f>
        <v>0</v>
      </c>
      <c r="L240" s="36">
        <f>ExpEntry!K237</f>
        <v>0</v>
      </c>
      <c r="M240" s="36">
        <f>ExpEntry!L237</f>
        <v>0</v>
      </c>
      <c r="N240" s="36">
        <f>ExpEntry!M237</f>
        <v>0</v>
      </c>
      <c r="O240" s="36">
        <f>ExpEntry!N237</f>
        <v>0</v>
      </c>
      <c r="P240" s="36">
        <f>ExpEntry!O237</f>
        <v>0</v>
      </c>
      <c r="Q240" s="36">
        <f>ExpEntry!P237</f>
        <v>0</v>
      </c>
      <c r="R240" s="36">
        <f>ExpEntry!Q237</f>
        <v>0</v>
      </c>
      <c r="S240" s="36">
        <f>ExpEntry!R237</f>
        <v>0</v>
      </c>
      <c r="T240" s="36">
        <f>ExpEntry!S237</f>
        <v>0</v>
      </c>
      <c r="U240" s="36">
        <f>ExpEntry!T237</f>
        <v>0</v>
      </c>
      <c r="V240" s="36">
        <f>ExpEntry!U237</f>
        <v>0</v>
      </c>
      <c r="W240" s="10">
        <f t="shared" si="12"/>
        <v>0</v>
      </c>
    </row>
    <row r="241" spans="2:23">
      <c r="B241" s="10">
        <f t="shared" si="11"/>
        <v>229</v>
      </c>
      <c r="C241" s="21" t="str">
        <f>IF(ExpEntry!B238="","",ExpEntry!B238)</f>
        <v/>
      </c>
      <c r="D241" s="36">
        <f>ExpEntry!C238</f>
        <v>0</v>
      </c>
      <c r="E241" s="36">
        <f>ExpEntry!D238</f>
        <v>0</v>
      </c>
      <c r="F241" s="36">
        <f>ExpEntry!E238</f>
        <v>0</v>
      </c>
      <c r="G241" s="36">
        <f>ExpEntry!F238</f>
        <v>0</v>
      </c>
      <c r="H241" s="36">
        <f>ExpEntry!G238</f>
        <v>0</v>
      </c>
      <c r="I241" s="36">
        <f>ExpEntry!H238</f>
        <v>0</v>
      </c>
      <c r="J241" s="36">
        <f>ExpEntry!I238</f>
        <v>0</v>
      </c>
      <c r="K241" s="36">
        <f>ExpEntry!J238</f>
        <v>0</v>
      </c>
      <c r="L241" s="36">
        <f>ExpEntry!K238</f>
        <v>0</v>
      </c>
      <c r="M241" s="36">
        <f>ExpEntry!L238</f>
        <v>0</v>
      </c>
      <c r="N241" s="36">
        <f>ExpEntry!M238</f>
        <v>0</v>
      </c>
      <c r="O241" s="36">
        <f>ExpEntry!N238</f>
        <v>0</v>
      </c>
      <c r="P241" s="36">
        <f>ExpEntry!O238</f>
        <v>0</v>
      </c>
      <c r="Q241" s="36">
        <f>ExpEntry!P238</f>
        <v>0</v>
      </c>
      <c r="R241" s="36">
        <f>ExpEntry!Q238</f>
        <v>0</v>
      </c>
      <c r="S241" s="36">
        <f>ExpEntry!R238</f>
        <v>0</v>
      </c>
      <c r="T241" s="36">
        <f>ExpEntry!S238</f>
        <v>0</v>
      </c>
      <c r="U241" s="36">
        <f>ExpEntry!T238</f>
        <v>0</v>
      </c>
      <c r="V241" s="36">
        <f>ExpEntry!U238</f>
        <v>0</v>
      </c>
      <c r="W241" s="10">
        <f t="shared" si="12"/>
        <v>0</v>
      </c>
    </row>
    <row r="242" spans="2:23">
      <c r="B242" s="10">
        <f t="shared" si="11"/>
        <v>230</v>
      </c>
      <c r="C242" s="21" t="str">
        <f>IF(ExpEntry!B239="","",ExpEntry!B239)</f>
        <v/>
      </c>
      <c r="D242" s="36">
        <f>ExpEntry!C239</f>
        <v>0</v>
      </c>
      <c r="E242" s="36">
        <f>ExpEntry!D239</f>
        <v>0</v>
      </c>
      <c r="F242" s="36">
        <f>ExpEntry!E239</f>
        <v>0</v>
      </c>
      <c r="G242" s="36">
        <f>ExpEntry!F239</f>
        <v>0</v>
      </c>
      <c r="H242" s="36">
        <f>ExpEntry!G239</f>
        <v>0</v>
      </c>
      <c r="I242" s="36">
        <f>ExpEntry!H239</f>
        <v>0</v>
      </c>
      <c r="J242" s="36">
        <f>ExpEntry!I239</f>
        <v>0</v>
      </c>
      <c r="K242" s="36">
        <f>ExpEntry!J239</f>
        <v>0</v>
      </c>
      <c r="L242" s="36">
        <f>ExpEntry!K239</f>
        <v>0</v>
      </c>
      <c r="M242" s="36">
        <f>ExpEntry!L239</f>
        <v>0</v>
      </c>
      <c r="N242" s="36">
        <f>ExpEntry!M239</f>
        <v>0</v>
      </c>
      <c r="O242" s="36">
        <f>ExpEntry!N239</f>
        <v>0</v>
      </c>
      <c r="P242" s="36">
        <f>ExpEntry!O239</f>
        <v>0</v>
      </c>
      <c r="Q242" s="36">
        <f>ExpEntry!P239</f>
        <v>0</v>
      </c>
      <c r="R242" s="36">
        <f>ExpEntry!Q239</f>
        <v>0</v>
      </c>
      <c r="S242" s="36">
        <f>ExpEntry!R239</f>
        <v>0</v>
      </c>
      <c r="T242" s="36">
        <f>ExpEntry!S239</f>
        <v>0</v>
      </c>
      <c r="U242" s="36">
        <f>ExpEntry!T239</f>
        <v>0</v>
      </c>
      <c r="V242" s="36">
        <f>ExpEntry!U239</f>
        <v>0</v>
      </c>
      <c r="W242" s="10">
        <f t="shared" si="12"/>
        <v>0</v>
      </c>
    </row>
    <row r="243" spans="2:23">
      <c r="B243" s="10">
        <f t="shared" si="11"/>
        <v>231</v>
      </c>
      <c r="C243" s="21" t="str">
        <f>IF(ExpEntry!B240="","",ExpEntry!B240)</f>
        <v/>
      </c>
      <c r="D243" s="36">
        <f>ExpEntry!C240</f>
        <v>0</v>
      </c>
      <c r="E243" s="36">
        <f>ExpEntry!D240</f>
        <v>0</v>
      </c>
      <c r="F243" s="36">
        <f>ExpEntry!E240</f>
        <v>0</v>
      </c>
      <c r="G243" s="36">
        <f>ExpEntry!F240</f>
        <v>0</v>
      </c>
      <c r="H243" s="36">
        <f>ExpEntry!G240</f>
        <v>0</v>
      </c>
      <c r="I243" s="36">
        <f>ExpEntry!H240</f>
        <v>0</v>
      </c>
      <c r="J243" s="36">
        <f>ExpEntry!I240</f>
        <v>0</v>
      </c>
      <c r="K243" s="36">
        <f>ExpEntry!J240</f>
        <v>0</v>
      </c>
      <c r="L243" s="36">
        <f>ExpEntry!K240</f>
        <v>0</v>
      </c>
      <c r="M243" s="36">
        <f>ExpEntry!L240</f>
        <v>0</v>
      </c>
      <c r="N243" s="36">
        <f>ExpEntry!M240</f>
        <v>0</v>
      </c>
      <c r="O243" s="36">
        <f>ExpEntry!N240</f>
        <v>0</v>
      </c>
      <c r="P243" s="36">
        <f>ExpEntry!O240</f>
        <v>0</v>
      </c>
      <c r="Q243" s="36">
        <f>ExpEntry!P240</f>
        <v>0</v>
      </c>
      <c r="R243" s="36">
        <f>ExpEntry!Q240</f>
        <v>0</v>
      </c>
      <c r="S243" s="36">
        <f>ExpEntry!R240</f>
        <v>0</v>
      </c>
      <c r="T243" s="36">
        <f>ExpEntry!S240</f>
        <v>0</v>
      </c>
      <c r="U243" s="36">
        <f>ExpEntry!T240</f>
        <v>0</v>
      </c>
      <c r="V243" s="36">
        <f>ExpEntry!U240</f>
        <v>0</v>
      </c>
      <c r="W243" s="10">
        <f t="shared" si="12"/>
        <v>0</v>
      </c>
    </row>
    <row r="244" spans="2:23">
      <c r="B244" s="10">
        <f t="shared" si="11"/>
        <v>232</v>
      </c>
      <c r="C244" s="21" t="str">
        <f>IF(ExpEntry!B241="","",ExpEntry!B241)</f>
        <v/>
      </c>
      <c r="D244" s="36">
        <f>ExpEntry!C241</f>
        <v>0</v>
      </c>
      <c r="E244" s="36">
        <f>ExpEntry!D241</f>
        <v>0</v>
      </c>
      <c r="F244" s="36">
        <f>ExpEntry!E241</f>
        <v>0</v>
      </c>
      <c r="G244" s="36">
        <f>ExpEntry!F241</f>
        <v>0</v>
      </c>
      <c r="H244" s="36">
        <f>ExpEntry!G241</f>
        <v>0</v>
      </c>
      <c r="I244" s="36">
        <f>ExpEntry!H241</f>
        <v>0</v>
      </c>
      <c r="J244" s="36">
        <f>ExpEntry!I241</f>
        <v>0</v>
      </c>
      <c r="K244" s="36">
        <f>ExpEntry!J241</f>
        <v>0</v>
      </c>
      <c r="L244" s="36">
        <f>ExpEntry!K241</f>
        <v>0</v>
      </c>
      <c r="M244" s="36">
        <f>ExpEntry!L241</f>
        <v>0</v>
      </c>
      <c r="N244" s="36">
        <f>ExpEntry!M241</f>
        <v>0</v>
      </c>
      <c r="O244" s="36">
        <f>ExpEntry!N241</f>
        <v>0</v>
      </c>
      <c r="P244" s="36">
        <f>ExpEntry!O241</f>
        <v>0</v>
      </c>
      <c r="Q244" s="36">
        <f>ExpEntry!P241</f>
        <v>0</v>
      </c>
      <c r="R244" s="36">
        <f>ExpEntry!Q241</f>
        <v>0</v>
      </c>
      <c r="S244" s="36">
        <f>ExpEntry!R241</f>
        <v>0</v>
      </c>
      <c r="T244" s="36">
        <f>ExpEntry!S241</f>
        <v>0</v>
      </c>
      <c r="U244" s="36">
        <f>ExpEntry!T241</f>
        <v>0</v>
      </c>
      <c r="V244" s="36">
        <f>ExpEntry!U241</f>
        <v>0</v>
      </c>
      <c r="W244" s="10">
        <f t="shared" si="12"/>
        <v>0</v>
      </c>
    </row>
    <row r="245" spans="2:23">
      <c r="B245" s="10">
        <f t="shared" si="11"/>
        <v>233</v>
      </c>
      <c r="C245" s="21" t="str">
        <f>IF(ExpEntry!B242="","",ExpEntry!B242)</f>
        <v/>
      </c>
      <c r="D245" s="36">
        <f>ExpEntry!C242</f>
        <v>0</v>
      </c>
      <c r="E245" s="36">
        <f>ExpEntry!D242</f>
        <v>0</v>
      </c>
      <c r="F245" s="36">
        <f>ExpEntry!E242</f>
        <v>0</v>
      </c>
      <c r="G245" s="36">
        <f>ExpEntry!F242</f>
        <v>0</v>
      </c>
      <c r="H245" s="36">
        <f>ExpEntry!G242</f>
        <v>0</v>
      </c>
      <c r="I245" s="36">
        <f>ExpEntry!H242</f>
        <v>0</v>
      </c>
      <c r="J245" s="36">
        <f>ExpEntry!I242</f>
        <v>0</v>
      </c>
      <c r="K245" s="36">
        <f>ExpEntry!J242</f>
        <v>0</v>
      </c>
      <c r="L245" s="36">
        <f>ExpEntry!K242</f>
        <v>0</v>
      </c>
      <c r="M245" s="36">
        <f>ExpEntry!L242</f>
        <v>0</v>
      </c>
      <c r="N245" s="36">
        <f>ExpEntry!M242</f>
        <v>0</v>
      </c>
      <c r="O245" s="36">
        <f>ExpEntry!N242</f>
        <v>0</v>
      </c>
      <c r="P245" s="36">
        <f>ExpEntry!O242</f>
        <v>0</v>
      </c>
      <c r="Q245" s="36">
        <f>ExpEntry!P242</f>
        <v>0</v>
      </c>
      <c r="R245" s="36">
        <f>ExpEntry!Q242</f>
        <v>0</v>
      </c>
      <c r="S245" s="36">
        <f>ExpEntry!R242</f>
        <v>0</v>
      </c>
      <c r="T245" s="36">
        <f>ExpEntry!S242</f>
        <v>0</v>
      </c>
      <c r="U245" s="36">
        <f>ExpEntry!T242</f>
        <v>0</v>
      </c>
      <c r="V245" s="36">
        <f>ExpEntry!U242</f>
        <v>0</v>
      </c>
      <c r="W245" s="10">
        <f t="shared" si="12"/>
        <v>0</v>
      </c>
    </row>
    <row r="246" spans="2:23">
      <c r="B246" s="10">
        <f t="shared" si="11"/>
        <v>234</v>
      </c>
      <c r="C246" s="21" t="str">
        <f>IF(ExpEntry!B243="","",ExpEntry!B243)</f>
        <v/>
      </c>
      <c r="D246" s="36">
        <f>ExpEntry!C243</f>
        <v>0</v>
      </c>
      <c r="E246" s="36">
        <f>ExpEntry!D243</f>
        <v>0</v>
      </c>
      <c r="F246" s="36">
        <f>ExpEntry!E243</f>
        <v>0</v>
      </c>
      <c r="G246" s="36">
        <f>ExpEntry!F243</f>
        <v>0</v>
      </c>
      <c r="H246" s="36">
        <f>ExpEntry!G243</f>
        <v>0</v>
      </c>
      <c r="I246" s="36">
        <f>ExpEntry!H243</f>
        <v>0</v>
      </c>
      <c r="J246" s="36">
        <f>ExpEntry!I243</f>
        <v>0</v>
      </c>
      <c r="K246" s="36">
        <f>ExpEntry!J243</f>
        <v>0</v>
      </c>
      <c r="L246" s="36">
        <f>ExpEntry!K243</f>
        <v>0</v>
      </c>
      <c r="M246" s="36">
        <f>ExpEntry!L243</f>
        <v>0</v>
      </c>
      <c r="N246" s="36">
        <f>ExpEntry!M243</f>
        <v>0</v>
      </c>
      <c r="O246" s="36">
        <f>ExpEntry!N243</f>
        <v>0</v>
      </c>
      <c r="P246" s="36">
        <f>ExpEntry!O243</f>
        <v>0</v>
      </c>
      <c r="Q246" s="36">
        <f>ExpEntry!P243</f>
        <v>0</v>
      </c>
      <c r="R246" s="36">
        <f>ExpEntry!Q243</f>
        <v>0</v>
      </c>
      <c r="S246" s="36">
        <f>ExpEntry!R243</f>
        <v>0</v>
      </c>
      <c r="T246" s="36">
        <f>ExpEntry!S243</f>
        <v>0</v>
      </c>
      <c r="U246" s="36">
        <f>ExpEntry!T243</f>
        <v>0</v>
      </c>
      <c r="V246" s="36">
        <f>ExpEntry!U243</f>
        <v>0</v>
      </c>
      <c r="W246" s="10">
        <f t="shared" si="12"/>
        <v>0</v>
      </c>
    </row>
    <row r="247" spans="2:23">
      <c r="B247" s="10">
        <f t="shared" si="11"/>
        <v>235</v>
      </c>
      <c r="C247" s="21" t="str">
        <f>IF(ExpEntry!B244="","",ExpEntry!B244)</f>
        <v/>
      </c>
      <c r="D247" s="36">
        <f>ExpEntry!C244</f>
        <v>0</v>
      </c>
      <c r="E247" s="36">
        <f>ExpEntry!D244</f>
        <v>0</v>
      </c>
      <c r="F247" s="36">
        <f>ExpEntry!E244</f>
        <v>0</v>
      </c>
      <c r="G247" s="36">
        <f>ExpEntry!F244</f>
        <v>0</v>
      </c>
      <c r="H247" s="36">
        <f>ExpEntry!G244</f>
        <v>0</v>
      </c>
      <c r="I247" s="36">
        <f>ExpEntry!H244</f>
        <v>0</v>
      </c>
      <c r="J247" s="36">
        <f>ExpEntry!I244</f>
        <v>0</v>
      </c>
      <c r="K247" s="36">
        <f>ExpEntry!J244</f>
        <v>0</v>
      </c>
      <c r="L247" s="36">
        <f>ExpEntry!K244</f>
        <v>0</v>
      </c>
      <c r="M247" s="36">
        <f>ExpEntry!L244</f>
        <v>0</v>
      </c>
      <c r="N247" s="36">
        <f>ExpEntry!M244</f>
        <v>0</v>
      </c>
      <c r="O247" s="36">
        <f>ExpEntry!N244</f>
        <v>0</v>
      </c>
      <c r="P247" s="36">
        <f>ExpEntry!O244</f>
        <v>0</v>
      </c>
      <c r="Q247" s="36">
        <f>ExpEntry!P244</f>
        <v>0</v>
      </c>
      <c r="R247" s="36">
        <f>ExpEntry!Q244</f>
        <v>0</v>
      </c>
      <c r="S247" s="36">
        <f>ExpEntry!R244</f>
        <v>0</v>
      </c>
      <c r="T247" s="36">
        <f>ExpEntry!S244</f>
        <v>0</v>
      </c>
      <c r="U247" s="36">
        <f>ExpEntry!T244</f>
        <v>0</v>
      </c>
      <c r="V247" s="36">
        <f>ExpEntry!U244</f>
        <v>0</v>
      </c>
      <c r="W247" s="10">
        <f t="shared" si="12"/>
        <v>0</v>
      </c>
    </row>
    <row r="248" spans="2:23">
      <c r="B248" s="10">
        <f t="shared" si="11"/>
        <v>236</v>
      </c>
      <c r="C248" s="21" t="str">
        <f>IF(ExpEntry!B245="","",ExpEntry!B245)</f>
        <v/>
      </c>
      <c r="D248" s="36">
        <f>ExpEntry!C245</f>
        <v>0</v>
      </c>
      <c r="E248" s="36">
        <f>ExpEntry!D245</f>
        <v>0</v>
      </c>
      <c r="F248" s="36">
        <f>ExpEntry!E245</f>
        <v>0</v>
      </c>
      <c r="G248" s="36">
        <f>ExpEntry!F245</f>
        <v>0</v>
      </c>
      <c r="H248" s="36">
        <f>ExpEntry!G245</f>
        <v>0</v>
      </c>
      <c r="I248" s="36">
        <f>ExpEntry!H245</f>
        <v>0</v>
      </c>
      <c r="J248" s="36">
        <f>ExpEntry!I245</f>
        <v>0</v>
      </c>
      <c r="K248" s="36">
        <f>ExpEntry!J245</f>
        <v>0</v>
      </c>
      <c r="L248" s="36">
        <f>ExpEntry!K245</f>
        <v>0</v>
      </c>
      <c r="M248" s="36">
        <f>ExpEntry!L245</f>
        <v>0</v>
      </c>
      <c r="N248" s="36">
        <f>ExpEntry!M245</f>
        <v>0</v>
      </c>
      <c r="O248" s="36">
        <f>ExpEntry!N245</f>
        <v>0</v>
      </c>
      <c r="P248" s="36">
        <f>ExpEntry!O245</f>
        <v>0</v>
      </c>
      <c r="Q248" s="36">
        <f>ExpEntry!P245</f>
        <v>0</v>
      </c>
      <c r="R248" s="36">
        <f>ExpEntry!Q245</f>
        <v>0</v>
      </c>
      <c r="S248" s="36">
        <f>ExpEntry!R245</f>
        <v>0</v>
      </c>
      <c r="T248" s="36">
        <f>ExpEntry!S245</f>
        <v>0</v>
      </c>
      <c r="U248" s="36">
        <f>ExpEntry!T245</f>
        <v>0</v>
      </c>
      <c r="V248" s="36">
        <f>ExpEntry!U245</f>
        <v>0</v>
      </c>
      <c r="W248" s="10">
        <f t="shared" si="12"/>
        <v>0</v>
      </c>
    </row>
    <row r="249" spans="2:23">
      <c r="B249" s="10">
        <f t="shared" si="11"/>
        <v>237</v>
      </c>
      <c r="C249" s="21" t="str">
        <f>IF(ExpEntry!B246="","",ExpEntry!B246)</f>
        <v/>
      </c>
      <c r="D249" s="36">
        <f>ExpEntry!C246</f>
        <v>0</v>
      </c>
      <c r="E249" s="36">
        <f>ExpEntry!D246</f>
        <v>0</v>
      </c>
      <c r="F249" s="36">
        <f>ExpEntry!E246</f>
        <v>0</v>
      </c>
      <c r="G249" s="36">
        <f>ExpEntry!F246</f>
        <v>0</v>
      </c>
      <c r="H249" s="36">
        <f>ExpEntry!G246</f>
        <v>0</v>
      </c>
      <c r="I249" s="36">
        <f>ExpEntry!H246</f>
        <v>0</v>
      </c>
      <c r="J249" s="36">
        <f>ExpEntry!I246</f>
        <v>0</v>
      </c>
      <c r="K249" s="36">
        <f>ExpEntry!J246</f>
        <v>0</v>
      </c>
      <c r="L249" s="36">
        <f>ExpEntry!K246</f>
        <v>0</v>
      </c>
      <c r="M249" s="36">
        <f>ExpEntry!L246</f>
        <v>0</v>
      </c>
      <c r="N249" s="36">
        <f>ExpEntry!M246</f>
        <v>0</v>
      </c>
      <c r="O249" s="36">
        <f>ExpEntry!N246</f>
        <v>0</v>
      </c>
      <c r="P249" s="36">
        <f>ExpEntry!O246</f>
        <v>0</v>
      </c>
      <c r="Q249" s="36">
        <f>ExpEntry!P246</f>
        <v>0</v>
      </c>
      <c r="R249" s="36">
        <f>ExpEntry!Q246</f>
        <v>0</v>
      </c>
      <c r="S249" s="36">
        <f>ExpEntry!R246</f>
        <v>0</v>
      </c>
      <c r="T249" s="36">
        <f>ExpEntry!S246</f>
        <v>0</v>
      </c>
      <c r="U249" s="36">
        <f>ExpEntry!T246</f>
        <v>0</v>
      </c>
      <c r="V249" s="36">
        <f>ExpEntry!U246</f>
        <v>0</v>
      </c>
      <c r="W249" s="10">
        <f t="shared" si="12"/>
        <v>0</v>
      </c>
    </row>
    <row r="250" spans="2:23">
      <c r="B250" s="10">
        <f t="shared" si="11"/>
        <v>238</v>
      </c>
      <c r="C250" s="21" t="str">
        <f>IF(ExpEntry!B247="","",ExpEntry!B247)</f>
        <v/>
      </c>
      <c r="D250" s="36">
        <f>ExpEntry!C247</f>
        <v>0</v>
      </c>
      <c r="E250" s="36">
        <f>ExpEntry!D247</f>
        <v>0</v>
      </c>
      <c r="F250" s="36">
        <f>ExpEntry!E247</f>
        <v>0</v>
      </c>
      <c r="G250" s="36">
        <f>ExpEntry!F247</f>
        <v>0</v>
      </c>
      <c r="H250" s="36">
        <f>ExpEntry!G247</f>
        <v>0</v>
      </c>
      <c r="I250" s="36">
        <f>ExpEntry!H247</f>
        <v>0</v>
      </c>
      <c r="J250" s="36">
        <f>ExpEntry!I247</f>
        <v>0</v>
      </c>
      <c r="K250" s="36">
        <f>ExpEntry!J247</f>
        <v>0</v>
      </c>
      <c r="L250" s="36">
        <f>ExpEntry!K247</f>
        <v>0</v>
      </c>
      <c r="M250" s="36">
        <f>ExpEntry!L247</f>
        <v>0</v>
      </c>
      <c r="N250" s="36">
        <f>ExpEntry!M247</f>
        <v>0</v>
      </c>
      <c r="O250" s="36">
        <f>ExpEntry!N247</f>
        <v>0</v>
      </c>
      <c r="P250" s="36">
        <f>ExpEntry!O247</f>
        <v>0</v>
      </c>
      <c r="Q250" s="36">
        <f>ExpEntry!P247</f>
        <v>0</v>
      </c>
      <c r="R250" s="36">
        <f>ExpEntry!Q247</f>
        <v>0</v>
      </c>
      <c r="S250" s="36">
        <f>ExpEntry!R247</f>
        <v>0</v>
      </c>
      <c r="T250" s="36">
        <f>ExpEntry!S247</f>
        <v>0</v>
      </c>
      <c r="U250" s="36">
        <f>ExpEntry!T247</f>
        <v>0</v>
      </c>
      <c r="V250" s="36">
        <f>ExpEntry!U247</f>
        <v>0</v>
      </c>
      <c r="W250" s="10">
        <f t="shared" si="12"/>
        <v>0</v>
      </c>
    </row>
    <row r="251" spans="2:23">
      <c r="B251" s="10">
        <f t="shared" si="11"/>
        <v>239</v>
      </c>
      <c r="C251" s="21" t="str">
        <f>IF(ExpEntry!B248="","",ExpEntry!B248)</f>
        <v/>
      </c>
      <c r="D251" s="36">
        <f>ExpEntry!C248</f>
        <v>0</v>
      </c>
      <c r="E251" s="36">
        <f>ExpEntry!D248</f>
        <v>0</v>
      </c>
      <c r="F251" s="36">
        <f>ExpEntry!E248</f>
        <v>0</v>
      </c>
      <c r="G251" s="36">
        <f>ExpEntry!F248</f>
        <v>0</v>
      </c>
      <c r="H251" s="36">
        <f>ExpEntry!G248</f>
        <v>0</v>
      </c>
      <c r="I251" s="36">
        <f>ExpEntry!H248</f>
        <v>0</v>
      </c>
      <c r="J251" s="36">
        <f>ExpEntry!I248</f>
        <v>0</v>
      </c>
      <c r="K251" s="36">
        <f>ExpEntry!J248</f>
        <v>0</v>
      </c>
      <c r="L251" s="36">
        <f>ExpEntry!K248</f>
        <v>0</v>
      </c>
      <c r="M251" s="36">
        <f>ExpEntry!L248</f>
        <v>0</v>
      </c>
      <c r="N251" s="36">
        <f>ExpEntry!M248</f>
        <v>0</v>
      </c>
      <c r="O251" s="36">
        <f>ExpEntry!N248</f>
        <v>0</v>
      </c>
      <c r="P251" s="36">
        <f>ExpEntry!O248</f>
        <v>0</v>
      </c>
      <c r="Q251" s="36">
        <f>ExpEntry!P248</f>
        <v>0</v>
      </c>
      <c r="R251" s="36">
        <f>ExpEntry!Q248</f>
        <v>0</v>
      </c>
      <c r="S251" s="36">
        <f>ExpEntry!R248</f>
        <v>0</v>
      </c>
      <c r="T251" s="36">
        <f>ExpEntry!S248</f>
        <v>0</v>
      </c>
      <c r="U251" s="36">
        <f>ExpEntry!T248</f>
        <v>0</v>
      </c>
      <c r="V251" s="36">
        <f>ExpEntry!U248</f>
        <v>0</v>
      </c>
      <c r="W251" s="10">
        <f t="shared" si="12"/>
        <v>0</v>
      </c>
    </row>
    <row r="252" spans="2:23">
      <c r="B252" s="10">
        <f t="shared" si="11"/>
        <v>240</v>
      </c>
      <c r="C252" s="21" t="str">
        <f>IF(ExpEntry!B249="","",ExpEntry!B249)</f>
        <v/>
      </c>
      <c r="D252" s="36">
        <f>ExpEntry!C249</f>
        <v>0</v>
      </c>
      <c r="E252" s="36">
        <f>ExpEntry!D249</f>
        <v>0</v>
      </c>
      <c r="F252" s="36">
        <f>ExpEntry!E249</f>
        <v>0</v>
      </c>
      <c r="G252" s="36">
        <f>ExpEntry!F249</f>
        <v>0</v>
      </c>
      <c r="H252" s="36">
        <f>ExpEntry!G249</f>
        <v>0</v>
      </c>
      <c r="I252" s="36">
        <f>ExpEntry!H249</f>
        <v>0</v>
      </c>
      <c r="J252" s="36">
        <f>ExpEntry!I249</f>
        <v>0</v>
      </c>
      <c r="K252" s="36">
        <f>ExpEntry!J249</f>
        <v>0</v>
      </c>
      <c r="L252" s="36">
        <f>ExpEntry!K249</f>
        <v>0</v>
      </c>
      <c r="M252" s="36">
        <f>ExpEntry!L249</f>
        <v>0</v>
      </c>
      <c r="N252" s="36">
        <f>ExpEntry!M249</f>
        <v>0</v>
      </c>
      <c r="O252" s="36">
        <f>ExpEntry!N249</f>
        <v>0</v>
      </c>
      <c r="P252" s="36">
        <f>ExpEntry!O249</f>
        <v>0</v>
      </c>
      <c r="Q252" s="36">
        <f>ExpEntry!P249</f>
        <v>0</v>
      </c>
      <c r="R252" s="36">
        <f>ExpEntry!Q249</f>
        <v>0</v>
      </c>
      <c r="S252" s="36">
        <f>ExpEntry!R249</f>
        <v>0</v>
      </c>
      <c r="T252" s="36">
        <f>ExpEntry!S249</f>
        <v>0</v>
      </c>
      <c r="U252" s="36">
        <f>ExpEntry!T249</f>
        <v>0</v>
      </c>
      <c r="V252" s="36">
        <f>ExpEntry!U249</f>
        <v>0</v>
      </c>
      <c r="W252" s="10">
        <f t="shared" si="12"/>
        <v>0</v>
      </c>
    </row>
    <row r="253" spans="2:23">
      <c r="B253" s="10">
        <f t="shared" si="11"/>
        <v>241</v>
      </c>
      <c r="C253" s="21" t="str">
        <f>IF(ExpEntry!B250="","",ExpEntry!B250)</f>
        <v/>
      </c>
      <c r="D253" s="36">
        <f>ExpEntry!C250</f>
        <v>0</v>
      </c>
      <c r="E253" s="36">
        <f>ExpEntry!D250</f>
        <v>0</v>
      </c>
      <c r="F253" s="36">
        <f>ExpEntry!E250</f>
        <v>0</v>
      </c>
      <c r="G253" s="36">
        <f>ExpEntry!F250</f>
        <v>0</v>
      </c>
      <c r="H253" s="36">
        <f>ExpEntry!G250</f>
        <v>0</v>
      </c>
      <c r="I253" s="36">
        <f>ExpEntry!H250</f>
        <v>0</v>
      </c>
      <c r="J253" s="36">
        <f>ExpEntry!I250</f>
        <v>0</v>
      </c>
      <c r="K253" s="36">
        <f>ExpEntry!J250</f>
        <v>0</v>
      </c>
      <c r="L253" s="36">
        <f>ExpEntry!K250</f>
        <v>0</v>
      </c>
      <c r="M253" s="36">
        <f>ExpEntry!L250</f>
        <v>0</v>
      </c>
      <c r="N253" s="36">
        <f>ExpEntry!M250</f>
        <v>0</v>
      </c>
      <c r="O253" s="36">
        <f>ExpEntry!N250</f>
        <v>0</v>
      </c>
      <c r="P253" s="36">
        <f>ExpEntry!O250</f>
        <v>0</v>
      </c>
      <c r="Q253" s="36">
        <f>ExpEntry!P250</f>
        <v>0</v>
      </c>
      <c r="R253" s="36">
        <f>ExpEntry!Q250</f>
        <v>0</v>
      </c>
      <c r="S253" s="36">
        <f>ExpEntry!R250</f>
        <v>0</v>
      </c>
      <c r="T253" s="36">
        <f>ExpEntry!S250</f>
        <v>0</v>
      </c>
      <c r="U253" s="36">
        <f>ExpEntry!T250</f>
        <v>0</v>
      </c>
      <c r="V253" s="36">
        <f>ExpEntry!U250</f>
        <v>0</v>
      </c>
      <c r="W253" s="10">
        <f t="shared" si="12"/>
        <v>0</v>
      </c>
    </row>
    <row r="254" spans="2:23">
      <c r="B254" s="10">
        <f t="shared" si="11"/>
        <v>242</v>
      </c>
      <c r="C254" s="21" t="str">
        <f>IF(ExpEntry!B251="","",ExpEntry!B251)</f>
        <v/>
      </c>
      <c r="D254" s="36">
        <f>ExpEntry!C251</f>
        <v>0</v>
      </c>
      <c r="E254" s="36">
        <f>ExpEntry!D251</f>
        <v>0</v>
      </c>
      <c r="F254" s="36">
        <f>ExpEntry!E251</f>
        <v>0</v>
      </c>
      <c r="G254" s="36">
        <f>ExpEntry!F251</f>
        <v>0</v>
      </c>
      <c r="H254" s="36">
        <f>ExpEntry!G251</f>
        <v>0</v>
      </c>
      <c r="I254" s="36">
        <f>ExpEntry!H251</f>
        <v>0</v>
      </c>
      <c r="J254" s="36">
        <f>ExpEntry!I251</f>
        <v>0</v>
      </c>
      <c r="K254" s="36">
        <f>ExpEntry!J251</f>
        <v>0</v>
      </c>
      <c r="L254" s="36">
        <f>ExpEntry!K251</f>
        <v>0</v>
      </c>
      <c r="M254" s="36">
        <f>ExpEntry!L251</f>
        <v>0</v>
      </c>
      <c r="N254" s="36">
        <f>ExpEntry!M251</f>
        <v>0</v>
      </c>
      <c r="O254" s="36">
        <f>ExpEntry!N251</f>
        <v>0</v>
      </c>
      <c r="P254" s="36">
        <f>ExpEntry!O251</f>
        <v>0</v>
      </c>
      <c r="Q254" s="36">
        <f>ExpEntry!P251</f>
        <v>0</v>
      </c>
      <c r="R254" s="36">
        <f>ExpEntry!Q251</f>
        <v>0</v>
      </c>
      <c r="S254" s="36">
        <f>ExpEntry!R251</f>
        <v>0</v>
      </c>
      <c r="T254" s="36">
        <f>ExpEntry!S251</f>
        <v>0</v>
      </c>
      <c r="U254" s="36">
        <f>ExpEntry!T251</f>
        <v>0</v>
      </c>
      <c r="V254" s="36">
        <f>ExpEntry!U251</f>
        <v>0</v>
      </c>
      <c r="W254" s="10">
        <f t="shared" si="12"/>
        <v>0</v>
      </c>
    </row>
    <row r="255" spans="2:23">
      <c r="B255" s="10">
        <f t="shared" si="11"/>
        <v>243</v>
      </c>
      <c r="C255" s="21" t="str">
        <f>IF(ExpEntry!B252="","",ExpEntry!B252)</f>
        <v/>
      </c>
      <c r="D255" s="36">
        <f>ExpEntry!C252</f>
        <v>0</v>
      </c>
      <c r="E255" s="36">
        <f>ExpEntry!D252</f>
        <v>0</v>
      </c>
      <c r="F255" s="36">
        <f>ExpEntry!E252</f>
        <v>0</v>
      </c>
      <c r="G255" s="36">
        <f>ExpEntry!F252</f>
        <v>0</v>
      </c>
      <c r="H255" s="36">
        <f>ExpEntry!G252</f>
        <v>0</v>
      </c>
      <c r="I255" s="36">
        <f>ExpEntry!H252</f>
        <v>0</v>
      </c>
      <c r="J255" s="36">
        <f>ExpEntry!I252</f>
        <v>0</v>
      </c>
      <c r="K255" s="36">
        <f>ExpEntry!J252</f>
        <v>0</v>
      </c>
      <c r="L255" s="36">
        <f>ExpEntry!K252</f>
        <v>0</v>
      </c>
      <c r="M255" s="36">
        <f>ExpEntry!L252</f>
        <v>0</v>
      </c>
      <c r="N255" s="36">
        <f>ExpEntry!M252</f>
        <v>0</v>
      </c>
      <c r="O255" s="36">
        <f>ExpEntry!N252</f>
        <v>0</v>
      </c>
      <c r="P255" s="36">
        <f>ExpEntry!O252</f>
        <v>0</v>
      </c>
      <c r="Q255" s="36">
        <f>ExpEntry!P252</f>
        <v>0</v>
      </c>
      <c r="R255" s="36">
        <f>ExpEntry!Q252</f>
        <v>0</v>
      </c>
      <c r="S255" s="36">
        <f>ExpEntry!R252</f>
        <v>0</v>
      </c>
      <c r="T255" s="36">
        <f>ExpEntry!S252</f>
        <v>0</v>
      </c>
      <c r="U255" s="36">
        <f>ExpEntry!T252</f>
        <v>0</v>
      </c>
      <c r="V255" s="36">
        <f>ExpEntry!U252</f>
        <v>0</v>
      </c>
      <c r="W255" s="10">
        <f t="shared" si="12"/>
        <v>0</v>
      </c>
    </row>
    <row r="256" spans="2:23">
      <c r="B256" s="10">
        <f t="shared" si="11"/>
        <v>244</v>
      </c>
      <c r="C256" s="21" t="str">
        <f>IF(ExpEntry!B253="","",ExpEntry!B253)</f>
        <v/>
      </c>
      <c r="D256" s="36">
        <f>ExpEntry!C253</f>
        <v>0</v>
      </c>
      <c r="E256" s="36">
        <f>ExpEntry!D253</f>
        <v>0</v>
      </c>
      <c r="F256" s="36">
        <f>ExpEntry!E253</f>
        <v>0</v>
      </c>
      <c r="G256" s="36">
        <f>ExpEntry!F253</f>
        <v>0</v>
      </c>
      <c r="H256" s="36">
        <f>ExpEntry!G253</f>
        <v>0</v>
      </c>
      <c r="I256" s="36">
        <f>ExpEntry!H253</f>
        <v>0</v>
      </c>
      <c r="J256" s="36">
        <f>ExpEntry!I253</f>
        <v>0</v>
      </c>
      <c r="K256" s="36">
        <f>ExpEntry!J253</f>
        <v>0</v>
      </c>
      <c r="L256" s="36">
        <f>ExpEntry!K253</f>
        <v>0</v>
      </c>
      <c r="M256" s="36">
        <f>ExpEntry!L253</f>
        <v>0</v>
      </c>
      <c r="N256" s="36">
        <f>ExpEntry!M253</f>
        <v>0</v>
      </c>
      <c r="O256" s="36">
        <f>ExpEntry!N253</f>
        <v>0</v>
      </c>
      <c r="P256" s="36">
        <f>ExpEntry!O253</f>
        <v>0</v>
      </c>
      <c r="Q256" s="36">
        <f>ExpEntry!P253</f>
        <v>0</v>
      </c>
      <c r="R256" s="36">
        <f>ExpEntry!Q253</f>
        <v>0</v>
      </c>
      <c r="S256" s="36">
        <f>ExpEntry!R253</f>
        <v>0</v>
      </c>
      <c r="T256" s="36">
        <f>ExpEntry!S253</f>
        <v>0</v>
      </c>
      <c r="U256" s="36">
        <f>ExpEntry!T253</f>
        <v>0</v>
      </c>
      <c r="V256" s="36">
        <f>ExpEntry!U253</f>
        <v>0</v>
      </c>
      <c r="W256" s="10">
        <f t="shared" si="12"/>
        <v>0</v>
      </c>
    </row>
    <row r="257" spans="2:23">
      <c r="B257" s="10">
        <f t="shared" si="11"/>
        <v>245</v>
      </c>
      <c r="C257" s="21" t="str">
        <f>IF(ExpEntry!B254="","",ExpEntry!B254)</f>
        <v/>
      </c>
      <c r="D257" s="36">
        <f>ExpEntry!C254</f>
        <v>0</v>
      </c>
      <c r="E257" s="36">
        <f>ExpEntry!D254</f>
        <v>0</v>
      </c>
      <c r="F257" s="36">
        <f>ExpEntry!E254</f>
        <v>0</v>
      </c>
      <c r="G257" s="36">
        <f>ExpEntry!F254</f>
        <v>0</v>
      </c>
      <c r="H257" s="36">
        <f>ExpEntry!G254</f>
        <v>0</v>
      </c>
      <c r="I257" s="36">
        <f>ExpEntry!H254</f>
        <v>0</v>
      </c>
      <c r="J257" s="36">
        <f>ExpEntry!I254</f>
        <v>0</v>
      </c>
      <c r="K257" s="36">
        <f>ExpEntry!J254</f>
        <v>0</v>
      </c>
      <c r="L257" s="36">
        <f>ExpEntry!K254</f>
        <v>0</v>
      </c>
      <c r="M257" s="36">
        <f>ExpEntry!L254</f>
        <v>0</v>
      </c>
      <c r="N257" s="36">
        <f>ExpEntry!M254</f>
        <v>0</v>
      </c>
      <c r="O257" s="36">
        <f>ExpEntry!N254</f>
        <v>0</v>
      </c>
      <c r="P257" s="36">
        <f>ExpEntry!O254</f>
        <v>0</v>
      </c>
      <c r="Q257" s="36">
        <f>ExpEntry!P254</f>
        <v>0</v>
      </c>
      <c r="R257" s="36">
        <f>ExpEntry!Q254</f>
        <v>0</v>
      </c>
      <c r="S257" s="36">
        <f>ExpEntry!R254</f>
        <v>0</v>
      </c>
      <c r="T257" s="36">
        <f>ExpEntry!S254</f>
        <v>0</v>
      </c>
      <c r="U257" s="36">
        <f>ExpEntry!T254</f>
        <v>0</v>
      </c>
      <c r="V257" s="36">
        <f>ExpEntry!U254</f>
        <v>0</v>
      </c>
      <c r="W257" s="10">
        <f t="shared" si="12"/>
        <v>0</v>
      </c>
    </row>
    <row r="258" spans="2:23">
      <c r="B258" s="10">
        <f t="shared" si="11"/>
        <v>246</v>
      </c>
      <c r="C258" s="21" t="str">
        <f>IF(ExpEntry!B255="","",ExpEntry!B255)</f>
        <v/>
      </c>
      <c r="D258" s="36">
        <f>ExpEntry!C255</f>
        <v>0</v>
      </c>
      <c r="E258" s="36">
        <f>ExpEntry!D255</f>
        <v>0</v>
      </c>
      <c r="F258" s="36">
        <f>ExpEntry!E255</f>
        <v>0</v>
      </c>
      <c r="G258" s="36">
        <f>ExpEntry!F255</f>
        <v>0</v>
      </c>
      <c r="H258" s="36">
        <f>ExpEntry!G255</f>
        <v>0</v>
      </c>
      <c r="I258" s="36">
        <f>ExpEntry!H255</f>
        <v>0</v>
      </c>
      <c r="J258" s="36">
        <f>ExpEntry!I255</f>
        <v>0</v>
      </c>
      <c r="K258" s="36">
        <f>ExpEntry!J255</f>
        <v>0</v>
      </c>
      <c r="L258" s="36">
        <f>ExpEntry!K255</f>
        <v>0</v>
      </c>
      <c r="M258" s="36">
        <f>ExpEntry!L255</f>
        <v>0</v>
      </c>
      <c r="N258" s="36">
        <f>ExpEntry!M255</f>
        <v>0</v>
      </c>
      <c r="O258" s="36">
        <f>ExpEntry!N255</f>
        <v>0</v>
      </c>
      <c r="P258" s="36">
        <f>ExpEntry!O255</f>
        <v>0</v>
      </c>
      <c r="Q258" s="36">
        <f>ExpEntry!P255</f>
        <v>0</v>
      </c>
      <c r="R258" s="36">
        <f>ExpEntry!Q255</f>
        <v>0</v>
      </c>
      <c r="S258" s="36">
        <f>ExpEntry!R255</f>
        <v>0</v>
      </c>
      <c r="T258" s="36">
        <f>ExpEntry!S255</f>
        <v>0</v>
      </c>
      <c r="U258" s="36">
        <f>ExpEntry!T255</f>
        <v>0</v>
      </c>
      <c r="V258" s="36">
        <f>ExpEntry!U255</f>
        <v>0</v>
      </c>
      <c r="W258" s="10">
        <f t="shared" si="12"/>
        <v>0</v>
      </c>
    </row>
    <row r="259" spans="2:23">
      <c r="B259" s="10">
        <f t="shared" si="11"/>
        <v>247</v>
      </c>
      <c r="C259" s="21" t="str">
        <f>IF(ExpEntry!B256="","",ExpEntry!B256)</f>
        <v/>
      </c>
      <c r="D259" s="36">
        <f>ExpEntry!C256</f>
        <v>0</v>
      </c>
      <c r="E259" s="36">
        <f>ExpEntry!D256</f>
        <v>0</v>
      </c>
      <c r="F259" s="36">
        <f>ExpEntry!E256</f>
        <v>0</v>
      </c>
      <c r="G259" s="36">
        <f>ExpEntry!F256</f>
        <v>0</v>
      </c>
      <c r="H259" s="36">
        <f>ExpEntry!G256</f>
        <v>0</v>
      </c>
      <c r="I259" s="36">
        <f>ExpEntry!H256</f>
        <v>0</v>
      </c>
      <c r="J259" s="36">
        <f>ExpEntry!I256</f>
        <v>0</v>
      </c>
      <c r="K259" s="36">
        <f>ExpEntry!J256</f>
        <v>0</v>
      </c>
      <c r="L259" s="36">
        <f>ExpEntry!K256</f>
        <v>0</v>
      </c>
      <c r="M259" s="36">
        <f>ExpEntry!L256</f>
        <v>0</v>
      </c>
      <c r="N259" s="36">
        <f>ExpEntry!M256</f>
        <v>0</v>
      </c>
      <c r="O259" s="36">
        <f>ExpEntry!N256</f>
        <v>0</v>
      </c>
      <c r="P259" s="36">
        <f>ExpEntry!O256</f>
        <v>0</v>
      </c>
      <c r="Q259" s="36">
        <f>ExpEntry!P256</f>
        <v>0</v>
      </c>
      <c r="R259" s="36">
        <f>ExpEntry!Q256</f>
        <v>0</v>
      </c>
      <c r="S259" s="36">
        <f>ExpEntry!R256</f>
        <v>0</v>
      </c>
      <c r="T259" s="36">
        <f>ExpEntry!S256</f>
        <v>0</v>
      </c>
      <c r="U259" s="36">
        <f>ExpEntry!T256</f>
        <v>0</v>
      </c>
      <c r="V259" s="36">
        <f>ExpEntry!U256</f>
        <v>0</v>
      </c>
      <c r="W259" s="10">
        <f t="shared" si="12"/>
        <v>0</v>
      </c>
    </row>
    <row r="260" spans="2:23">
      <c r="B260" s="10">
        <f t="shared" si="11"/>
        <v>248</v>
      </c>
      <c r="C260" s="21" t="str">
        <f>IF(ExpEntry!B257="","",ExpEntry!B257)</f>
        <v/>
      </c>
      <c r="D260" s="36">
        <f>ExpEntry!C257</f>
        <v>0</v>
      </c>
      <c r="E260" s="36">
        <f>ExpEntry!D257</f>
        <v>0</v>
      </c>
      <c r="F260" s="36">
        <f>ExpEntry!E257</f>
        <v>0</v>
      </c>
      <c r="G260" s="36">
        <f>ExpEntry!F257</f>
        <v>0</v>
      </c>
      <c r="H260" s="36">
        <f>ExpEntry!G257</f>
        <v>0</v>
      </c>
      <c r="I260" s="36">
        <f>ExpEntry!H257</f>
        <v>0</v>
      </c>
      <c r="J260" s="36">
        <f>ExpEntry!I257</f>
        <v>0</v>
      </c>
      <c r="K260" s="36">
        <f>ExpEntry!J257</f>
        <v>0</v>
      </c>
      <c r="L260" s="36">
        <f>ExpEntry!K257</f>
        <v>0</v>
      </c>
      <c r="M260" s="36">
        <f>ExpEntry!L257</f>
        <v>0</v>
      </c>
      <c r="N260" s="36">
        <f>ExpEntry!M257</f>
        <v>0</v>
      </c>
      <c r="O260" s="36">
        <f>ExpEntry!N257</f>
        <v>0</v>
      </c>
      <c r="P260" s="36">
        <f>ExpEntry!O257</f>
        <v>0</v>
      </c>
      <c r="Q260" s="36">
        <f>ExpEntry!P257</f>
        <v>0</v>
      </c>
      <c r="R260" s="36">
        <f>ExpEntry!Q257</f>
        <v>0</v>
      </c>
      <c r="S260" s="36">
        <f>ExpEntry!R257</f>
        <v>0</v>
      </c>
      <c r="T260" s="36">
        <f>ExpEntry!S257</f>
        <v>0</v>
      </c>
      <c r="U260" s="36">
        <f>ExpEntry!T257</f>
        <v>0</v>
      </c>
      <c r="V260" s="36">
        <f>ExpEntry!U257</f>
        <v>0</v>
      </c>
      <c r="W260" s="10">
        <f t="shared" si="12"/>
        <v>0</v>
      </c>
    </row>
    <row r="261" spans="2:23">
      <c r="B261" s="10">
        <f t="shared" si="11"/>
        <v>249</v>
      </c>
      <c r="C261" s="21" t="str">
        <f>IF(ExpEntry!B258="","",ExpEntry!B258)</f>
        <v/>
      </c>
      <c r="D261" s="36">
        <f>ExpEntry!C258</f>
        <v>0</v>
      </c>
      <c r="E261" s="36">
        <f>ExpEntry!D258</f>
        <v>0</v>
      </c>
      <c r="F261" s="36">
        <f>ExpEntry!E258</f>
        <v>0</v>
      </c>
      <c r="G261" s="36">
        <f>ExpEntry!F258</f>
        <v>0</v>
      </c>
      <c r="H261" s="36">
        <f>ExpEntry!G258</f>
        <v>0</v>
      </c>
      <c r="I261" s="36">
        <f>ExpEntry!H258</f>
        <v>0</v>
      </c>
      <c r="J261" s="36">
        <f>ExpEntry!I258</f>
        <v>0</v>
      </c>
      <c r="K261" s="36">
        <f>ExpEntry!J258</f>
        <v>0</v>
      </c>
      <c r="L261" s="36">
        <f>ExpEntry!K258</f>
        <v>0</v>
      </c>
      <c r="M261" s="36">
        <f>ExpEntry!L258</f>
        <v>0</v>
      </c>
      <c r="N261" s="36">
        <f>ExpEntry!M258</f>
        <v>0</v>
      </c>
      <c r="O261" s="36">
        <f>ExpEntry!N258</f>
        <v>0</v>
      </c>
      <c r="P261" s="36">
        <f>ExpEntry!O258</f>
        <v>0</v>
      </c>
      <c r="Q261" s="36">
        <f>ExpEntry!P258</f>
        <v>0</v>
      </c>
      <c r="R261" s="36">
        <f>ExpEntry!Q258</f>
        <v>0</v>
      </c>
      <c r="S261" s="36">
        <f>ExpEntry!R258</f>
        <v>0</v>
      </c>
      <c r="T261" s="36">
        <f>ExpEntry!S258</f>
        <v>0</v>
      </c>
      <c r="U261" s="36">
        <f>ExpEntry!T258</f>
        <v>0</v>
      </c>
      <c r="V261" s="36">
        <f>ExpEntry!U258</f>
        <v>0</v>
      </c>
      <c r="W261" s="10">
        <f t="shared" si="12"/>
        <v>0</v>
      </c>
    </row>
    <row r="262" spans="2:23">
      <c r="B262" s="10">
        <f t="shared" si="11"/>
        <v>250</v>
      </c>
      <c r="C262" s="21" t="str">
        <f>IF(ExpEntry!B259="","",ExpEntry!B259)</f>
        <v/>
      </c>
      <c r="D262" s="36">
        <f>ExpEntry!C259</f>
        <v>0</v>
      </c>
      <c r="E262" s="36">
        <f>ExpEntry!D259</f>
        <v>0</v>
      </c>
      <c r="F262" s="36">
        <f>ExpEntry!E259</f>
        <v>0</v>
      </c>
      <c r="G262" s="36">
        <f>ExpEntry!F259</f>
        <v>0</v>
      </c>
      <c r="H262" s="36">
        <f>ExpEntry!G259</f>
        <v>0</v>
      </c>
      <c r="I262" s="36">
        <f>ExpEntry!H259</f>
        <v>0</v>
      </c>
      <c r="J262" s="36">
        <f>ExpEntry!I259</f>
        <v>0</v>
      </c>
      <c r="K262" s="36">
        <f>ExpEntry!J259</f>
        <v>0</v>
      </c>
      <c r="L262" s="36">
        <f>ExpEntry!K259</f>
        <v>0</v>
      </c>
      <c r="M262" s="36">
        <f>ExpEntry!L259</f>
        <v>0</v>
      </c>
      <c r="N262" s="36">
        <f>ExpEntry!M259</f>
        <v>0</v>
      </c>
      <c r="O262" s="36">
        <f>ExpEntry!N259</f>
        <v>0</v>
      </c>
      <c r="P262" s="36">
        <f>ExpEntry!O259</f>
        <v>0</v>
      </c>
      <c r="Q262" s="36">
        <f>ExpEntry!P259</f>
        <v>0</v>
      </c>
      <c r="R262" s="36">
        <f>ExpEntry!Q259</f>
        <v>0</v>
      </c>
      <c r="S262" s="36">
        <f>ExpEntry!R259</f>
        <v>0</v>
      </c>
      <c r="T262" s="36">
        <f>ExpEntry!S259</f>
        <v>0</v>
      </c>
      <c r="U262" s="36">
        <f>ExpEntry!T259</f>
        <v>0</v>
      </c>
      <c r="V262" s="36">
        <f>ExpEntry!U259</f>
        <v>0</v>
      </c>
      <c r="W262" s="10">
        <f t="shared" si="12"/>
        <v>0</v>
      </c>
    </row>
    <row r="263" spans="2:23">
      <c r="B263" s="10">
        <f t="shared" si="11"/>
        <v>251</v>
      </c>
      <c r="C263" s="21" t="str">
        <f>IF(ExpEntry!B260="","",ExpEntry!B260)</f>
        <v/>
      </c>
      <c r="D263" s="36">
        <f>ExpEntry!C260</f>
        <v>0</v>
      </c>
      <c r="E263" s="36">
        <f>ExpEntry!D260</f>
        <v>0</v>
      </c>
      <c r="F263" s="36">
        <f>ExpEntry!E260</f>
        <v>0</v>
      </c>
      <c r="G263" s="36">
        <f>ExpEntry!F260</f>
        <v>0</v>
      </c>
      <c r="H263" s="36">
        <f>ExpEntry!G260</f>
        <v>0</v>
      </c>
      <c r="I263" s="36">
        <f>ExpEntry!H260</f>
        <v>0</v>
      </c>
      <c r="J263" s="36">
        <f>ExpEntry!I260</f>
        <v>0</v>
      </c>
      <c r="K263" s="36">
        <f>ExpEntry!J260</f>
        <v>0</v>
      </c>
      <c r="L263" s="36">
        <f>ExpEntry!K260</f>
        <v>0</v>
      </c>
      <c r="M263" s="36">
        <f>ExpEntry!L260</f>
        <v>0</v>
      </c>
      <c r="N263" s="36">
        <f>ExpEntry!M260</f>
        <v>0</v>
      </c>
      <c r="O263" s="36">
        <f>ExpEntry!N260</f>
        <v>0</v>
      </c>
      <c r="P263" s="36">
        <f>ExpEntry!O260</f>
        <v>0</v>
      </c>
      <c r="Q263" s="36">
        <f>ExpEntry!P260</f>
        <v>0</v>
      </c>
      <c r="R263" s="36">
        <f>ExpEntry!Q260</f>
        <v>0</v>
      </c>
      <c r="S263" s="36">
        <f>ExpEntry!R260</f>
        <v>0</v>
      </c>
      <c r="T263" s="36">
        <f>ExpEntry!S260</f>
        <v>0</v>
      </c>
      <c r="U263" s="36">
        <f>ExpEntry!T260</f>
        <v>0</v>
      </c>
      <c r="V263" s="36">
        <f>ExpEntry!U260</f>
        <v>0</v>
      </c>
      <c r="W263" s="10">
        <f t="shared" si="12"/>
        <v>0</v>
      </c>
    </row>
    <row r="264" spans="2:23">
      <c r="B264" s="10">
        <f t="shared" si="11"/>
        <v>252</v>
      </c>
      <c r="C264" s="21" t="str">
        <f>IF(ExpEntry!B261="","",ExpEntry!B261)</f>
        <v/>
      </c>
      <c r="D264" s="36">
        <f>ExpEntry!C261</f>
        <v>0</v>
      </c>
      <c r="E264" s="36">
        <f>ExpEntry!D261</f>
        <v>0</v>
      </c>
      <c r="F264" s="36">
        <f>ExpEntry!E261</f>
        <v>0</v>
      </c>
      <c r="G264" s="36">
        <f>ExpEntry!F261</f>
        <v>0</v>
      </c>
      <c r="H264" s="36">
        <f>ExpEntry!G261</f>
        <v>0</v>
      </c>
      <c r="I264" s="36">
        <f>ExpEntry!H261</f>
        <v>0</v>
      </c>
      <c r="J264" s="36">
        <f>ExpEntry!I261</f>
        <v>0</v>
      </c>
      <c r="K264" s="36">
        <f>ExpEntry!J261</f>
        <v>0</v>
      </c>
      <c r="L264" s="36">
        <f>ExpEntry!K261</f>
        <v>0</v>
      </c>
      <c r="M264" s="36">
        <f>ExpEntry!L261</f>
        <v>0</v>
      </c>
      <c r="N264" s="36">
        <f>ExpEntry!M261</f>
        <v>0</v>
      </c>
      <c r="O264" s="36">
        <f>ExpEntry!N261</f>
        <v>0</v>
      </c>
      <c r="P264" s="36">
        <f>ExpEntry!O261</f>
        <v>0</v>
      </c>
      <c r="Q264" s="36">
        <f>ExpEntry!P261</f>
        <v>0</v>
      </c>
      <c r="R264" s="36">
        <f>ExpEntry!Q261</f>
        <v>0</v>
      </c>
      <c r="S264" s="36">
        <f>ExpEntry!R261</f>
        <v>0</v>
      </c>
      <c r="T264" s="36">
        <f>ExpEntry!S261</f>
        <v>0</v>
      </c>
      <c r="U264" s="36">
        <f>ExpEntry!T261</f>
        <v>0</v>
      </c>
      <c r="V264" s="36">
        <f>ExpEntry!U261</f>
        <v>0</v>
      </c>
      <c r="W264" s="10">
        <f t="shared" si="12"/>
        <v>0</v>
      </c>
    </row>
    <row r="265" spans="2:23">
      <c r="B265" s="10">
        <f t="shared" si="11"/>
        <v>253</v>
      </c>
      <c r="C265" s="21" t="str">
        <f>IF(ExpEntry!B262="","",ExpEntry!B262)</f>
        <v/>
      </c>
      <c r="D265" s="36">
        <f>ExpEntry!C262</f>
        <v>0</v>
      </c>
      <c r="E265" s="36">
        <f>ExpEntry!D262</f>
        <v>0</v>
      </c>
      <c r="F265" s="36">
        <f>ExpEntry!E262</f>
        <v>0</v>
      </c>
      <c r="G265" s="36">
        <f>ExpEntry!F262</f>
        <v>0</v>
      </c>
      <c r="H265" s="36">
        <f>ExpEntry!G262</f>
        <v>0</v>
      </c>
      <c r="I265" s="36">
        <f>ExpEntry!H262</f>
        <v>0</v>
      </c>
      <c r="J265" s="36">
        <f>ExpEntry!I262</f>
        <v>0</v>
      </c>
      <c r="K265" s="36">
        <f>ExpEntry!J262</f>
        <v>0</v>
      </c>
      <c r="L265" s="36">
        <f>ExpEntry!K262</f>
        <v>0</v>
      </c>
      <c r="M265" s="36">
        <f>ExpEntry!L262</f>
        <v>0</v>
      </c>
      <c r="N265" s="36">
        <f>ExpEntry!M262</f>
        <v>0</v>
      </c>
      <c r="O265" s="36">
        <f>ExpEntry!N262</f>
        <v>0</v>
      </c>
      <c r="P265" s="36">
        <f>ExpEntry!O262</f>
        <v>0</v>
      </c>
      <c r="Q265" s="36">
        <f>ExpEntry!P262</f>
        <v>0</v>
      </c>
      <c r="R265" s="36">
        <f>ExpEntry!Q262</f>
        <v>0</v>
      </c>
      <c r="S265" s="36">
        <f>ExpEntry!R262</f>
        <v>0</v>
      </c>
      <c r="T265" s="36">
        <f>ExpEntry!S262</f>
        <v>0</v>
      </c>
      <c r="U265" s="36">
        <f>ExpEntry!T262</f>
        <v>0</v>
      </c>
      <c r="V265" s="36">
        <f>ExpEntry!U262</f>
        <v>0</v>
      </c>
      <c r="W265" s="10">
        <f t="shared" si="12"/>
        <v>0</v>
      </c>
    </row>
    <row r="266" spans="2:23">
      <c r="B266" s="10">
        <f t="shared" si="11"/>
        <v>254</v>
      </c>
      <c r="C266" s="21" t="str">
        <f>IF(ExpEntry!B263="","",ExpEntry!B263)</f>
        <v/>
      </c>
      <c r="D266" s="36">
        <f>ExpEntry!C263</f>
        <v>0</v>
      </c>
      <c r="E266" s="36">
        <f>ExpEntry!D263</f>
        <v>0</v>
      </c>
      <c r="F266" s="36">
        <f>ExpEntry!E263</f>
        <v>0</v>
      </c>
      <c r="G266" s="36">
        <f>ExpEntry!F263</f>
        <v>0</v>
      </c>
      <c r="H266" s="36">
        <f>ExpEntry!G263</f>
        <v>0</v>
      </c>
      <c r="I266" s="36">
        <f>ExpEntry!H263</f>
        <v>0</v>
      </c>
      <c r="J266" s="36">
        <f>ExpEntry!I263</f>
        <v>0</v>
      </c>
      <c r="K266" s="36">
        <f>ExpEntry!J263</f>
        <v>0</v>
      </c>
      <c r="L266" s="36">
        <f>ExpEntry!K263</f>
        <v>0</v>
      </c>
      <c r="M266" s="36">
        <f>ExpEntry!L263</f>
        <v>0</v>
      </c>
      <c r="N266" s="36">
        <f>ExpEntry!M263</f>
        <v>0</v>
      </c>
      <c r="O266" s="36">
        <f>ExpEntry!N263</f>
        <v>0</v>
      </c>
      <c r="P266" s="36">
        <f>ExpEntry!O263</f>
        <v>0</v>
      </c>
      <c r="Q266" s="36">
        <f>ExpEntry!P263</f>
        <v>0</v>
      </c>
      <c r="R266" s="36">
        <f>ExpEntry!Q263</f>
        <v>0</v>
      </c>
      <c r="S266" s="36">
        <f>ExpEntry!R263</f>
        <v>0</v>
      </c>
      <c r="T266" s="36">
        <f>ExpEntry!S263</f>
        <v>0</v>
      </c>
      <c r="U266" s="36">
        <f>ExpEntry!T263</f>
        <v>0</v>
      </c>
      <c r="V266" s="36">
        <f>ExpEntry!U263</f>
        <v>0</v>
      </c>
      <c r="W266" s="10">
        <f t="shared" si="12"/>
        <v>0</v>
      </c>
    </row>
    <row r="267" spans="2:23">
      <c r="B267" s="10">
        <f t="shared" si="11"/>
        <v>255</v>
      </c>
      <c r="C267" s="21" t="str">
        <f>IF(ExpEntry!B264="","",ExpEntry!B264)</f>
        <v/>
      </c>
      <c r="D267" s="36">
        <f>ExpEntry!C264</f>
        <v>0</v>
      </c>
      <c r="E267" s="36">
        <f>ExpEntry!D264</f>
        <v>0</v>
      </c>
      <c r="F267" s="36">
        <f>ExpEntry!E264</f>
        <v>0</v>
      </c>
      <c r="G267" s="36">
        <f>ExpEntry!F264</f>
        <v>0</v>
      </c>
      <c r="H267" s="36">
        <f>ExpEntry!G264</f>
        <v>0</v>
      </c>
      <c r="I267" s="36">
        <f>ExpEntry!H264</f>
        <v>0</v>
      </c>
      <c r="J267" s="36">
        <f>ExpEntry!I264</f>
        <v>0</v>
      </c>
      <c r="K267" s="36">
        <f>ExpEntry!J264</f>
        <v>0</v>
      </c>
      <c r="L267" s="36">
        <f>ExpEntry!K264</f>
        <v>0</v>
      </c>
      <c r="M267" s="36">
        <f>ExpEntry!L264</f>
        <v>0</v>
      </c>
      <c r="N267" s="36">
        <f>ExpEntry!M264</f>
        <v>0</v>
      </c>
      <c r="O267" s="36">
        <f>ExpEntry!N264</f>
        <v>0</v>
      </c>
      <c r="P267" s="36">
        <f>ExpEntry!O264</f>
        <v>0</v>
      </c>
      <c r="Q267" s="36">
        <f>ExpEntry!P264</f>
        <v>0</v>
      </c>
      <c r="R267" s="36">
        <f>ExpEntry!Q264</f>
        <v>0</v>
      </c>
      <c r="S267" s="36">
        <f>ExpEntry!R264</f>
        <v>0</v>
      </c>
      <c r="T267" s="36">
        <f>ExpEntry!S264</f>
        <v>0</v>
      </c>
      <c r="U267" s="36">
        <f>ExpEntry!T264</f>
        <v>0</v>
      </c>
      <c r="V267" s="36">
        <f>ExpEntry!U264</f>
        <v>0</v>
      </c>
      <c r="W267" s="10">
        <f t="shared" si="12"/>
        <v>0</v>
      </c>
    </row>
    <row r="268" spans="2:23">
      <c r="B268" s="10">
        <f t="shared" si="11"/>
        <v>256</v>
      </c>
      <c r="C268" s="21" t="str">
        <f>IF(ExpEntry!B265="","",ExpEntry!B265)</f>
        <v/>
      </c>
      <c r="D268" s="36">
        <f>ExpEntry!C265</f>
        <v>0</v>
      </c>
      <c r="E268" s="36">
        <f>ExpEntry!D265</f>
        <v>0</v>
      </c>
      <c r="F268" s="36">
        <f>ExpEntry!E265</f>
        <v>0</v>
      </c>
      <c r="G268" s="36">
        <f>ExpEntry!F265</f>
        <v>0</v>
      </c>
      <c r="H268" s="36">
        <f>ExpEntry!G265</f>
        <v>0</v>
      </c>
      <c r="I268" s="36">
        <f>ExpEntry!H265</f>
        <v>0</v>
      </c>
      <c r="J268" s="36">
        <f>ExpEntry!I265</f>
        <v>0</v>
      </c>
      <c r="K268" s="36">
        <f>ExpEntry!J265</f>
        <v>0</v>
      </c>
      <c r="L268" s="36">
        <f>ExpEntry!K265</f>
        <v>0</v>
      </c>
      <c r="M268" s="36">
        <f>ExpEntry!L265</f>
        <v>0</v>
      </c>
      <c r="N268" s="36">
        <f>ExpEntry!M265</f>
        <v>0</v>
      </c>
      <c r="O268" s="36">
        <f>ExpEntry!N265</f>
        <v>0</v>
      </c>
      <c r="P268" s="36">
        <f>ExpEntry!O265</f>
        <v>0</v>
      </c>
      <c r="Q268" s="36">
        <f>ExpEntry!P265</f>
        <v>0</v>
      </c>
      <c r="R268" s="36">
        <f>ExpEntry!Q265</f>
        <v>0</v>
      </c>
      <c r="S268" s="36">
        <f>ExpEntry!R265</f>
        <v>0</v>
      </c>
      <c r="T268" s="36">
        <f>ExpEntry!S265</f>
        <v>0</v>
      </c>
      <c r="U268" s="36">
        <f>ExpEntry!T265</f>
        <v>0</v>
      </c>
      <c r="V268" s="36">
        <f>ExpEntry!U265</f>
        <v>0</v>
      </c>
      <c r="W268" s="10">
        <f t="shared" si="12"/>
        <v>0</v>
      </c>
    </row>
    <row r="269" spans="2:23">
      <c r="B269" s="10">
        <f t="shared" si="11"/>
        <v>257</v>
      </c>
      <c r="C269" s="21" t="str">
        <f>IF(ExpEntry!B266="","",ExpEntry!B266)</f>
        <v/>
      </c>
      <c r="D269" s="36">
        <f>ExpEntry!C266</f>
        <v>0</v>
      </c>
      <c r="E269" s="36">
        <f>ExpEntry!D266</f>
        <v>0</v>
      </c>
      <c r="F269" s="36">
        <f>ExpEntry!E266</f>
        <v>0</v>
      </c>
      <c r="G269" s="36">
        <f>ExpEntry!F266</f>
        <v>0</v>
      </c>
      <c r="H269" s="36">
        <f>ExpEntry!G266</f>
        <v>0</v>
      </c>
      <c r="I269" s="36">
        <f>ExpEntry!H266</f>
        <v>0</v>
      </c>
      <c r="J269" s="36">
        <f>ExpEntry!I266</f>
        <v>0</v>
      </c>
      <c r="K269" s="36">
        <f>ExpEntry!J266</f>
        <v>0</v>
      </c>
      <c r="L269" s="36">
        <f>ExpEntry!K266</f>
        <v>0</v>
      </c>
      <c r="M269" s="36">
        <f>ExpEntry!L266</f>
        <v>0</v>
      </c>
      <c r="N269" s="36">
        <f>ExpEntry!M266</f>
        <v>0</v>
      </c>
      <c r="O269" s="36">
        <f>ExpEntry!N266</f>
        <v>0</v>
      </c>
      <c r="P269" s="36">
        <f>ExpEntry!O266</f>
        <v>0</v>
      </c>
      <c r="Q269" s="36">
        <f>ExpEntry!P266</f>
        <v>0</v>
      </c>
      <c r="R269" s="36">
        <f>ExpEntry!Q266</f>
        <v>0</v>
      </c>
      <c r="S269" s="36">
        <f>ExpEntry!R266</f>
        <v>0</v>
      </c>
      <c r="T269" s="36">
        <f>ExpEntry!S266</f>
        <v>0</v>
      </c>
      <c r="U269" s="36">
        <f>ExpEntry!T266</f>
        <v>0</v>
      </c>
      <c r="V269" s="36">
        <f>ExpEntry!U266</f>
        <v>0</v>
      </c>
      <c r="W269" s="10">
        <f t="shared" si="12"/>
        <v>0</v>
      </c>
    </row>
    <row r="270" spans="2:23">
      <c r="B270" s="10">
        <f t="shared" si="11"/>
        <v>258</v>
      </c>
      <c r="C270" s="21" t="str">
        <f>IF(ExpEntry!B267="","",ExpEntry!B267)</f>
        <v/>
      </c>
      <c r="D270" s="36">
        <f>ExpEntry!C267</f>
        <v>0</v>
      </c>
      <c r="E270" s="36">
        <f>ExpEntry!D267</f>
        <v>0</v>
      </c>
      <c r="F270" s="36">
        <f>ExpEntry!E267</f>
        <v>0</v>
      </c>
      <c r="G270" s="36">
        <f>ExpEntry!F267</f>
        <v>0</v>
      </c>
      <c r="H270" s="36">
        <f>ExpEntry!G267</f>
        <v>0</v>
      </c>
      <c r="I270" s="36">
        <f>ExpEntry!H267</f>
        <v>0</v>
      </c>
      <c r="J270" s="36">
        <f>ExpEntry!I267</f>
        <v>0</v>
      </c>
      <c r="K270" s="36">
        <f>ExpEntry!J267</f>
        <v>0</v>
      </c>
      <c r="L270" s="36">
        <f>ExpEntry!K267</f>
        <v>0</v>
      </c>
      <c r="M270" s="36">
        <f>ExpEntry!L267</f>
        <v>0</v>
      </c>
      <c r="N270" s="36">
        <f>ExpEntry!M267</f>
        <v>0</v>
      </c>
      <c r="O270" s="36">
        <f>ExpEntry!N267</f>
        <v>0</v>
      </c>
      <c r="P270" s="36">
        <f>ExpEntry!O267</f>
        <v>0</v>
      </c>
      <c r="Q270" s="36">
        <f>ExpEntry!P267</f>
        <v>0</v>
      </c>
      <c r="R270" s="36">
        <f>ExpEntry!Q267</f>
        <v>0</v>
      </c>
      <c r="S270" s="36">
        <f>ExpEntry!R267</f>
        <v>0</v>
      </c>
      <c r="T270" s="36">
        <f>ExpEntry!S267</f>
        <v>0</v>
      </c>
      <c r="U270" s="36">
        <f>ExpEntry!T267</f>
        <v>0</v>
      </c>
      <c r="V270" s="36">
        <f>ExpEntry!U267</f>
        <v>0</v>
      </c>
      <c r="W270" s="10">
        <f t="shared" si="12"/>
        <v>0</v>
      </c>
    </row>
    <row r="271" spans="2:23">
      <c r="B271" s="10">
        <f t="shared" si="11"/>
        <v>259</v>
      </c>
      <c r="C271" s="21" t="str">
        <f>IF(ExpEntry!B268="","",ExpEntry!B268)</f>
        <v/>
      </c>
      <c r="D271" s="36">
        <f>ExpEntry!C268</f>
        <v>0</v>
      </c>
      <c r="E271" s="36">
        <f>ExpEntry!D268</f>
        <v>0</v>
      </c>
      <c r="F271" s="36">
        <f>ExpEntry!E268</f>
        <v>0</v>
      </c>
      <c r="G271" s="36">
        <f>ExpEntry!F268</f>
        <v>0</v>
      </c>
      <c r="H271" s="36">
        <f>ExpEntry!G268</f>
        <v>0</v>
      </c>
      <c r="I271" s="36">
        <f>ExpEntry!H268</f>
        <v>0</v>
      </c>
      <c r="J271" s="36">
        <f>ExpEntry!I268</f>
        <v>0</v>
      </c>
      <c r="K271" s="36">
        <f>ExpEntry!J268</f>
        <v>0</v>
      </c>
      <c r="L271" s="36">
        <f>ExpEntry!K268</f>
        <v>0</v>
      </c>
      <c r="M271" s="36">
        <f>ExpEntry!L268</f>
        <v>0</v>
      </c>
      <c r="N271" s="36">
        <f>ExpEntry!M268</f>
        <v>0</v>
      </c>
      <c r="O271" s="36">
        <f>ExpEntry!N268</f>
        <v>0</v>
      </c>
      <c r="P271" s="36">
        <f>ExpEntry!O268</f>
        <v>0</v>
      </c>
      <c r="Q271" s="36">
        <f>ExpEntry!P268</f>
        <v>0</v>
      </c>
      <c r="R271" s="36">
        <f>ExpEntry!Q268</f>
        <v>0</v>
      </c>
      <c r="S271" s="36">
        <f>ExpEntry!R268</f>
        <v>0</v>
      </c>
      <c r="T271" s="36">
        <f>ExpEntry!S268</f>
        <v>0</v>
      </c>
      <c r="U271" s="36">
        <f>ExpEntry!T268</f>
        <v>0</v>
      </c>
      <c r="V271" s="36">
        <f>ExpEntry!U268</f>
        <v>0</v>
      </c>
      <c r="W271" s="10">
        <f t="shared" si="12"/>
        <v>0</v>
      </c>
    </row>
    <row r="272" spans="2:23">
      <c r="B272" s="10">
        <f t="shared" si="11"/>
        <v>260</v>
      </c>
      <c r="C272" s="21" t="str">
        <f>IF(ExpEntry!B269="","",ExpEntry!B269)</f>
        <v/>
      </c>
      <c r="D272" s="36">
        <f>ExpEntry!C269</f>
        <v>0</v>
      </c>
      <c r="E272" s="36">
        <f>ExpEntry!D269</f>
        <v>0</v>
      </c>
      <c r="F272" s="36">
        <f>ExpEntry!E269</f>
        <v>0</v>
      </c>
      <c r="G272" s="36">
        <f>ExpEntry!F269</f>
        <v>0</v>
      </c>
      <c r="H272" s="36">
        <f>ExpEntry!G269</f>
        <v>0</v>
      </c>
      <c r="I272" s="36">
        <f>ExpEntry!H269</f>
        <v>0</v>
      </c>
      <c r="J272" s="36">
        <f>ExpEntry!I269</f>
        <v>0</v>
      </c>
      <c r="K272" s="36">
        <f>ExpEntry!J269</f>
        <v>0</v>
      </c>
      <c r="L272" s="36">
        <f>ExpEntry!K269</f>
        <v>0</v>
      </c>
      <c r="M272" s="36">
        <f>ExpEntry!L269</f>
        <v>0</v>
      </c>
      <c r="N272" s="36">
        <f>ExpEntry!M269</f>
        <v>0</v>
      </c>
      <c r="O272" s="36">
        <f>ExpEntry!N269</f>
        <v>0</v>
      </c>
      <c r="P272" s="36">
        <f>ExpEntry!O269</f>
        <v>0</v>
      </c>
      <c r="Q272" s="36">
        <f>ExpEntry!P269</f>
        <v>0</v>
      </c>
      <c r="R272" s="36">
        <f>ExpEntry!Q269</f>
        <v>0</v>
      </c>
      <c r="S272" s="36">
        <f>ExpEntry!R269</f>
        <v>0</v>
      </c>
      <c r="T272" s="36">
        <f>ExpEntry!S269</f>
        <v>0</v>
      </c>
      <c r="U272" s="36">
        <f>ExpEntry!T269</f>
        <v>0</v>
      </c>
      <c r="V272" s="36">
        <f>ExpEntry!U269</f>
        <v>0</v>
      </c>
      <c r="W272" s="10">
        <f t="shared" si="12"/>
        <v>0</v>
      </c>
    </row>
    <row r="273" spans="2:23">
      <c r="B273" s="10">
        <f t="shared" si="11"/>
        <v>261</v>
      </c>
      <c r="C273" s="21" t="str">
        <f>IF(ExpEntry!B270="","",ExpEntry!B270)</f>
        <v/>
      </c>
      <c r="D273" s="36">
        <f>ExpEntry!C270</f>
        <v>0</v>
      </c>
      <c r="E273" s="36">
        <f>ExpEntry!D270</f>
        <v>0</v>
      </c>
      <c r="F273" s="36">
        <f>ExpEntry!E270</f>
        <v>0</v>
      </c>
      <c r="G273" s="36">
        <f>ExpEntry!F270</f>
        <v>0</v>
      </c>
      <c r="H273" s="36">
        <f>ExpEntry!G270</f>
        <v>0</v>
      </c>
      <c r="I273" s="36">
        <f>ExpEntry!H270</f>
        <v>0</v>
      </c>
      <c r="J273" s="36">
        <f>ExpEntry!I270</f>
        <v>0</v>
      </c>
      <c r="K273" s="36">
        <f>ExpEntry!J270</f>
        <v>0</v>
      </c>
      <c r="L273" s="36">
        <f>ExpEntry!K270</f>
        <v>0</v>
      </c>
      <c r="M273" s="36">
        <f>ExpEntry!L270</f>
        <v>0</v>
      </c>
      <c r="N273" s="36">
        <f>ExpEntry!M270</f>
        <v>0</v>
      </c>
      <c r="O273" s="36">
        <f>ExpEntry!N270</f>
        <v>0</v>
      </c>
      <c r="P273" s="36">
        <f>ExpEntry!O270</f>
        <v>0</v>
      </c>
      <c r="Q273" s="36">
        <f>ExpEntry!P270</f>
        <v>0</v>
      </c>
      <c r="R273" s="36">
        <f>ExpEntry!Q270</f>
        <v>0</v>
      </c>
      <c r="S273" s="36">
        <f>ExpEntry!R270</f>
        <v>0</v>
      </c>
      <c r="T273" s="36">
        <f>ExpEntry!S270</f>
        <v>0</v>
      </c>
      <c r="U273" s="36">
        <f>ExpEntry!T270</f>
        <v>0</v>
      </c>
      <c r="V273" s="36">
        <f>ExpEntry!U270</f>
        <v>0</v>
      </c>
      <c r="W273" s="10">
        <f t="shared" si="12"/>
        <v>0</v>
      </c>
    </row>
    <row r="274" spans="2:23">
      <c r="B274" s="10">
        <f t="shared" si="11"/>
        <v>262</v>
      </c>
      <c r="C274" s="21" t="str">
        <f>IF(ExpEntry!B271="","",ExpEntry!B271)</f>
        <v/>
      </c>
      <c r="D274" s="36">
        <f>ExpEntry!C271</f>
        <v>0</v>
      </c>
      <c r="E274" s="36">
        <f>ExpEntry!D271</f>
        <v>0</v>
      </c>
      <c r="F274" s="36">
        <f>ExpEntry!E271</f>
        <v>0</v>
      </c>
      <c r="G274" s="36">
        <f>ExpEntry!F271</f>
        <v>0</v>
      </c>
      <c r="H274" s="36">
        <f>ExpEntry!G271</f>
        <v>0</v>
      </c>
      <c r="I274" s="36">
        <f>ExpEntry!H271</f>
        <v>0</v>
      </c>
      <c r="J274" s="36">
        <f>ExpEntry!I271</f>
        <v>0</v>
      </c>
      <c r="K274" s="36">
        <f>ExpEntry!J271</f>
        <v>0</v>
      </c>
      <c r="L274" s="36">
        <f>ExpEntry!K271</f>
        <v>0</v>
      </c>
      <c r="M274" s="36">
        <f>ExpEntry!L271</f>
        <v>0</v>
      </c>
      <c r="N274" s="36">
        <f>ExpEntry!M271</f>
        <v>0</v>
      </c>
      <c r="O274" s="36">
        <f>ExpEntry!N271</f>
        <v>0</v>
      </c>
      <c r="P274" s="36">
        <f>ExpEntry!O271</f>
        <v>0</v>
      </c>
      <c r="Q274" s="36">
        <f>ExpEntry!P271</f>
        <v>0</v>
      </c>
      <c r="R274" s="36">
        <f>ExpEntry!Q271</f>
        <v>0</v>
      </c>
      <c r="S274" s="36">
        <f>ExpEntry!R271</f>
        <v>0</v>
      </c>
      <c r="T274" s="36">
        <f>ExpEntry!S271</f>
        <v>0</v>
      </c>
      <c r="U274" s="36">
        <f>ExpEntry!T271</f>
        <v>0</v>
      </c>
      <c r="V274" s="36">
        <f>ExpEntry!U271</f>
        <v>0</v>
      </c>
      <c r="W274" s="10">
        <f t="shared" si="12"/>
        <v>0</v>
      </c>
    </row>
    <row r="275" spans="2:23">
      <c r="B275" s="10">
        <f t="shared" si="11"/>
        <v>263</v>
      </c>
      <c r="C275" s="21" t="str">
        <f>IF(ExpEntry!B272="","",ExpEntry!B272)</f>
        <v/>
      </c>
      <c r="D275" s="36">
        <f>ExpEntry!C272</f>
        <v>0</v>
      </c>
      <c r="E275" s="36">
        <f>ExpEntry!D272</f>
        <v>0</v>
      </c>
      <c r="F275" s="36">
        <f>ExpEntry!E272</f>
        <v>0</v>
      </c>
      <c r="G275" s="36">
        <f>ExpEntry!F272</f>
        <v>0</v>
      </c>
      <c r="H275" s="36">
        <f>ExpEntry!G272</f>
        <v>0</v>
      </c>
      <c r="I275" s="36">
        <f>ExpEntry!H272</f>
        <v>0</v>
      </c>
      <c r="J275" s="36">
        <f>ExpEntry!I272</f>
        <v>0</v>
      </c>
      <c r="K275" s="36">
        <f>ExpEntry!J272</f>
        <v>0</v>
      </c>
      <c r="L275" s="36">
        <f>ExpEntry!K272</f>
        <v>0</v>
      </c>
      <c r="M275" s="36">
        <f>ExpEntry!L272</f>
        <v>0</v>
      </c>
      <c r="N275" s="36">
        <f>ExpEntry!M272</f>
        <v>0</v>
      </c>
      <c r="O275" s="36">
        <f>ExpEntry!N272</f>
        <v>0</v>
      </c>
      <c r="P275" s="36">
        <f>ExpEntry!O272</f>
        <v>0</v>
      </c>
      <c r="Q275" s="36">
        <f>ExpEntry!P272</f>
        <v>0</v>
      </c>
      <c r="R275" s="36">
        <f>ExpEntry!Q272</f>
        <v>0</v>
      </c>
      <c r="S275" s="36">
        <f>ExpEntry!R272</f>
        <v>0</v>
      </c>
      <c r="T275" s="36">
        <f>ExpEntry!S272</f>
        <v>0</v>
      </c>
      <c r="U275" s="36">
        <f>ExpEntry!T272</f>
        <v>0</v>
      </c>
      <c r="V275" s="36">
        <f>ExpEntry!U272</f>
        <v>0</v>
      </c>
      <c r="W275" s="10">
        <f t="shared" si="12"/>
        <v>0</v>
      </c>
    </row>
    <row r="276" spans="2:23">
      <c r="B276" s="10">
        <f t="shared" si="11"/>
        <v>264</v>
      </c>
      <c r="C276" s="21" t="str">
        <f>IF(ExpEntry!B273="","",ExpEntry!B273)</f>
        <v/>
      </c>
      <c r="D276" s="36">
        <f>ExpEntry!C273</f>
        <v>0</v>
      </c>
      <c r="E276" s="36">
        <f>ExpEntry!D273</f>
        <v>0</v>
      </c>
      <c r="F276" s="36">
        <f>ExpEntry!E273</f>
        <v>0</v>
      </c>
      <c r="G276" s="36">
        <f>ExpEntry!F273</f>
        <v>0</v>
      </c>
      <c r="H276" s="36">
        <f>ExpEntry!G273</f>
        <v>0</v>
      </c>
      <c r="I276" s="36">
        <f>ExpEntry!H273</f>
        <v>0</v>
      </c>
      <c r="J276" s="36">
        <f>ExpEntry!I273</f>
        <v>0</v>
      </c>
      <c r="K276" s="36">
        <f>ExpEntry!J273</f>
        <v>0</v>
      </c>
      <c r="L276" s="36">
        <f>ExpEntry!K273</f>
        <v>0</v>
      </c>
      <c r="M276" s="36">
        <f>ExpEntry!L273</f>
        <v>0</v>
      </c>
      <c r="N276" s="36">
        <f>ExpEntry!M273</f>
        <v>0</v>
      </c>
      <c r="O276" s="36">
        <f>ExpEntry!N273</f>
        <v>0</v>
      </c>
      <c r="P276" s="36">
        <f>ExpEntry!O273</f>
        <v>0</v>
      </c>
      <c r="Q276" s="36">
        <f>ExpEntry!P273</f>
        <v>0</v>
      </c>
      <c r="R276" s="36">
        <f>ExpEntry!Q273</f>
        <v>0</v>
      </c>
      <c r="S276" s="36">
        <f>ExpEntry!R273</f>
        <v>0</v>
      </c>
      <c r="T276" s="36">
        <f>ExpEntry!S273</f>
        <v>0</v>
      </c>
      <c r="U276" s="36">
        <f>ExpEntry!T273</f>
        <v>0</v>
      </c>
      <c r="V276" s="36">
        <f>ExpEntry!U273</f>
        <v>0</v>
      </c>
      <c r="W276" s="10">
        <f t="shared" si="12"/>
        <v>0</v>
      </c>
    </row>
    <row r="277" spans="2:23">
      <c r="B277" s="10">
        <f t="shared" si="11"/>
        <v>265</v>
      </c>
      <c r="C277" s="21" t="str">
        <f>IF(ExpEntry!B274="","",ExpEntry!B274)</f>
        <v/>
      </c>
      <c r="D277" s="36">
        <f>ExpEntry!C274</f>
        <v>0</v>
      </c>
      <c r="E277" s="36">
        <f>ExpEntry!D274</f>
        <v>0</v>
      </c>
      <c r="F277" s="36">
        <f>ExpEntry!E274</f>
        <v>0</v>
      </c>
      <c r="G277" s="36">
        <f>ExpEntry!F274</f>
        <v>0</v>
      </c>
      <c r="H277" s="36">
        <f>ExpEntry!G274</f>
        <v>0</v>
      </c>
      <c r="I277" s="36">
        <f>ExpEntry!H274</f>
        <v>0</v>
      </c>
      <c r="J277" s="36">
        <f>ExpEntry!I274</f>
        <v>0</v>
      </c>
      <c r="K277" s="36">
        <f>ExpEntry!J274</f>
        <v>0</v>
      </c>
      <c r="L277" s="36">
        <f>ExpEntry!K274</f>
        <v>0</v>
      </c>
      <c r="M277" s="36">
        <f>ExpEntry!L274</f>
        <v>0</v>
      </c>
      <c r="N277" s="36">
        <f>ExpEntry!M274</f>
        <v>0</v>
      </c>
      <c r="O277" s="36">
        <f>ExpEntry!N274</f>
        <v>0</v>
      </c>
      <c r="P277" s="36">
        <f>ExpEntry!O274</f>
        <v>0</v>
      </c>
      <c r="Q277" s="36">
        <f>ExpEntry!P274</f>
        <v>0</v>
      </c>
      <c r="R277" s="36">
        <f>ExpEntry!Q274</f>
        <v>0</v>
      </c>
      <c r="S277" s="36">
        <f>ExpEntry!R274</f>
        <v>0</v>
      </c>
      <c r="T277" s="36">
        <f>ExpEntry!S274</f>
        <v>0</v>
      </c>
      <c r="U277" s="36">
        <f>ExpEntry!T274</f>
        <v>0</v>
      </c>
      <c r="V277" s="36">
        <f>ExpEntry!U274</f>
        <v>0</v>
      </c>
      <c r="W277" s="10">
        <f t="shared" si="12"/>
        <v>0</v>
      </c>
    </row>
    <row r="278" spans="2:23">
      <c r="B278" s="10">
        <f t="shared" si="11"/>
        <v>266</v>
      </c>
      <c r="C278" s="21" t="str">
        <f>IF(ExpEntry!B275="","",ExpEntry!B275)</f>
        <v/>
      </c>
      <c r="D278" s="36">
        <f>ExpEntry!C275</f>
        <v>0</v>
      </c>
      <c r="E278" s="36">
        <f>ExpEntry!D275</f>
        <v>0</v>
      </c>
      <c r="F278" s="36">
        <f>ExpEntry!E275</f>
        <v>0</v>
      </c>
      <c r="G278" s="36">
        <f>ExpEntry!F275</f>
        <v>0</v>
      </c>
      <c r="H278" s="36">
        <f>ExpEntry!G275</f>
        <v>0</v>
      </c>
      <c r="I278" s="36">
        <f>ExpEntry!H275</f>
        <v>0</v>
      </c>
      <c r="J278" s="36">
        <f>ExpEntry!I275</f>
        <v>0</v>
      </c>
      <c r="K278" s="36">
        <f>ExpEntry!J275</f>
        <v>0</v>
      </c>
      <c r="L278" s="36">
        <f>ExpEntry!K275</f>
        <v>0</v>
      </c>
      <c r="M278" s="36">
        <f>ExpEntry!L275</f>
        <v>0</v>
      </c>
      <c r="N278" s="36">
        <f>ExpEntry!M275</f>
        <v>0</v>
      </c>
      <c r="O278" s="36">
        <f>ExpEntry!N275</f>
        <v>0</v>
      </c>
      <c r="P278" s="36">
        <f>ExpEntry!O275</f>
        <v>0</v>
      </c>
      <c r="Q278" s="36">
        <f>ExpEntry!P275</f>
        <v>0</v>
      </c>
      <c r="R278" s="36">
        <f>ExpEntry!Q275</f>
        <v>0</v>
      </c>
      <c r="S278" s="36">
        <f>ExpEntry!R275</f>
        <v>0</v>
      </c>
      <c r="T278" s="36">
        <f>ExpEntry!S275</f>
        <v>0</v>
      </c>
      <c r="U278" s="36">
        <f>ExpEntry!T275</f>
        <v>0</v>
      </c>
      <c r="V278" s="36">
        <f>ExpEntry!U275</f>
        <v>0</v>
      </c>
      <c r="W278" s="10">
        <f t="shared" si="12"/>
        <v>0</v>
      </c>
    </row>
    <row r="279" spans="2:23">
      <c r="B279" s="10">
        <f t="shared" si="11"/>
        <v>267</v>
      </c>
      <c r="C279" s="21" t="str">
        <f>IF(ExpEntry!B276="","",ExpEntry!B276)</f>
        <v/>
      </c>
      <c r="D279" s="36">
        <f>ExpEntry!C276</f>
        <v>0</v>
      </c>
      <c r="E279" s="36">
        <f>ExpEntry!D276</f>
        <v>0</v>
      </c>
      <c r="F279" s="36">
        <f>ExpEntry!E276</f>
        <v>0</v>
      </c>
      <c r="G279" s="36">
        <f>ExpEntry!F276</f>
        <v>0</v>
      </c>
      <c r="H279" s="36">
        <f>ExpEntry!G276</f>
        <v>0</v>
      </c>
      <c r="I279" s="36">
        <f>ExpEntry!H276</f>
        <v>0</v>
      </c>
      <c r="J279" s="36">
        <f>ExpEntry!I276</f>
        <v>0</v>
      </c>
      <c r="K279" s="36">
        <f>ExpEntry!J276</f>
        <v>0</v>
      </c>
      <c r="L279" s="36">
        <f>ExpEntry!K276</f>
        <v>0</v>
      </c>
      <c r="M279" s="36">
        <f>ExpEntry!L276</f>
        <v>0</v>
      </c>
      <c r="N279" s="36">
        <f>ExpEntry!M276</f>
        <v>0</v>
      </c>
      <c r="O279" s="36">
        <f>ExpEntry!N276</f>
        <v>0</v>
      </c>
      <c r="P279" s="36">
        <f>ExpEntry!O276</f>
        <v>0</v>
      </c>
      <c r="Q279" s="36">
        <f>ExpEntry!P276</f>
        <v>0</v>
      </c>
      <c r="R279" s="36">
        <f>ExpEntry!Q276</f>
        <v>0</v>
      </c>
      <c r="S279" s="36">
        <f>ExpEntry!R276</f>
        <v>0</v>
      </c>
      <c r="T279" s="36">
        <f>ExpEntry!S276</f>
        <v>0</v>
      </c>
      <c r="U279" s="36">
        <f>ExpEntry!T276</f>
        <v>0</v>
      </c>
      <c r="V279" s="36">
        <f>ExpEntry!U276</f>
        <v>0</v>
      </c>
      <c r="W279" s="10">
        <f t="shared" si="12"/>
        <v>0</v>
      </c>
    </row>
    <row r="280" spans="2:23">
      <c r="B280" s="10">
        <f t="shared" si="11"/>
        <v>268</v>
      </c>
      <c r="C280" s="21" t="str">
        <f>IF(ExpEntry!B277="","",ExpEntry!B277)</f>
        <v/>
      </c>
      <c r="D280" s="36">
        <f>ExpEntry!C277</f>
        <v>0</v>
      </c>
      <c r="E280" s="36">
        <f>ExpEntry!D277</f>
        <v>0</v>
      </c>
      <c r="F280" s="36">
        <f>ExpEntry!E277</f>
        <v>0</v>
      </c>
      <c r="G280" s="36">
        <f>ExpEntry!F277</f>
        <v>0</v>
      </c>
      <c r="H280" s="36">
        <f>ExpEntry!G277</f>
        <v>0</v>
      </c>
      <c r="I280" s="36">
        <f>ExpEntry!H277</f>
        <v>0</v>
      </c>
      <c r="J280" s="36">
        <f>ExpEntry!I277</f>
        <v>0</v>
      </c>
      <c r="K280" s="36">
        <f>ExpEntry!J277</f>
        <v>0</v>
      </c>
      <c r="L280" s="36">
        <f>ExpEntry!K277</f>
        <v>0</v>
      </c>
      <c r="M280" s="36">
        <f>ExpEntry!L277</f>
        <v>0</v>
      </c>
      <c r="N280" s="36">
        <f>ExpEntry!M277</f>
        <v>0</v>
      </c>
      <c r="O280" s="36">
        <f>ExpEntry!N277</f>
        <v>0</v>
      </c>
      <c r="P280" s="36">
        <f>ExpEntry!O277</f>
        <v>0</v>
      </c>
      <c r="Q280" s="36">
        <f>ExpEntry!P277</f>
        <v>0</v>
      </c>
      <c r="R280" s="36">
        <f>ExpEntry!Q277</f>
        <v>0</v>
      </c>
      <c r="S280" s="36">
        <f>ExpEntry!R277</f>
        <v>0</v>
      </c>
      <c r="T280" s="36">
        <f>ExpEntry!S277</f>
        <v>0</v>
      </c>
      <c r="U280" s="36">
        <f>ExpEntry!T277</f>
        <v>0</v>
      </c>
      <c r="V280" s="36">
        <f>ExpEntry!U277</f>
        <v>0</v>
      </c>
      <c r="W280" s="10">
        <f t="shared" si="12"/>
        <v>0</v>
      </c>
    </row>
    <row r="281" spans="2:23">
      <c r="B281" s="10">
        <f t="shared" si="11"/>
        <v>269</v>
      </c>
      <c r="C281" s="21" t="str">
        <f>IF(ExpEntry!B278="","",ExpEntry!B278)</f>
        <v/>
      </c>
      <c r="D281" s="36">
        <f>ExpEntry!C278</f>
        <v>0</v>
      </c>
      <c r="E281" s="36">
        <f>ExpEntry!D278</f>
        <v>0</v>
      </c>
      <c r="F281" s="36">
        <f>ExpEntry!E278</f>
        <v>0</v>
      </c>
      <c r="G281" s="36">
        <f>ExpEntry!F278</f>
        <v>0</v>
      </c>
      <c r="H281" s="36">
        <f>ExpEntry!G278</f>
        <v>0</v>
      </c>
      <c r="I281" s="36">
        <f>ExpEntry!H278</f>
        <v>0</v>
      </c>
      <c r="J281" s="36">
        <f>ExpEntry!I278</f>
        <v>0</v>
      </c>
      <c r="K281" s="36">
        <f>ExpEntry!J278</f>
        <v>0</v>
      </c>
      <c r="L281" s="36">
        <f>ExpEntry!K278</f>
        <v>0</v>
      </c>
      <c r="M281" s="36">
        <f>ExpEntry!L278</f>
        <v>0</v>
      </c>
      <c r="N281" s="36">
        <f>ExpEntry!M278</f>
        <v>0</v>
      </c>
      <c r="O281" s="36">
        <f>ExpEntry!N278</f>
        <v>0</v>
      </c>
      <c r="P281" s="36">
        <f>ExpEntry!O278</f>
        <v>0</v>
      </c>
      <c r="Q281" s="36">
        <f>ExpEntry!P278</f>
        <v>0</v>
      </c>
      <c r="R281" s="36">
        <f>ExpEntry!Q278</f>
        <v>0</v>
      </c>
      <c r="S281" s="36">
        <f>ExpEntry!R278</f>
        <v>0</v>
      </c>
      <c r="T281" s="36">
        <f>ExpEntry!S278</f>
        <v>0</v>
      </c>
      <c r="U281" s="36">
        <f>ExpEntry!T278</f>
        <v>0</v>
      </c>
      <c r="V281" s="36">
        <f>ExpEntry!U278</f>
        <v>0</v>
      </c>
      <c r="W281" s="10">
        <f t="shared" si="12"/>
        <v>0</v>
      </c>
    </row>
    <row r="282" spans="2:23">
      <c r="B282" s="10">
        <f t="shared" si="11"/>
        <v>270</v>
      </c>
      <c r="C282" s="21" t="str">
        <f>IF(ExpEntry!B279="","",ExpEntry!B279)</f>
        <v/>
      </c>
      <c r="D282" s="36">
        <f>ExpEntry!C279</f>
        <v>0</v>
      </c>
      <c r="E282" s="36">
        <f>ExpEntry!D279</f>
        <v>0</v>
      </c>
      <c r="F282" s="36">
        <f>ExpEntry!E279</f>
        <v>0</v>
      </c>
      <c r="G282" s="36">
        <f>ExpEntry!F279</f>
        <v>0</v>
      </c>
      <c r="H282" s="36">
        <f>ExpEntry!G279</f>
        <v>0</v>
      </c>
      <c r="I282" s="36">
        <f>ExpEntry!H279</f>
        <v>0</v>
      </c>
      <c r="J282" s="36">
        <f>ExpEntry!I279</f>
        <v>0</v>
      </c>
      <c r="K282" s="36">
        <f>ExpEntry!J279</f>
        <v>0</v>
      </c>
      <c r="L282" s="36">
        <f>ExpEntry!K279</f>
        <v>0</v>
      </c>
      <c r="M282" s="36">
        <f>ExpEntry!L279</f>
        <v>0</v>
      </c>
      <c r="N282" s="36">
        <f>ExpEntry!M279</f>
        <v>0</v>
      </c>
      <c r="O282" s="36">
        <f>ExpEntry!N279</f>
        <v>0</v>
      </c>
      <c r="P282" s="36">
        <f>ExpEntry!O279</f>
        <v>0</v>
      </c>
      <c r="Q282" s="36">
        <f>ExpEntry!P279</f>
        <v>0</v>
      </c>
      <c r="R282" s="36">
        <f>ExpEntry!Q279</f>
        <v>0</v>
      </c>
      <c r="S282" s="36">
        <f>ExpEntry!R279</f>
        <v>0</v>
      </c>
      <c r="T282" s="36">
        <f>ExpEntry!S279</f>
        <v>0</v>
      </c>
      <c r="U282" s="36">
        <f>ExpEntry!T279</f>
        <v>0</v>
      </c>
      <c r="V282" s="36">
        <f>ExpEntry!U279</f>
        <v>0</v>
      </c>
      <c r="W282" s="10">
        <f t="shared" si="12"/>
        <v>0</v>
      </c>
    </row>
    <row r="283" spans="2:23">
      <c r="B283" s="10">
        <f t="shared" ref="B283:B302" si="13">IF(D283="","",B282+1)</f>
        <v>271</v>
      </c>
      <c r="C283" s="21" t="str">
        <f>IF(ExpEntry!B280="","",ExpEntry!B280)</f>
        <v/>
      </c>
      <c r="D283" s="36">
        <f>ExpEntry!C280</f>
        <v>0</v>
      </c>
      <c r="E283" s="36">
        <f>ExpEntry!D280</f>
        <v>0</v>
      </c>
      <c r="F283" s="36">
        <f>ExpEntry!E280</f>
        <v>0</v>
      </c>
      <c r="G283" s="36">
        <f>ExpEntry!F280</f>
        <v>0</v>
      </c>
      <c r="H283" s="36">
        <f>ExpEntry!G280</f>
        <v>0</v>
      </c>
      <c r="I283" s="36">
        <f>ExpEntry!H280</f>
        <v>0</v>
      </c>
      <c r="J283" s="36">
        <f>ExpEntry!I280</f>
        <v>0</v>
      </c>
      <c r="K283" s="36">
        <f>ExpEntry!J280</f>
        <v>0</v>
      </c>
      <c r="L283" s="36">
        <f>ExpEntry!K280</f>
        <v>0</v>
      </c>
      <c r="M283" s="36">
        <f>ExpEntry!L280</f>
        <v>0</v>
      </c>
      <c r="N283" s="36">
        <f>ExpEntry!M280</f>
        <v>0</v>
      </c>
      <c r="O283" s="36">
        <f>ExpEntry!N280</f>
        <v>0</v>
      </c>
      <c r="P283" s="36">
        <f>ExpEntry!O280</f>
        <v>0</v>
      </c>
      <c r="Q283" s="36">
        <f>ExpEntry!P280</f>
        <v>0</v>
      </c>
      <c r="R283" s="36">
        <f>ExpEntry!Q280</f>
        <v>0</v>
      </c>
      <c r="S283" s="36">
        <f>ExpEntry!R280</f>
        <v>0</v>
      </c>
      <c r="T283" s="36">
        <f>ExpEntry!S280</f>
        <v>0</v>
      </c>
      <c r="U283" s="36">
        <f>ExpEntry!T280</f>
        <v>0</v>
      </c>
      <c r="V283" s="36">
        <f>ExpEntry!U280</f>
        <v>0</v>
      </c>
      <c r="W283" s="10">
        <f t="shared" ref="W283:W303" si="14">SUM(E283:V283)</f>
        <v>0</v>
      </c>
    </row>
    <row r="284" spans="2:23">
      <c r="B284" s="10">
        <f t="shared" si="13"/>
        <v>272</v>
      </c>
      <c r="C284" s="21" t="str">
        <f>IF(ExpEntry!B281="","",ExpEntry!B281)</f>
        <v/>
      </c>
      <c r="D284" s="36">
        <f>ExpEntry!C281</f>
        <v>0</v>
      </c>
      <c r="E284" s="36">
        <f>ExpEntry!D281</f>
        <v>0</v>
      </c>
      <c r="F284" s="36">
        <f>ExpEntry!E281</f>
        <v>0</v>
      </c>
      <c r="G284" s="36">
        <f>ExpEntry!F281</f>
        <v>0</v>
      </c>
      <c r="H284" s="36">
        <f>ExpEntry!G281</f>
        <v>0</v>
      </c>
      <c r="I284" s="36">
        <f>ExpEntry!H281</f>
        <v>0</v>
      </c>
      <c r="J284" s="36">
        <f>ExpEntry!I281</f>
        <v>0</v>
      </c>
      <c r="K284" s="36">
        <f>ExpEntry!J281</f>
        <v>0</v>
      </c>
      <c r="L284" s="36">
        <f>ExpEntry!K281</f>
        <v>0</v>
      </c>
      <c r="M284" s="36">
        <f>ExpEntry!L281</f>
        <v>0</v>
      </c>
      <c r="N284" s="36">
        <f>ExpEntry!M281</f>
        <v>0</v>
      </c>
      <c r="O284" s="36">
        <f>ExpEntry!N281</f>
        <v>0</v>
      </c>
      <c r="P284" s="36">
        <f>ExpEntry!O281</f>
        <v>0</v>
      </c>
      <c r="Q284" s="36">
        <f>ExpEntry!P281</f>
        <v>0</v>
      </c>
      <c r="R284" s="36">
        <f>ExpEntry!Q281</f>
        <v>0</v>
      </c>
      <c r="S284" s="36">
        <f>ExpEntry!R281</f>
        <v>0</v>
      </c>
      <c r="T284" s="36">
        <f>ExpEntry!S281</f>
        <v>0</v>
      </c>
      <c r="U284" s="36">
        <f>ExpEntry!T281</f>
        <v>0</v>
      </c>
      <c r="V284" s="36">
        <f>ExpEntry!U281</f>
        <v>0</v>
      </c>
      <c r="W284" s="10">
        <f t="shared" si="14"/>
        <v>0</v>
      </c>
    </row>
    <row r="285" spans="2:23">
      <c r="B285" s="10">
        <f t="shared" si="13"/>
        <v>273</v>
      </c>
      <c r="C285" s="21" t="str">
        <f>IF(ExpEntry!B282="","",ExpEntry!B282)</f>
        <v/>
      </c>
      <c r="D285" s="36">
        <f>ExpEntry!C282</f>
        <v>0</v>
      </c>
      <c r="E285" s="36">
        <f>ExpEntry!D282</f>
        <v>0</v>
      </c>
      <c r="F285" s="36">
        <f>ExpEntry!E282</f>
        <v>0</v>
      </c>
      <c r="G285" s="36">
        <f>ExpEntry!F282</f>
        <v>0</v>
      </c>
      <c r="H285" s="36">
        <f>ExpEntry!G282</f>
        <v>0</v>
      </c>
      <c r="I285" s="36">
        <f>ExpEntry!H282</f>
        <v>0</v>
      </c>
      <c r="J285" s="36">
        <f>ExpEntry!I282</f>
        <v>0</v>
      </c>
      <c r="K285" s="36">
        <f>ExpEntry!J282</f>
        <v>0</v>
      </c>
      <c r="L285" s="36">
        <f>ExpEntry!K282</f>
        <v>0</v>
      </c>
      <c r="M285" s="36">
        <f>ExpEntry!L282</f>
        <v>0</v>
      </c>
      <c r="N285" s="36">
        <f>ExpEntry!M282</f>
        <v>0</v>
      </c>
      <c r="O285" s="36">
        <f>ExpEntry!N282</f>
        <v>0</v>
      </c>
      <c r="P285" s="36">
        <f>ExpEntry!O282</f>
        <v>0</v>
      </c>
      <c r="Q285" s="36">
        <f>ExpEntry!P282</f>
        <v>0</v>
      </c>
      <c r="R285" s="36">
        <f>ExpEntry!Q282</f>
        <v>0</v>
      </c>
      <c r="S285" s="36">
        <f>ExpEntry!R282</f>
        <v>0</v>
      </c>
      <c r="T285" s="36">
        <f>ExpEntry!S282</f>
        <v>0</v>
      </c>
      <c r="U285" s="36">
        <f>ExpEntry!T282</f>
        <v>0</v>
      </c>
      <c r="V285" s="36">
        <f>ExpEntry!U282</f>
        <v>0</v>
      </c>
      <c r="W285" s="10">
        <f t="shared" si="14"/>
        <v>0</v>
      </c>
    </row>
    <row r="286" spans="2:23">
      <c r="B286" s="10">
        <f t="shared" si="13"/>
        <v>274</v>
      </c>
      <c r="C286" s="21" t="str">
        <f>IF(ExpEntry!B283="","",ExpEntry!B283)</f>
        <v/>
      </c>
      <c r="D286" s="36">
        <f>ExpEntry!C283</f>
        <v>0</v>
      </c>
      <c r="E286" s="36">
        <f>ExpEntry!D283</f>
        <v>0</v>
      </c>
      <c r="F286" s="36">
        <f>ExpEntry!E283</f>
        <v>0</v>
      </c>
      <c r="G286" s="36">
        <f>ExpEntry!F283</f>
        <v>0</v>
      </c>
      <c r="H286" s="36">
        <f>ExpEntry!G283</f>
        <v>0</v>
      </c>
      <c r="I286" s="36">
        <f>ExpEntry!H283</f>
        <v>0</v>
      </c>
      <c r="J286" s="36">
        <f>ExpEntry!I283</f>
        <v>0</v>
      </c>
      <c r="K286" s="36">
        <f>ExpEntry!J283</f>
        <v>0</v>
      </c>
      <c r="L286" s="36">
        <f>ExpEntry!K283</f>
        <v>0</v>
      </c>
      <c r="M286" s="36">
        <f>ExpEntry!L283</f>
        <v>0</v>
      </c>
      <c r="N286" s="36">
        <f>ExpEntry!M283</f>
        <v>0</v>
      </c>
      <c r="O286" s="36">
        <f>ExpEntry!N283</f>
        <v>0</v>
      </c>
      <c r="P286" s="36">
        <f>ExpEntry!O283</f>
        <v>0</v>
      </c>
      <c r="Q286" s="36">
        <f>ExpEntry!P283</f>
        <v>0</v>
      </c>
      <c r="R286" s="36">
        <f>ExpEntry!Q283</f>
        <v>0</v>
      </c>
      <c r="S286" s="36">
        <f>ExpEntry!R283</f>
        <v>0</v>
      </c>
      <c r="T286" s="36">
        <f>ExpEntry!S283</f>
        <v>0</v>
      </c>
      <c r="U286" s="36">
        <f>ExpEntry!T283</f>
        <v>0</v>
      </c>
      <c r="V286" s="36">
        <f>ExpEntry!U283</f>
        <v>0</v>
      </c>
      <c r="W286" s="10">
        <f t="shared" si="14"/>
        <v>0</v>
      </c>
    </row>
    <row r="287" spans="2:23">
      <c r="B287" s="10">
        <f t="shared" si="13"/>
        <v>275</v>
      </c>
      <c r="C287" s="21" t="str">
        <f>IF(ExpEntry!B284="","",ExpEntry!B284)</f>
        <v/>
      </c>
      <c r="D287" s="36">
        <f>ExpEntry!C284</f>
        <v>0</v>
      </c>
      <c r="E287" s="36">
        <f>ExpEntry!D284</f>
        <v>0</v>
      </c>
      <c r="F287" s="36">
        <f>ExpEntry!E284</f>
        <v>0</v>
      </c>
      <c r="G287" s="36">
        <f>ExpEntry!F284</f>
        <v>0</v>
      </c>
      <c r="H287" s="36">
        <f>ExpEntry!G284</f>
        <v>0</v>
      </c>
      <c r="I287" s="36">
        <f>ExpEntry!H284</f>
        <v>0</v>
      </c>
      <c r="J287" s="36">
        <f>ExpEntry!I284</f>
        <v>0</v>
      </c>
      <c r="K287" s="36">
        <f>ExpEntry!J284</f>
        <v>0</v>
      </c>
      <c r="L287" s="36">
        <f>ExpEntry!K284</f>
        <v>0</v>
      </c>
      <c r="M287" s="36">
        <f>ExpEntry!L284</f>
        <v>0</v>
      </c>
      <c r="N287" s="36">
        <f>ExpEntry!M284</f>
        <v>0</v>
      </c>
      <c r="O287" s="36">
        <f>ExpEntry!N284</f>
        <v>0</v>
      </c>
      <c r="P287" s="36">
        <f>ExpEntry!O284</f>
        <v>0</v>
      </c>
      <c r="Q287" s="36">
        <f>ExpEntry!P284</f>
        <v>0</v>
      </c>
      <c r="R287" s="36">
        <f>ExpEntry!Q284</f>
        <v>0</v>
      </c>
      <c r="S287" s="36">
        <f>ExpEntry!R284</f>
        <v>0</v>
      </c>
      <c r="T287" s="36">
        <f>ExpEntry!S284</f>
        <v>0</v>
      </c>
      <c r="U287" s="36">
        <f>ExpEntry!T284</f>
        <v>0</v>
      </c>
      <c r="V287" s="36">
        <f>ExpEntry!U284</f>
        <v>0</v>
      </c>
      <c r="W287" s="10">
        <f t="shared" si="14"/>
        <v>0</v>
      </c>
    </row>
    <row r="288" spans="2:23">
      <c r="B288" s="10">
        <f t="shared" si="13"/>
        <v>276</v>
      </c>
      <c r="C288" s="21" t="str">
        <f>IF(ExpEntry!B285="","",ExpEntry!B285)</f>
        <v/>
      </c>
      <c r="D288" s="36">
        <f>ExpEntry!C285</f>
        <v>0</v>
      </c>
      <c r="E288" s="36">
        <f>ExpEntry!D285</f>
        <v>0</v>
      </c>
      <c r="F288" s="36">
        <f>ExpEntry!E285</f>
        <v>0</v>
      </c>
      <c r="G288" s="36">
        <f>ExpEntry!F285</f>
        <v>0</v>
      </c>
      <c r="H288" s="36">
        <f>ExpEntry!G285</f>
        <v>0</v>
      </c>
      <c r="I288" s="36">
        <f>ExpEntry!H285</f>
        <v>0</v>
      </c>
      <c r="J288" s="36">
        <f>ExpEntry!I285</f>
        <v>0</v>
      </c>
      <c r="K288" s="36">
        <f>ExpEntry!J285</f>
        <v>0</v>
      </c>
      <c r="L288" s="36">
        <f>ExpEntry!K285</f>
        <v>0</v>
      </c>
      <c r="M288" s="36">
        <f>ExpEntry!L285</f>
        <v>0</v>
      </c>
      <c r="N288" s="36">
        <f>ExpEntry!M285</f>
        <v>0</v>
      </c>
      <c r="O288" s="36">
        <f>ExpEntry!N285</f>
        <v>0</v>
      </c>
      <c r="P288" s="36">
        <f>ExpEntry!O285</f>
        <v>0</v>
      </c>
      <c r="Q288" s="36">
        <f>ExpEntry!P285</f>
        <v>0</v>
      </c>
      <c r="R288" s="36">
        <f>ExpEntry!Q285</f>
        <v>0</v>
      </c>
      <c r="S288" s="36">
        <f>ExpEntry!R285</f>
        <v>0</v>
      </c>
      <c r="T288" s="36">
        <f>ExpEntry!S285</f>
        <v>0</v>
      </c>
      <c r="U288" s="36">
        <f>ExpEntry!T285</f>
        <v>0</v>
      </c>
      <c r="V288" s="36">
        <f>ExpEntry!U285</f>
        <v>0</v>
      </c>
      <c r="W288" s="10">
        <f t="shared" si="14"/>
        <v>0</v>
      </c>
    </row>
    <row r="289" spans="2:23">
      <c r="B289" s="10">
        <f t="shared" si="13"/>
        <v>277</v>
      </c>
      <c r="C289" s="21" t="str">
        <f>IF(ExpEntry!B286="","",ExpEntry!B286)</f>
        <v/>
      </c>
      <c r="D289" s="36">
        <f>ExpEntry!C286</f>
        <v>0</v>
      </c>
      <c r="E289" s="36">
        <f>ExpEntry!D286</f>
        <v>0</v>
      </c>
      <c r="F289" s="36">
        <f>ExpEntry!E286</f>
        <v>0</v>
      </c>
      <c r="G289" s="36">
        <f>ExpEntry!F286</f>
        <v>0</v>
      </c>
      <c r="H289" s="36">
        <f>ExpEntry!G286</f>
        <v>0</v>
      </c>
      <c r="I289" s="36">
        <f>ExpEntry!H286</f>
        <v>0</v>
      </c>
      <c r="J289" s="36">
        <f>ExpEntry!I286</f>
        <v>0</v>
      </c>
      <c r="K289" s="36">
        <f>ExpEntry!J286</f>
        <v>0</v>
      </c>
      <c r="L289" s="36">
        <f>ExpEntry!K286</f>
        <v>0</v>
      </c>
      <c r="M289" s="36">
        <f>ExpEntry!L286</f>
        <v>0</v>
      </c>
      <c r="N289" s="36">
        <f>ExpEntry!M286</f>
        <v>0</v>
      </c>
      <c r="O289" s="36">
        <f>ExpEntry!N286</f>
        <v>0</v>
      </c>
      <c r="P289" s="36">
        <f>ExpEntry!O286</f>
        <v>0</v>
      </c>
      <c r="Q289" s="36">
        <f>ExpEntry!P286</f>
        <v>0</v>
      </c>
      <c r="R289" s="36">
        <f>ExpEntry!Q286</f>
        <v>0</v>
      </c>
      <c r="S289" s="36">
        <f>ExpEntry!R286</f>
        <v>0</v>
      </c>
      <c r="T289" s="36">
        <f>ExpEntry!S286</f>
        <v>0</v>
      </c>
      <c r="U289" s="36">
        <f>ExpEntry!T286</f>
        <v>0</v>
      </c>
      <c r="V289" s="36">
        <f>ExpEntry!U286</f>
        <v>0</v>
      </c>
      <c r="W289" s="10">
        <f t="shared" si="14"/>
        <v>0</v>
      </c>
    </row>
    <row r="290" spans="2:23">
      <c r="B290" s="10">
        <f t="shared" si="13"/>
        <v>278</v>
      </c>
      <c r="C290" s="21" t="str">
        <f>IF(ExpEntry!B287="","",ExpEntry!B287)</f>
        <v/>
      </c>
      <c r="D290" s="36">
        <f>ExpEntry!C287</f>
        <v>0</v>
      </c>
      <c r="E290" s="36">
        <f>ExpEntry!D287</f>
        <v>0</v>
      </c>
      <c r="F290" s="36">
        <f>ExpEntry!E287</f>
        <v>0</v>
      </c>
      <c r="G290" s="36">
        <f>ExpEntry!F287</f>
        <v>0</v>
      </c>
      <c r="H290" s="36">
        <f>ExpEntry!G287</f>
        <v>0</v>
      </c>
      <c r="I290" s="36">
        <f>ExpEntry!H287</f>
        <v>0</v>
      </c>
      <c r="J290" s="36">
        <f>ExpEntry!I287</f>
        <v>0</v>
      </c>
      <c r="K290" s="36">
        <f>ExpEntry!J287</f>
        <v>0</v>
      </c>
      <c r="L290" s="36">
        <f>ExpEntry!K287</f>
        <v>0</v>
      </c>
      <c r="M290" s="36">
        <f>ExpEntry!L287</f>
        <v>0</v>
      </c>
      <c r="N290" s="36">
        <f>ExpEntry!M287</f>
        <v>0</v>
      </c>
      <c r="O290" s="36">
        <f>ExpEntry!N287</f>
        <v>0</v>
      </c>
      <c r="P290" s="36">
        <f>ExpEntry!O287</f>
        <v>0</v>
      </c>
      <c r="Q290" s="36">
        <f>ExpEntry!P287</f>
        <v>0</v>
      </c>
      <c r="R290" s="36">
        <f>ExpEntry!Q287</f>
        <v>0</v>
      </c>
      <c r="S290" s="36">
        <f>ExpEntry!R287</f>
        <v>0</v>
      </c>
      <c r="T290" s="36">
        <f>ExpEntry!S287</f>
        <v>0</v>
      </c>
      <c r="U290" s="36">
        <f>ExpEntry!T287</f>
        <v>0</v>
      </c>
      <c r="V290" s="36">
        <f>ExpEntry!U287</f>
        <v>0</v>
      </c>
      <c r="W290" s="10">
        <f t="shared" si="14"/>
        <v>0</v>
      </c>
    </row>
    <row r="291" spans="2:23">
      <c r="B291" s="10">
        <f t="shared" si="13"/>
        <v>279</v>
      </c>
      <c r="C291" s="21" t="str">
        <f>IF(ExpEntry!B288="","",ExpEntry!B288)</f>
        <v/>
      </c>
      <c r="D291" s="36">
        <f>ExpEntry!C288</f>
        <v>0</v>
      </c>
      <c r="E291" s="36">
        <f>ExpEntry!D288</f>
        <v>0</v>
      </c>
      <c r="F291" s="36">
        <f>ExpEntry!E288</f>
        <v>0</v>
      </c>
      <c r="G291" s="36">
        <f>ExpEntry!F288</f>
        <v>0</v>
      </c>
      <c r="H291" s="36">
        <f>ExpEntry!G288</f>
        <v>0</v>
      </c>
      <c r="I291" s="36">
        <f>ExpEntry!H288</f>
        <v>0</v>
      </c>
      <c r="J291" s="36">
        <f>ExpEntry!I288</f>
        <v>0</v>
      </c>
      <c r="K291" s="36">
        <f>ExpEntry!J288</f>
        <v>0</v>
      </c>
      <c r="L291" s="36">
        <f>ExpEntry!K288</f>
        <v>0</v>
      </c>
      <c r="M291" s="36">
        <f>ExpEntry!L288</f>
        <v>0</v>
      </c>
      <c r="N291" s="36">
        <f>ExpEntry!M288</f>
        <v>0</v>
      </c>
      <c r="O291" s="36">
        <f>ExpEntry!N288</f>
        <v>0</v>
      </c>
      <c r="P291" s="36">
        <f>ExpEntry!O288</f>
        <v>0</v>
      </c>
      <c r="Q291" s="36">
        <f>ExpEntry!P288</f>
        <v>0</v>
      </c>
      <c r="R291" s="36">
        <f>ExpEntry!Q288</f>
        <v>0</v>
      </c>
      <c r="S291" s="36">
        <f>ExpEntry!R288</f>
        <v>0</v>
      </c>
      <c r="T291" s="36">
        <f>ExpEntry!S288</f>
        <v>0</v>
      </c>
      <c r="U291" s="36">
        <f>ExpEntry!T288</f>
        <v>0</v>
      </c>
      <c r="V291" s="36">
        <f>ExpEntry!U288</f>
        <v>0</v>
      </c>
      <c r="W291" s="10">
        <f t="shared" si="14"/>
        <v>0</v>
      </c>
    </row>
    <row r="292" spans="2:23">
      <c r="B292" s="10">
        <f t="shared" si="13"/>
        <v>280</v>
      </c>
      <c r="C292" s="21" t="str">
        <f>IF(ExpEntry!B289="","",ExpEntry!B289)</f>
        <v/>
      </c>
      <c r="D292" s="36">
        <f>ExpEntry!C289</f>
        <v>0</v>
      </c>
      <c r="E292" s="36">
        <f>ExpEntry!D289</f>
        <v>0</v>
      </c>
      <c r="F292" s="36">
        <f>ExpEntry!E289</f>
        <v>0</v>
      </c>
      <c r="G292" s="36">
        <f>ExpEntry!F289</f>
        <v>0</v>
      </c>
      <c r="H292" s="36">
        <f>ExpEntry!G289</f>
        <v>0</v>
      </c>
      <c r="I292" s="36">
        <f>ExpEntry!H289</f>
        <v>0</v>
      </c>
      <c r="J292" s="36">
        <f>ExpEntry!I289</f>
        <v>0</v>
      </c>
      <c r="K292" s="36">
        <f>ExpEntry!J289</f>
        <v>0</v>
      </c>
      <c r="L292" s="36">
        <f>ExpEntry!K289</f>
        <v>0</v>
      </c>
      <c r="M292" s="36">
        <f>ExpEntry!L289</f>
        <v>0</v>
      </c>
      <c r="N292" s="36">
        <f>ExpEntry!M289</f>
        <v>0</v>
      </c>
      <c r="O292" s="36">
        <f>ExpEntry!N289</f>
        <v>0</v>
      </c>
      <c r="P292" s="36">
        <f>ExpEntry!O289</f>
        <v>0</v>
      </c>
      <c r="Q292" s="36">
        <f>ExpEntry!P289</f>
        <v>0</v>
      </c>
      <c r="R292" s="36">
        <f>ExpEntry!Q289</f>
        <v>0</v>
      </c>
      <c r="S292" s="36">
        <f>ExpEntry!R289</f>
        <v>0</v>
      </c>
      <c r="T292" s="36">
        <f>ExpEntry!S289</f>
        <v>0</v>
      </c>
      <c r="U292" s="36">
        <f>ExpEntry!T289</f>
        <v>0</v>
      </c>
      <c r="V292" s="36">
        <f>ExpEntry!U289</f>
        <v>0</v>
      </c>
      <c r="W292" s="10">
        <f t="shared" si="14"/>
        <v>0</v>
      </c>
    </row>
    <row r="293" spans="2:23">
      <c r="B293" s="10">
        <f t="shared" si="13"/>
        <v>281</v>
      </c>
      <c r="C293" s="21" t="str">
        <f>IF(ExpEntry!B290="","",ExpEntry!B290)</f>
        <v/>
      </c>
      <c r="D293" s="36">
        <f>ExpEntry!C290</f>
        <v>0</v>
      </c>
      <c r="E293" s="36">
        <f>ExpEntry!D290</f>
        <v>0</v>
      </c>
      <c r="F293" s="36">
        <f>ExpEntry!E290</f>
        <v>0</v>
      </c>
      <c r="G293" s="36">
        <f>ExpEntry!F290</f>
        <v>0</v>
      </c>
      <c r="H293" s="36">
        <f>ExpEntry!G290</f>
        <v>0</v>
      </c>
      <c r="I293" s="36">
        <f>ExpEntry!H290</f>
        <v>0</v>
      </c>
      <c r="J293" s="36">
        <f>ExpEntry!I290</f>
        <v>0</v>
      </c>
      <c r="K293" s="36">
        <f>ExpEntry!J290</f>
        <v>0</v>
      </c>
      <c r="L293" s="36">
        <f>ExpEntry!K290</f>
        <v>0</v>
      </c>
      <c r="M293" s="36">
        <f>ExpEntry!L290</f>
        <v>0</v>
      </c>
      <c r="N293" s="36">
        <f>ExpEntry!M290</f>
        <v>0</v>
      </c>
      <c r="O293" s="36">
        <f>ExpEntry!N290</f>
        <v>0</v>
      </c>
      <c r="P293" s="36">
        <f>ExpEntry!O290</f>
        <v>0</v>
      </c>
      <c r="Q293" s="36">
        <f>ExpEntry!P290</f>
        <v>0</v>
      </c>
      <c r="R293" s="36">
        <f>ExpEntry!Q290</f>
        <v>0</v>
      </c>
      <c r="S293" s="36">
        <f>ExpEntry!R290</f>
        <v>0</v>
      </c>
      <c r="T293" s="36">
        <f>ExpEntry!S290</f>
        <v>0</v>
      </c>
      <c r="U293" s="36">
        <f>ExpEntry!T290</f>
        <v>0</v>
      </c>
      <c r="V293" s="36">
        <f>ExpEntry!U290</f>
        <v>0</v>
      </c>
      <c r="W293" s="10">
        <f t="shared" si="14"/>
        <v>0</v>
      </c>
    </row>
    <row r="294" spans="2:23">
      <c r="B294" s="10">
        <f t="shared" si="13"/>
        <v>282</v>
      </c>
      <c r="C294" s="21" t="str">
        <f>IF(ExpEntry!B291="","",ExpEntry!B291)</f>
        <v/>
      </c>
      <c r="D294" s="36">
        <f>ExpEntry!C291</f>
        <v>0</v>
      </c>
      <c r="E294" s="36">
        <f>ExpEntry!D291</f>
        <v>0</v>
      </c>
      <c r="F294" s="36">
        <f>ExpEntry!E291</f>
        <v>0</v>
      </c>
      <c r="G294" s="36">
        <f>ExpEntry!F291</f>
        <v>0</v>
      </c>
      <c r="H294" s="36">
        <f>ExpEntry!G291</f>
        <v>0</v>
      </c>
      <c r="I294" s="36">
        <f>ExpEntry!H291</f>
        <v>0</v>
      </c>
      <c r="J294" s="36">
        <f>ExpEntry!I291</f>
        <v>0</v>
      </c>
      <c r="K294" s="36">
        <f>ExpEntry!J291</f>
        <v>0</v>
      </c>
      <c r="L294" s="36">
        <f>ExpEntry!K291</f>
        <v>0</v>
      </c>
      <c r="M294" s="36">
        <f>ExpEntry!L291</f>
        <v>0</v>
      </c>
      <c r="N294" s="36">
        <f>ExpEntry!M291</f>
        <v>0</v>
      </c>
      <c r="O294" s="36">
        <f>ExpEntry!N291</f>
        <v>0</v>
      </c>
      <c r="P294" s="36">
        <f>ExpEntry!O291</f>
        <v>0</v>
      </c>
      <c r="Q294" s="36">
        <f>ExpEntry!P291</f>
        <v>0</v>
      </c>
      <c r="R294" s="36">
        <f>ExpEntry!Q291</f>
        <v>0</v>
      </c>
      <c r="S294" s="36">
        <f>ExpEntry!R291</f>
        <v>0</v>
      </c>
      <c r="T294" s="36">
        <f>ExpEntry!S291</f>
        <v>0</v>
      </c>
      <c r="U294" s="36">
        <f>ExpEntry!T291</f>
        <v>0</v>
      </c>
      <c r="V294" s="36">
        <f>ExpEntry!U291</f>
        <v>0</v>
      </c>
      <c r="W294" s="10">
        <f t="shared" si="14"/>
        <v>0</v>
      </c>
    </row>
    <row r="295" spans="2:23">
      <c r="B295" s="10">
        <f t="shared" si="13"/>
        <v>283</v>
      </c>
      <c r="C295" s="21" t="str">
        <f>IF(ExpEntry!B292="","",ExpEntry!B292)</f>
        <v/>
      </c>
      <c r="D295" s="36">
        <f>ExpEntry!C292</f>
        <v>0</v>
      </c>
      <c r="E295" s="36">
        <f>ExpEntry!D292</f>
        <v>0</v>
      </c>
      <c r="F295" s="36">
        <f>ExpEntry!E292</f>
        <v>0</v>
      </c>
      <c r="G295" s="36">
        <f>ExpEntry!F292</f>
        <v>0</v>
      </c>
      <c r="H295" s="36">
        <f>ExpEntry!G292</f>
        <v>0</v>
      </c>
      <c r="I295" s="36">
        <f>ExpEntry!H292</f>
        <v>0</v>
      </c>
      <c r="J295" s="36">
        <f>ExpEntry!I292</f>
        <v>0</v>
      </c>
      <c r="K295" s="36">
        <f>ExpEntry!J292</f>
        <v>0</v>
      </c>
      <c r="L295" s="36">
        <f>ExpEntry!K292</f>
        <v>0</v>
      </c>
      <c r="M295" s="36">
        <f>ExpEntry!L292</f>
        <v>0</v>
      </c>
      <c r="N295" s="36">
        <f>ExpEntry!M292</f>
        <v>0</v>
      </c>
      <c r="O295" s="36">
        <f>ExpEntry!N292</f>
        <v>0</v>
      </c>
      <c r="P295" s="36">
        <f>ExpEntry!O292</f>
        <v>0</v>
      </c>
      <c r="Q295" s="36">
        <f>ExpEntry!P292</f>
        <v>0</v>
      </c>
      <c r="R295" s="36">
        <f>ExpEntry!Q292</f>
        <v>0</v>
      </c>
      <c r="S295" s="36">
        <f>ExpEntry!R292</f>
        <v>0</v>
      </c>
      <c r="T295" s="36">
        <f>ExpEntry!S292</f>
        <v>0</v>
      </c>
      <c r="U295" s="36">
        <f>ExpEntry!T292</f>
        <v>0</v>
      </c>
      <c r="V295" s="36">
        <f>ExpEntry!U292</f>
        <v>0</v>
      </c>
      <c r="W295" s="10">
        <f t="shared" si="14"/>
        <v>0</v>
      </c>
    </row>
    <row r="296" spans="2:23">
      <c r="B296" s="10">
        <f t="shared" si="13"/>
        <v>284</v>
      </c>
      <c r="C296" s="21" t="str">
        <f>IF(ExpEntry!B293="","",ExpEntry!B293)</f>
        <v/>
      </c>
      <c r="D296" s="36">
        <f>ExpEntry!C293</f>
        <v>0</v>
      </c>
      <c r="E296" s="36">
        <f>ExpEntry!D293</f>
        <v>0</v>
      </c>
      <c r="F296" s="36">
        <f>ExpEntry!E293</f>
        <v>0</v>
      </c>
      <c r="G296" s="36">
        <f>ExpEntry!F293</f>
        <v>0</v>
      </c>
      <c r="H296" s="36">
        <f>ExpEntry!G293</f>
        <v>0</v>
      </c>
      <c r="I296" s="36">
        <f>ExpEntry!H293</f>
        <v>0</v>
      </c>
      <c r="J296" s="36">
        <f>ExpEntry!I293</f>
        <v>0</v>
      </c>
      <c r="K296" s="36">
        <f>ExpEntry!J293</f>
        <v>0</v>
      </c>
      <c r="L296" s="36">
        <f>ExpEntry!K293</f>
        <v>0</v>
      </c>
      <c r="M296" s="36">
        <f>ExpEntry!L293</f>
        <v>0</v>
      </c>
      <c r="N296" s="36">
        <f>ExpEntry!M293</f>
        <v>0</v>
      </c>
      <c r="O296" s="36">
        <f>ExpEntry!N293</f>
        <v>0</v>
      </c>
      <c r="P296" s="36">
        <f>ExpEntry!O293</f>
        <v>0</v>
      </c>
      <c r="Q296" s="36">
        <f>ExpEntry!P293</f>
        <v>0</v>
      </c>
      <c r="R296" s="36">
        <f>ExpEntry!Q293</f>
        <v>0</v>
      </c>
      <c r="S296" s="36">
        <f>ExpEntry!R293</f>
        <v>0</v>
      </c>
      <c r="T296" s="36">
        <f>ExpEntry!S293</f>
        <v>0</v>
      </c>
      <c r="U296" s="36">
        <f>ExpEntry!T293</f>
        <v>0</v>
      </c>
      <c r="V296" s="36">
        <f>ExpEntry!U293</f>
        <v>0</v>
      </c>
      <c r="W296" s="10">
        <f t="shared" si="14"/>
        <v>0</v>
      </c>
    </row>
    <row r="297" spans="2:23">
      <c r="B297" s="10">
        <f t="shared" si="13"/>
        <v>285</v>
      </c>
      <c r="C297" s="21" t="str">
        <f>IF(ExpEntry!B294="","",ExpEntry!B294)</f>
        <v/>
      </c>
      <c r="D297" s="36">
        <f>ExpEntry!C294</f>
        <v>0</v>
      </c>
      <c r="E297" s="36">
        <f>ExpEntry!D294</f>
        <v>0</v>
      </c>
      <c r="F297" s="36">
        <f>ExpEntry!E294</f>
        <v>0</v>
      </c>
      <c r="G297" s="36">
        <f>ExpEntry!F294</f>
        <v>0</v>
      </c>
      <c r="H297" s="36">
        <f>ExpEntry!G294</f>
        <v>0</v>
      </c>
      <c r="I297" s="36">
        <f>ExpEntry!H294</f>
        <v>0</v>
      </c>
      <c r="J297" s="36">
        <f>ExpEntry!I294</f>
        <v>0</v>
      </c>
      <c r="K297" s="36">
        <f>ExpEntry!J294</f>
        <v>0</v>
      </c>
      <c r="L297" s="36">
        <f>ExpEntry!K294</f>
        <v>0</v>
      </c>
      <c r="M297" s="36">
        <f>ExpEntry!L294</f>
        <v>0</v>
      </c>
      <c r="N297" s="36">
        <f>ExpEntry!M294</f>
        <v>0</v>
      </c>
      <c r="O297" s="36">
        <f>ExpEntry!N294</f>
        <v>0</v>
      </c>
      <c r="P297" s="36">
        <f>ExpEntry!O294</f>
        <v>0</v>
      </c>
      <c r="Q297" s="36">
        <f>ExpEntry!P294</f>
        <v>0</v>
      </c>
      <c r="R297" s="36">
        <f>ExpEntry!Q294</f>
        <v>0</v>
      </c>
      <c r="S297" s="36">
        <f>ExpEntry!R294</f>
        <v>0</v>
      </c>
      <c r="T297" s="36">
        <f>ExpEntry!S294</f>
        <v>0</v>
      </c>
      <c r="U297" s="36">
        <f>ExpEntry!T294</f>
        <v>0</v>
      </c>
      <c r="V297" s="36">
        <f>ExpEntry!U294</f>
        <v>0</v>
      </c>
      <c r="W297" s="10">
        <f t="shared" si="14"/>
        <v>0</v>
      </c>
    </row>
    <row r="298" spans="2:23">
      <c r="B298" s="10">
        <f t="shared" si="13"/>
        <v>286</v>
      </c>
      <c r="C298" s="21" t="str">
        <f>IF(ExpEntry!B295="","",ExpEntry!B295)</f>
        <v/>
      </c>
      <c r="D298" s="36">
        <f>ExpEntry!C295</f>
        <v>0</v>
      </c>
      <c r="E298" s="36">
        <f>ExpEntry!D295</f>
        <v>0</v>
      </c>
      <c r="F298" s="36">
        <f>ExpEntry!E295</f>
        <v>0</v>
      </c>
      <c r="G298" s="36">
        <f>ExpEntry!F295</f>
        <v>0</v>
      </c>
      <c r="H298" s="36">
        <f>ExpEntry!G295</f>
        <v>0</v>
      </c>
      <c r="I298" s="36">
        <f>ExpEntry!H295</f>
        <v>0</v>
      </c>
      <c r="J298" s="36">
        <f>ExpEntry!I295</f>
        <v>0</v>
      </c>
      <c r="K298" s="36">
        <f>ExpEntry!J295</f>
        <v>0</v>
      </c>
      <c r="L298" s="36">
        <f>ExpEntry!K295</f>
        <v>0</v>
      </c>
      <c r="M298" s="36">
        <f>ExpEntry!L295</f>
        <v>0</v>
      </c>
      <c r="N298" s="36">
        <f>ExpEntry!M295</f>
        <v>0</v>
      </c>
      <c r="O298" s="36">
        <f>ExpEntry!N295</f>
        <v>0</v>
      </c>
      <c r="P298" s="36">
        <f>ExpEntry!O295</f>
        <v>0</v>
      </c>
      <c r="Q298" s="36">
        <f>ExpEntry!P295</f>
        <v>0</v>
      </c>
      <c r="R298" s="36">
        <f>ExpEntry!Q295</f>
        <v>0</v>
      </c>
      <c r="S298" s="36">
        <f>ExpEntry!R295</f>
        <v>0</v>
      </c>
      <c r="T298" s="36">
        <f>ExpEntry!S295</f>
        <v>0</v>
      </c>
      <c r="U298" s="36">
        <f>ExpEntry!T295</f>
        <v>0</v>
      </c>
      <c r="V298" s="36">
        <f>ExpEntry!U295</f>
        <v>0</v>
      </c>
      <c r="W298" s="10">
        <f t="shared" si="14"/>
        <v>0</v>
      </c>
    </row>
    <row r="299" spans="2:23">
      <c r="B299" s="10">
        <f t="shared" si="13"/>
        <v>287</v>
      </c>
      <c r="C299" s="21" t="str">
        <f>IF(ExpEntry!B296="","",ExpEntry!B296)</f>
        <v/>
      </c>
      <c r="D299" s="36">
        <f>ExpEntry!C296</f>
        <v>0</v>
      </c>
      <c r="E299" s="36">
        <f>ExpEntry!D296</f>
        <v>0</v>
      </c>
      <c r="F299" s="36">
        <f>ExpEntry!E296</f>
        <v>0</v>
      </c>
      <c r="G299" s="36">
        <f>ExpEntry!F296</f>
        <v>0</v>
      </c>
      <c r="H299" s="36">
        <f>ExpEntry!G296</f>
        <v>0</v>
      </c>
      <c r="I299" s="36">
        <f>ExpEntry!H296</f>
        <v>0</v>
      </c>
      <c r="J299" s="36">
        <f>ExpEntry!I296</f>
        <v>0</v>
      </c>
      <c r="K299" s="36">
        <f>ExpEntry!J296</f>
        <v>0</v>
      </c>
      <c r="L299" s="36">
        <f>ExpEntry!K296</f>
        <v>0</v>
      </c>
      <c r="M299" s="36">
        <f>ExpEntry!L296</f>
        <v>0</v>
      </c>
      <c r="N299" s="36">
        <f>ExpEntry!M296</f>
        <v>0</v>
      </c>
      <c r="O299" s="36">
        <f>ExpEntry!N296</f>
        <v>0</v>
      </c>
      <c r="P299" s="36">
        <f>ExpEntry!O296</f>
        <v>0</v>
      </c>
      <c r="Q299" s="36">
        <f>ExpEntry!P296</f>
        <v>0</v>
      </c>
      <c r="R299" s="36">
        <f>ExpEntry!Q296</f>
        <v>0</v>
      </c>
      <c r="S299" s="36">
        <f>ExpEntry!R296</f>
        <v>0</v>
      </c>
      <c r="T299" s="36">
        <f>ExpEntry!S296</f>
        <v>0</v>
      </c>
      <c r="U299" s="36">
        <f>ExpEntry!T296</f>
        <v>0</v>
      </c>
      <c r="V299" s="36">
        <f>ExpEntry!U296</f>
        <v>0</v>
      </c>
      <c r="W299" s="10">
        <f t="shared" si="14"/>
        <v>0</v>
      </c>
    </row>
    <row r="300" spans="2:23">
      <c r="B300" s="10">
        <f t="shared" si="13"/>
        <v>288</v>
      </c>
      <c r="C300" s="21" t="str">
        <f>IF(ExpEntry!B297="","",ExpEntry!B297)</f>
        <v/>
      </c>
      <c r="D300" s="36">
        <f>ExpEntry!C297</f>
        <v>0</v>
      </c>
      <c r="E300" s="36">
        <f>ExpEntry!D297</f>
        <v>0</v>
      </c>
      <c r="F300" s="36">
        <f>ExpEntry!E297</f>
        <v>0</v>
      </c>
      <c r="G300" s="36">
        <f>ExpEntry!F297</f>
        <v>0</v>
      </c>
      <c r="H300" s="36">
        <f>ExpEntry!G297</f>
        <v>0</v>
      </c>
      <c r="I300" s="36">
        <f>ExpEntry!H297</f>
        <v>0</v>
      </c>
      <c r="J300" s="36">
        <f>ExpEntry!I297</f>
        <v>0</v>
      </c>
      <c r="K300" s="36">
        <f>ExpEntry!J297</f>
        <v>0</v>
      </c>
      <c r="L300" s="36">
        <f>ExpEntry!K297</f>
        <v>0</v>
      </c>
      <c r="M300" s="36">
        <f>ExpEntry!L297</f>
        <v>0</v>
      </c>
      <c r="N300" s="36">
        <f>ExpEntry!M297</f>
        <v>0</v>
      </c>
      <c r="O300" s="36">
        <f>ExpEntry!N297</f>
        <v>0</v>
      </c>
      <c r="P300" s="36">
        <f>ExpEntry!O297</f>
        <v>0</v>
      </c>
      <c r="Q300" s="36">
        <f>ExpEntry!P297</f>
        <v>0</v>
      </c>
      <c r="R300" s="36">
        <f>ExpEntry!Q297</f>
        <v>0</v>
      </c>
      <c r="S300" s="36">
        <f>ExpEntry!R297</f>
        <v>0</v>
      </c>
      <c r="T300" s="36">
        <f>ExpEntry!S297</f>
        <v>0</v>
      </c>
      <c r="U300" s="36">
        <f>ExpEntry!T297</f>
        <v>0</v>
      </c>
      <c r="V300" s="36">
        <f>ExpEntry!U297</f>
        <v>0</v>
      </c>
      <c r="W300" s="10">
        <f t="shared" si="14"/>
        <v>0</v>
      </c>
    </row>
    <row r="301" spans="2:23">
      <c r="B301" s="10">
        <f t="shared" si="13"/>
        <v>289</v>
      </c>
      <c r="C301" s="21" t="str">
        <f>IF(ExpEntry!B298="","",ExpEntry!B298)</f>
        <v/>
      </c>
      <c r="D301" s="36">
        <f>ExpEntry!C298</f>
        <v>0</v>
      </c>
      <c r="E301" s="36">
        <f>ExpEntry!D298</f>
        <v>0</v>
      </c>
      <c r="F301" s="36">
        <f>ExpEntry!E298</f>
        <v>0</v>
      </c>
      <c r="G301" s="36">
        <f>ExpEntry!F298</f>
        <v>0</v>
      </c>
      <c r="H301" s="36">
        <f>ExpEntry!G298</f>
        <v>0</v>
      </c>
      <c r="I301" s="36">
        <f>ExpEntry!H298</f>
        <v>0</v>
      </c>
      <c r="J301" s="36">
        <f>ExpEntry!I298</f>
        <v>0</v>
      </c>
      <c r="K301" s="36">
        <f>ExpEntry!J298</f>
        <v>0</v>
      </c>
      <c r="L301" s="36">
        <f>ExpEntry!K298</f>
        <v>0</v>
      </c>
      <c r="M301" s="36">
        <f>ExpEntry!L298</f>
        <v>0</v>
      </c>
      <c r="N301" s="36">
        <f>ExpEntry!M298</f>
        <v>0</v>
      </c>
      <c r="O301" s="36">
        <f>ExpEntry!N298</f>
        <v>0</v>
      </c>
      <c r="P301" s="36">
        <f>ExpEntry!O298</f>
        <v>0</v>
      </c>
      <c r="Q301" s="36">
        <f>ExpEntry!P298</f>
        <v>0</v>
      </c>
      <c r="R301" s="36">
        <f>ExpEntry!Q298</f>
        <v>0</v>
      </c>
      <c r="S301" s="36">
        <f>ExpEntry!R298</f>
        <v>0</v>
      </c>
      <c r="T301" s="36">
        <f>ExpEntry!S298</f>
        <v>0</v>
      </c>
      <c r="U301" s="36">
        <f>ExpEntry!T298</f>
        <v>0</v>
      </c>
      <c r="V301" s="36">
        <f>ExpEntry!U298</f>
        <v>0</v>
      </c>
      <c r="W301" s="10">
        <f t="shared" si="14"/>
        <v>0</v>
      </c>
    </row>
    <row r="302" spans="2:23">
      <c r="B302" s="10">
        <f t="shared" si="13"/>
        <v>290</v>
      </c>
      <c r="C302" s="21" t="str">
        <f>IF(ExpEntry!B299="","",ExpEntry!B299)</f>
        <v/>
      </c>
      <c r="D302" s="36">
        <f>ExpEntry!C299</f>
        <v>0</v>
      </c>
      <c r="E302" s="36">
        <f>ExpEntry!D299</f>
        <v>0</v>
      </c>
      <c r="F302" s="36">
        <f>ExpEntry!E299</f>
        <v>0</v>
      </c>
      <c r="G302" s="36">
        <f>ExpEntry!F299</f>
        <v>0</v>
      </c>
      <c r="H302" s="36">
        <f>ExpEntry!G299</f>
        <v>0</v>
      </c>
      <c r="I302" s="36">
        <f>ExpEntry!H299</f>
        <v>0</v>
      </c>
      <c r="J302" s="36">
        <f>ExpEntry!I299</f>
        <v>0</v>
      </c>
      <c r="K302" s="36">
        <f>ExpEntry!J299</f>
        <v>0</v>
      </c>
      <c r="L302" s="36">
        <f>ExpEntry!K299</f>
        <v>0</v>
      </c>
      <c r="M302" s="36">
        <f>ExpEntry!L299</f>
        <v>0</v>
      </c>
      <c r="N302" s="36">
        <f>ExpEntry!M299</f>
        <v>0</v>
      </c>
      <c r="O302" s="36">
        <f>ExpEntry!N299</f>
        <v>0</v>
      </c>
      <c r="P302" s="36">
        <f>ExpEntry!O299</f>
        <v>0</v>
      </c>
      <c r="Q302" s="36">
        <f>ExpEntry!P299</f>
        <v>0</v>
      </c>
      <c r="R302" s="36">
        <f>ExpEntry!Q299</f>
        <v>0</v>
      </c>
      <c r="S302" s="36">
        <f>ExpEntry!R299</f>
        <v>0</v>
      </c>
      <c r="T302" s="36">
        <f>ExpEntry!S299</f>
        <v>0</v>
      </c>
      <c r="U302" s="36">
        <f>ExpEntry!T299</f>
        <v>0</v>
      </c>
      <c r="V302" s="36">
        <f>ExpEntry!U299</f>
        <v>0</v>
      </c>
      <c r="W302" s="10">
        <f t="shared" si="14"/>
        <v>0</v>
      </c>
    </row>
    <row r="303" spans="2:23" ht="15.75">
      <c r="B303" s="10"/>
      <c r="C303" s="19" t="s">
        <v>126</v>
      </c>
      <c r="D303" s="81" t="s">
        <v>260</v>
      </c>
      <c r="E303" s="22">
        <f>SUM(E13:E302)</f>
        <v>200000</v>
      </c>
      <c r="F303" s="22">
        <f t="shared" ref="F303:V303" si="15">SUM(F13:F302)</f>
        <v>23000</v>
      </c>
      <c r="G303" s="22">
        <f t="shared" si="15"/>
        <v>72000</v>
      </c>
      <c r="H303" s="22">
        <f t="shared" si="15"/>
        <v>3000</v>
      </c>
      <c r="I303" s="22">
        <f t="shared" si="15"/>
        <v>4000</v>
      </c>
      <c r="J303" s="22">
        <f t="shared" si="15"/>
        <v>500</v>
      </c>
      <c r="K303" s="22">
        <f t="shared" si="15"/>
        <v>8000</v>
      </c>
      <c r="L303" s="22">
        <f t="shared" si="15"/>
        <v>800</v>
      </c>
      <c r="M303" s="22">
        <f t="shared" si="15"/>
        <v>36000</v>
      </c>
      <c r="N303" s="22">
        <f t="shared" si="15"/>
        <v>5000</v>
      </c>
      <c r="O303" s="22">
        <f t="shared" si="15"/>
        <v>8300</v>
      </c>
      <c r="P303" s="22">
        <f t="shared" si="15"/>
        <v>42000</v>
      </c>
      <c r="Q303" s="22">
        <f t="shared" si="15"/>
        <v>3150</v>
      </c>
      <c r="R303" s="22">
        <f t="shared" si="15"/>
        <v>3000</v>
      </c>
      <c r="S303" s="22">
        <f t="shared" si="15"/>
        <v>4200</v>
      </c>
      <c r="T303" s="22">
        <f t="shared" si="15"/>
        <v>8800</v>
      </c>
      <c r="U303" s="22">
        <f t="shared" si="15"/>
        <v>9000</v>
      </c>
      <c r="V303" s="22">
        <f t="shared" si="15"/>
        <v>17500</v>
      </c>
      <c r="W303" s="10">
        <f t="shared" si="14"/>
        <v>448250</v>
      </c>
    </row>
  </sheetData>
  <sheetProtection password="CF7A" sheet="1" objects="1" scenarios="1"/>
  <mergeCells count="13">
    <mergeCell ref="C1:W1"/>
    <mergeCell ref="B6:D6"/>
    <mergeCell ref="B7:D7"/>
    <mergeCell ref="B5:D5"/>
    <mergeCell ref="B10:B11"/>
    <mergeCell ref="B3:W3"/>
    <mergeCell ref="E4:L4"/>
    <mergeCell ref="B8:D8"/>
    <mergeCell ref="B4:D4"/>
    <mergeCell ref="M4:W4"/>
    <mergeCell ref="C10:C11"/>
    <mergeCell ref="D10:D11"/>
    <mergeCell ref="E10:W10"/>
  </mergeCells>
  <conditionalFormatting sqref="B13:W303">
    <cfRule type="expression" dxfId="0" priority="1">
      <formula>$C13=""</formula>
    </cfRule>
  </conditionalFormatting>
  <dataValidations count="1">
    <dataValidation type="list" allowBlank="1" showInputMessage="1" showErrorMessage="1" sqref="E4:L4">
      <formula1>Offname</formula1>
    </dataValidation>
  </dataValidations>
  <pageMargins left="0.23" right="0.39" top="0.75" bottom="0.75" header="0.3" footer="0.3"/>
  <pageSetup paperSize="9" scale="80" orientation="landscape" blackAndWhite="1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7"/>
  <sheetViews>
    <sheetView showGridLines="0" workbookViewId="0">
      <selection activeCell="C5" sqref="C5"/>
    </sheetView>
  </sheetViews>
  <sheetFormatPr defaultRowHeight="15"/>
  <cols>
    <col min="2" max="2" width="47.7109375" customWidth="1"/>
    <col min="3" max="3" width="76.140625" customWidth="1"/>
  </cols>
  <sheetData>
    <row r="1" spans="1:3" ht="26.25">
      <c r="A1" s="132" t="str">
        <f>Profile!D3&amp;" "&amp;Profile!D4</f>
        <v>jktdh; mPp ek/;fed fo|ky; pkSxkbZa</v>
      </c>
      <c r="B1" s="132"/>
      <c r="C1" s="132"/>
    </row>
    <row r="2" spans="1:3" ht="25.5" customHeight="1">
      <c r="A2" s="131" t="s">
        <v>4</v>
      </c>
      <c r="B2" s="131"/>
      <c r="C2" s="131"/>
    </row>
    <row r="3" spans="1:3" ht="20.25">
      <c r="A3" s="59" t="s">
        <v>1</v>
      </c>
      <c r="B3" s="60" t="s">
        <v>2</v>
      </c>
      <c r="C3" s="59" t="s">
        <v>3</v>
      </c>
    </row>
    <row r="4" spans="1:3" ht="15.75">
      <c r="A4" s="10">
        <f>IF(B4="","",1)</f>
        <v>1</v>
      </c>
      <c r="B4" s="61" t="s">
        <v>5</v>
      </c>
      <c r="C4" s="62" t="s">
        <v>27</v>
      </c>
    </row>
    <row r="5" spans="1:3" ht="15.75">
      <c r="A5" s="10">
        <f>IF(B5="","",A4+1)</f>
        <v>2</v>
      </c>
      <c r="B5" s="61" t="s">
        <v>6</v>
      </c>
      <c r="C5" s="62" t="s">
        <v>26</v>
      </c>
    </row>
    <row r="6" spans="1:3" ht="15.75">
      <c r="A6" s="10">
        <f t="shared" ref="A6:A53" si="0">IF(B6="","",A5+1)</f>
        <v>3</v>
      </c>
      <c r="B6" s="61" t="s">
        <v>7</v>
      </c>
      <c r="C6" s="62" t="s">
        <v>28</v>
      </c>
    </row>
    <row r="7" spans="1:3" ht="15.75">
      <c r="A7" s="10">
        <f t="shared" si="0"/>
        <v>4</v>
      </c>
      <c r="B7" s="61" t="s">
        <v>8</v>
      </c>
      <c r="C7" s="62" t="s">
        <v>29</v>
      </c>
    </row>
    <row r="8" spans="1:3" ht="15.75">
      <c r="A8" s="10">
        <f t="shared" si="0"/>
        <v>5</v>
      </c>
      <c r="B8" s="61" t="s">
        <v>10</v>
      </c>
      <c r="C8" s="62" t="s">
        <v>30</v>
      </c>
    </row>
    <row r="9" spans="1:3" ht="15.75">
      <c r="A9" s="10">
        <f t="shared" si="0"/>
        <v>6</v>
      </c>
      <c r="B9" s="61" t="s">
        <v>9</v>
      </c>
      <c r="C9" s="62" t="s">
        <v>31</v>
      </c>
    </row>
    <row r="10" spans="1:3" ht="15.75">
      <c r="A10" s="10">
        <f t="shared" si="0"/>
        <v>7</v>
      </c>
      <c r="B10" s="61" t="s">
        <v>11</v>
      </c>
      <c r="C10" s="62" t="s">
        <v>30</v>
      </c>
    </row>
    <row r="11" spans="1:3" ht="15.75">
      <c r="A11" s="10">
        <f t="shared" si="0"/>
        <v>8</v>
      </c>
      <c r="B11" s="61" t="s">
        <v>12</v>
      </c>
      <c r="C11" s="62" t="s">
        <v>31</v>
      </c>
    </row>
    <row r="12" spans="1:3" ht="15.75">
      <c r="A12" s="10">
        <f t="shared" si="0"/>
        <v>9</v>
      </c>
      <c r="B12" s="61" t="s">
        <v>14</v>
      </c>
      <c r="C12" s="62" t="s">
        <v>30</v>
      </c>
    </row>
    <row r="13" spans="1:3" ht="15.75">
      <c r="A13" s="10">
        <f t="shared" si="0"/>
        <v>10</v>
      </c>
      <c r="B13" s="61" t="s">
        <v>13</v>
      </c>
      <c r="C13" s="62" t="s">
        <v>31</v>
      </c>
    </row>
    <row r="14" spans="1:3" ht="15.75">
      <c r="A14" s="10">
        <f t="shared" si="0"/>
        <v>11</v>
      </c>
      <c r="B14" s="61" t="s">
        <v>15</v>
      </c>
      <c r="C14" s="62"/>
    </row>
    <row r="15" spans="1:3" ht="15.75">
      <c r="A15" s="10">
        <f t="shared" si="0"/>
        <v>12</v>
      </c>
      <c r="B15" s="61" t="s">
        <v>16</v>
      </c>
      <c r="C15" s="62" t="s">
        <v>35</v>
      </c>
    </row>
    <row r="16" spans="1:3" ht="15.75">
      <c r="A16" s="10">
        <f t="shared" si="0"/>
        <v>13</v>
      </c>
      <c r="B16" s="61" t="s">
        <v>17</v>
      </c>
      <c r="C16" s="62" t="s">
        <v>46</v>
      </c>
    </row>
    <row r="17" spans="1:3" ht="15.75">
      <c r="A17" s="10">
        <f t="shared" si="0"/>
        <v>14</v>
      </c>
      <c r="B17" s="61" t="s">
        <v>18</v>
      </c>
      <c r="C17" s="62" t="s">
        <v>47</v>
      </c>
    </row>
    <row r="18" spans="1:3" ht="15.75">
      <c r="A18" s="10">
        <f t="shared" si="0"/>
        <v>15</v>
      </c>
      <c r="B18" s="61" t="s">
        <v>19</v>
      </c>
      <c r="C18" s="62"/>
    </row>
    <row r="19" spans="1:3" ht="15.75">
      <c r="A19" s="10">
        <f t="shared" si="0"/>
        <v>16</v>
      </c>
      <c r="B19" s="61" t="s">
        <v>20</v>
      </c>
      <c r="C19" s="62" t="s">
        <v>34</v>
      </c>
    </row>
    <row r="20" spans="1:3" ht="15.75">
      <c r="A20" s="10">
        <f t="shared" si="0"/>
        <v>17</v>
      </c>
      <c r="B20" s="61" t="s">
        <v>21</v>
      </c>
      <c r="C20" s="62" t="s">
        <v>32</v>
      </c>
    </row>
    <row r="21" spans="1:3" ht="15.75">
      <c r="A21" s="10">
        <f t="shared" si="0"/>
        <v>18</v>
      </c>
      <c r="B21" s="61" t="s">
        <v>22</v>
      </c>
      <c r="C21" s="62" t="s">
        <v>33</v>
      </c>
    </row>
    <row r="22" spans="1:3" ht="15.75">
      <c r="A22" s="10">
        <f t="shared" si="0"/>
        <v>19</v>
      </c>
      <c r="B22" s="61" t="s">
        <v>23</v>
      </c>
      <c r="C22" s="62"/>
    </row>
    <row r="23" spans="1:3" ht="15.75">
      <c r="A23" s="10">
        <f t="shared" si="0"/>
        <v>20</v>
      </c>
      <c r="B23" s="61" t="s">
        <v>24</v>
      </c>
      <c r="C23" s="62" t="s">
        <v>37</v>
      </c>
    </row>
    <row r="24" spans="1:3" ht="15.75">
      <c r="A24" s="10">
        <f t="shared" si="0"/>
        <v>21</v>
      </c>
      <c r="B24" s="61" t="s">
        <v>25</v>
      </c>
      <c r="C24" s="62" t="s">
        <v>36</v>
      </c>
    </row>
    <row r="25" spans="1:3" ht="15.75">
      <c r="A25" s="10">
        <f t="shared" si="0"/>
        <v>22</v>
      </c>
      <c r="B25" s="61" t="s">
        <v>38</v>
      </c>
      <c r="C25" s="62" t="s">
        <v>39</v>
      </c>
    </row>
    <row r="26" spans="1:3" ht="15.75">
      <c r="A26" s="10">
        <f t="shared" si="0"/>
        <v>23</v>
      </c>
      <c r="B26" s="61" t="s">
        <v>49</v>
      </c>
      <c r="C26" s="62" t="s">
        <v>40</v>
      </c>
    </row>
    <row r="27" spans="1:3" ht="15.75">
      <c r="A27" s="10">
        <f t="shared" si="0"/>
        <v>24</v>
      </c>
      <c r="B27" s="61" t="s">
        <v>50</v>
      </c>
      <c r="C27" s="62" t="s">
        <v>41</v>
      </c>
    </row>
    <row r="28" spans="1:3" ht="15.75">
      <c r="A28" s="10">
        <f t="shared" si="0"/>
        <v>25</v>
      </c>
      <c r="B28" s="61" t="s">
        <v>51</v>
      </c>
      <c r="C28" s="62" t="s">
        <v>42</v>
      </c>
    </row>
    <row r="29" spans="1:3" ht="15.75">
      <c r="A29" s="10">
        <f t="shared" si="0"/>
        <v>26</v>
      </c>
      <c r="B29" s="61" t="s">
        <v>52</v>
      </c>
      <c r="C29" s="62" t="s">
        <v>43</v>
      </c>
    </row>
    <row r="30" spans="1:3" ht="15.75">
      <c r="A30" s="10">
        <f t="shared" si="0"/>
        <v>27</v>
      </c>
      <c r="B30" s="61" t="s">
        <v>53</v>
      </c>
      <c r="C30" s="62" t="s">
        <v>44</v>
      </c>
    </row>
    <row r="31" spans="1:3" ht="15.75">
      <c r="A31" s="10">
        <f t="shared" si="0"/>
        <v>28</v>
      </c>
      <c r="B31" s="61" t="s">
        <v>54</v>
      </c>
      <c r="C31" s="62" t="s">
        <v>45</v>
      </c>
    </row>
    <row r="32" spans="1:3" ht="15.75">
      <c r="A32" s="10">
        <f t="shared" si="0"/>
        <v>29</v>
      </c>
      <c r="B32" s="61" t="s">
        <v>56</v>
      </c>
      <c r="C32" s="62" t="s">
        <v>31</v>
      </c>
    </row>
    <row r="33" spans="1:3" ht="15.75">
      <c r="A33" s="10">
        <f t="shared" si="0"/>
        <v>30</v>
      </c>
      <c r="B33" s="61" t="s">
        <v>55</v>
      </c>
      <c r="C33" s="62" t="s">
        <v>48</v>
      </c>
    </row>
    <row r="34" spans="1:3" ht="15.75">
      <c r="A34" s="10" t="str">
        <f t="shared" si="0"/>
        <v/>
      </c>
      <c r="B34" s="61"/>
      <c r="C34" s="62"/>
    </row>
    <row r="35" spans="1:3" ht="15.75">
      <c r="A35" s="10" t="str">
        <f t="shared" si="0"/>
        <v/>
      </c>
      <c r="B35" s="61"/>
      <c r="C35" s="62"/>
    </row>
    <row r="36" spans="1:3" ht="15.75">
      <c r="A36" s="10" t="str">
        <f t="shared" si="0"/>
        <v/>
      </c>
      <c r="B36" s="61"/>
      <c r="C36" s="62"/>
    </row>
    <row r="37" spans="1:3" ht="15.75">
      <c r="A37" s="10" t="str">
        <f t="shared" si="0"/>
        <v/>
      </c>
      <c r="B37" s="61"/>
      <c r="C37" s="62"/>
    </row>
    <row r="38" spans="1:3" ht="15.75">
      <c r="A38" s="10" t="str">
        <f t="shared" si="0"/>
        <v/>
      </c>
      <c r="B38" s="61"/>
      <c r="C38" s="62"/>
    </row>
    <row r="39" spans="1:3" ht="15.75">
      <c r="A39" s="10" t="str">
        <f t="shared" si="0"/>
        <v/>
      </c>
      <c r="B39" s="61"/>
      <c r="C39" s="62"/>
    </row>
    <row r="40" spans="1:3" ht="15.75">
      <c r="A40" s="10" t="str">
        <f t="shared" si="0"/>
        <v/>
      </c>
      <c r="B40" s="61"/>
      <c r="C40" s="62"/>
    </row>
    <row r="41" spans="1:3" ht="15.75">
      <c r="A41" s="10" t="str">
        <f t="shared" si="0"/>
        <v/>
      </c>
      <c r="B41" s="61"/>
      <c r="C41" s="62"/>
    </row>
    <row r="42" spans="1:3" ht="15.75">
      <c r="A42" s="10" t="str">
        <f t="shared" si="0"/>
        <v/>
      </c>
      <c r="B42" s="61"/>
      <c r="C42" s="62"/>
    </row>
    <row r="43" spans="1:3" ht="15.75">
      <c r="A43" s="10" t="str">
        <f t="shared" si="0"/>
        <v/>
      </c>
      <c r="B43" s="61"/>
      <c r="C43" s="62"/>
    </row>
    <row r="44" spans="1:3" ht="15.75">
      <c r="A44" s="10" t="str">
        <f t="shared" si="0"/>
        <v/>
      </c>
      <c r="B44" s="61"/>
      <c r="C44" s="62"/>
    </row>
    <row r="45" spans="1:3" ht="15.75">
      <c r="A45" s="10" t="str">
        <f t="shared" si="0"/>
        <v/>
      </c>
      <c r="B45" s="61"/>
      <c r="C45" s="62"/>
    </row>
    <row r="46" spans="1:3" ht="15.75">
      <c r="A46" s="10" t="str">
        <f t="shared" si="0"/>
        <v/>
      </c>
      <c r="B46" s="61"/>
      <c r="C46" s="62"/>
    </row>
    <row r="47" spans="1:3" ht="15.75">
      <c r="A47" s="10" t="str">
        <f t="shared" si="0"/>
        <v/>
      </c>
      <c r="B47" s="61"/>
      <c r="C47" s="62"/>
    </row>
    <row r="48" spans="1:3" ht="15.75">
      <c r="A48" s="10" t="str">
        <f t="shared" si="0"/>
        <v/>
      </c>
      <c r="B48" s="61"/>
      <c r="C48" s="62"/>
    </row>
    <row r="49" spans="1:3" ht="15.75">
      <c r="A49" s="10" t="str">
        <f t="shared" si="0"/>
        <v/>
      </c>
      <c r="B49" s="61"/>
      <c r="C49" s="62"/>
    </row>
    <row r="50" spans="1:3" ht="15.75">
      <c r="A50" s="10" t="str">
        <f t="shared" si="0"/>
        <v/>
      </c>
      <c r="B50" s="61"/>
      <c r="C50" s="62"/>
    </row>
    <row r="51" spans="1:3" ht="15.75">
      <c r="A51" s="10" t="str">
        <f t="shared" si="0"/>
        <v/>
      </c>
      <c r="B51" s="61"/>
      <c r="C51" s="62"/>
    </row>
    <row r="52" spans="1:3" ht="15.75">
      <c r="A52" s="10" t="str">
        <f t="shared" si="0"/>
        <v/>
      </c>
      <c r="B52" s="61"/>
      <c r="C52" s="62"/>
    </row>
    <row r="53" spans="1:3" ht="15.75">
      <c r="A53" s="10" t="str">
        <f t="shared" si="0"/>
        <v/>
      </c>
      <c r="B53" s="61"/>
      <c r="C53" s="62"/>
    </row>
    <row r="54" spans="1:3">
      <c r="A54" s="3"/>
      <c r="B54" s="4"/>
      <c r="C54" s="4"/>
    </row>
    <row r="55" spans="1:3">
      <c r="A55" s="3"/>
      <c r="B55" s="4"/>
      <c r="C55" s="4"/>
    </row>
    <row r="56" spans="1:3">
      <c r="A56" s="3"/>
      <c r="B56" s="4"/>
      <c r="C56" s="4"/>
    </row>
    <row r="57" spans="1:3">
      <c r="A57" s="3"/>
      <c r="B57" s="4"/>
      <c r="C57" s="4"/>
    </row>
    <row r="58" spans="1:3">
      <c r="A58" s="3"/>
      <c r="B58" s="4"/>
      <c r="C58" s="4"/>
    </row>
    <row r="59" spans="1:3">
      <c r="A59" s="3"/>
      <c r="B59" s="4"/>
      <c r="C59" s="4"/>
    </row>
    <row r="60" spans="1:3">
      <c r="A60" s="3"/>
      <c r="B60" s="4"/>
      <c r="C60" s="4"/>
    </row>
    <row r="61" spans="1:3">
      <c r="A61" s="3"/>
      <c r="B61" s="4"/>
      <c r="C61" s="4"/>
    </row>
    <row r="62" spans="1:3">
      <c r="A62" s="3"/>
      <c r="B62" s="4"/>
      <c r="C62" s="4"/>
    </row>
    <row r="63" spans="1:3">
      <c r="A63" s="3"/>
      <c r="B63" s="4"/>
      <c r="C63" s="4"/>
    </row>
    <row r="64" spans="1:3">
      <c r="A64" s="3"/>
      <c r="B64" s="4"/>
      <c r="C64" s="4"/>
    </row>
    <row r="65" spans="1:3">
      <c r="A65" s="3"/>
      <c r="B65" s="4"/>
      <c r="C65" s="4"/>
    </row>
    <row r="66" spans="1:3">
      <c r="A66" s="3"/>
      <c r="B66" s="4"/>
      <c r="C66" s="4"/>
    </row>
    <row r="67" spans="1:3">
      <c r="A67" s="3"/>
      <c r="B67" s="4"/>
      <c r="C67" s="4"/>
    </row>
    <row r="68" spans="1:3">
      <c r="A68" s="3"/>
      <c r="B68" s="4"/>
      <c r="C68" s="4"/>
    </row>
    <row r="69" spans="1:3">
      <c r="A69" s="3"/>
      <c r="B69" s="4"/>
      <c r="C69" s="4"/>
    </row>
    <row r="70" spans="1:3">
      <c r="A70" s="3"/>
      <c r="B70" s="4"/>
      <c r="C70" s="4"/>
    </row>
    <row r="71" spans="1:3">
      <c r="A71" s="3"/>
      <c r="B71" s="4"/>
      <c r="C71" s="4"/>
    </row>
    <row r="72" spans="1:3">
      <c r="A72" s="3"/>
      <c r="B72" s="4"/>
      <c r="C72" s="4"/>
    </row>
    <row r="73" spans="1:3">
      <c r="A73" s="3"/>
      <c r="B73" s="4"/>
      <c r="C73" s="4"/>
    </row>
    <row r="74" spans="1:3">
      <c r="A74" s="3"/>
      <c r="B74" s="4"/>
      <c r="C74" s="4"/>
    </row>
    <row r="75" spans="1:3">
      <c r="A75" s="3"/>
      <c r="B75" s="4"/>
      <c r="C75" s="4"/>
    </row>
    <row r="76" spans="1:3">
      <c r="A76" s="3"/>
      <c r="B76" s="4"/>
      <c r="C76" s="4"/>
    </row>
    <row r="77" spans="1:3">
      <c r="A77" s="3"/>
      <c r="B77" s="4"/>
      <c r="C77" s="4"/>
    </row>
    <row r="78" spans="1:3">
      <c r="A78" s="3"/>
      <c r="B78" s="4"/>
      <c r="C78" s="4"/>
    </row>
    <row r="79" spans="1:3">
      <c r="A79" s="3"/>
      <c r="B79" s="4"/>
      <c r="C79" s="4"/>
    </row>
    <row r="80" spans="1:3">
      <c r="A80" s="3"/>
      <c r="B80" s="4"/>
      <c r="C80" s="4"/>
    </row>
    <row r="81" spans="1:3">
      <c r="A81" s="3"/>
      <c r="B81" s="4"/>
      <c r="C81" s="4"/>
    </row>
    <row r="82" spans="1:3">
      <c r="A82" s="3"/>
      <c r="B82" s="4"/>
      <c r="C82" s="4"/>
    </row>
    <row r="83" spans="1:3">
      <c r="A83" s="3"/>
      <c r="B83" s="4"/>
      <c r="C83" s="4"/>
    </row>
    <row r="84" spans="1:3">
      <c r="A84" s="3"/>
      <c r="B84" s="4"/>
      <c r="C84" s="4"/>
    </row>
    <row r="85" spans="1:3">
      <c r="A85" s="3"/>
      <c r="B85" s="4"/>
      <c r="C85" s="4"/>
    </row>
    <row r="86" spans="1:3">
      <c r="A86" s="3"/>
      <c r="B86" s="4"/>
      <c r="C86" s="4"/>
    </row>
    <row r="87" spans="1:3">
      <c r="A87" s="3"/>
      <c r="B87" s="4"/>
      <c r="C87" s="4"/>
    </row>
    <row r="88" spans="1:3">
      <c r="A88" s="3"/>
      <c r="B88" s="4"/>
      <c r="C88" s="4"/>
    </row>
    <row r="89" spans="1:3">
      <c r="A89" s="3"/>
      <c r="B89" s="4"/>
      <c r="C89" s="4"/>
    </row>
    <row r="90" spans="1:3">
      <c r="A90" s="3"/>
      <c r="B90" s="4"/>
      <c r="C90" s="4"/>
    </row>
    <row r="91" spans="1:3">
      <c r="A91" s="3"/>
      <c r="B91" s="4"/>
      <c r="C91" s="4"/>
    </row>
    <row r="92" spans="1:3">
      <c r="B92" s="4"/>
      <c r="C92" s="4"/>
    </row>
    <row r="93" spans="1:3">
      <c r="B93" s="4"/>
      <c r="C93" s="4"/>
    </row>
    <row r="94" spans="1:3">
      <c r="B94" s="4"/>
      <c r="C94" s="4"/>
    </row>
    <row r="95" spans="1:3">
      <c r="B95" s="4"/>
      <c r="C95" s="4"/>
    </row>
    <row r="96" spans="1:3">
      <c r="B96" s="4"/>
      <c r="C96" s="4"/>
    </row>
    <row r="97" spans="2:3">
      <c r="B97" s="4"/>
      <c r="C97" s="4"/>
    </row>
  </sheetData>
  <sheetProtection password="CF7A" sheet="1" objects="1" scenarios="1"/>
  <mergeCells count="2">
    <mergeCell ref="A2:C2"/>
    <mergeCell ref="A1:C1"/>
  </mergeCells>
  <pageMargins left="0.21" right="0.17" top="0.75" bottom="0.75" header="0.3" footer="0.3"/>
  <pageSetup paperSize="9" orientation="landscape" blackAndWhite="1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55"/>
  <sheetViews>
    <sheetView zoomScale="120" zoomScaleNormal="120" workbookViewId="0">
      <selection activeCell="A6" sqref="A6:C6"/>
    </sheetView>
  </sheetViews>
  <sheetFormatPr defaultRowHeight="15"/>
  <cols>
    <col min="2" max="2" width="25" customWidth="1"/>
    <col min="3" max="3" width="12.85546875" customWidth="1"/>
    <col min="5" max="5" width="20.7109375" customWidth="1"/>
    <col min="6" max="6" width="20.28515625" customWidth="1"/>
  </cols>
  <sheetData>
    <row r="1" spans="1:18" ht="23.25">
      <c r="A1" s="135" t="s">
        <v>147</v>
      </c>
      <c r="B1" s="135"/>
      <c r="C1" s="135"/>
      <c r="D1" s="135"/>
      <c r="E1" s="135"/>
      <c r="F1" s="135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5.75">
      <c r="A2" s="63" t="s">
        <v>61</v>
      </c>
      <c r="B2" s="64" t="s">
        <v>127</v>
      </c>
      <c r="C2" s="63"/>
      <c r="D2" s="63"/>
      <c r="E2" s="63"/>
      <c r="F2" s="63" t="s">
        <v>148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8.2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5.75">
      <c r="A4" s="134" t="s">
        <v>128</v>
      </c>
      <c r="B4" s="134"/>
      <c r="C4" s="134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15.75">
      <c r="A5" s="136" t="s">
        <v>129</v>
      </c>
      <c r="B5" s="134"/>
      <c r="C5" s="134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ht="15.75">
      <c r="A6" s="136" t="s">
        <v>130</v>
      </c>
      <c r="B6" s="134"/>
      <c r="C6" s="134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8" ht="15.7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 ht="15.75">
      <c r="A8" s="65" t="s">
        <v>131</v>
      </c>
      <c r="B8" s="133" t="s">
        <v>132</v>
      </c>
      <c r="C8" s="133"/>
      <c r="D8" s="133"/>
      <c r="E8" s="133"/>
      <c r="F8" s="13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ht="15.7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18" ht="15.75">
      <c r="A10" s="63" t="s">
        <v>133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ht="15.75">
      <c r="A11" s="63"/>
      <c r="B11" s="134" t="s">
        <v>134</v>
      </c>
      <c r="C11" s="134"/>
      <c r="D11" s="134"/>
      <c r="E11" s="134"/>
      <c r="F11" s="134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18" ht="15.75">
      <c r="A12" s="134" t="s">
        <v>135</v>
      </c>
      <c r="B12" s="134"/>
      <c r="C12" s="134"/>
      <c r="D12" s="134"/>
      <c r="E12" s="134"/>
      <c r="F12" s="134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18" ht="6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18" ht="47.25">
      <c r="A14" s="66" t="s">
        <v>57</v>
      </c>
      <c r="B14" s="66" t="s">
        <v>136</v>
      </c>
      <c r="C14" s="66" t="s">
        <v>113</v>
      </c>
      <c r="D14" s="66" t="s">
        <v>114</v>
      </c>
      <c r="E14" s="66" t="s">
        <v>137</v>
      </c>
      <c r="F14" s="66" t="s">
        <v>138</v>
      </c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18" ht="15.75">
      <c r="A15" s="69"/>
      <c r="B15" s="71"/>
      <c r="C15" s="66"/>
      <c r="D15" s="69"/>
      <c r="E15" s="70"/>
      <c r="F15" s="70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ht="15.75">
      <c r="A16" s="69"/>
      <c r="B16" s="71"/>
      <c r="C16" s="66"/>
      <c r="D16" s="69"/>
      <c r="E16" s="70"/>
      <c r="F16" s="70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18" ht="15.75">
      <c r="A17" s="69"/>
      <c r="B17" s="71"/>
      <c r="C17" s="66"/>
      <c r="D17" s="69"/>
      <c r="E17" s="70"/>
      <c r="F17" s="70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18" ht="15.75">
      <c r="A18" s="69"/>
      <c r="B18" s="71"/>
      <c r="C18" s="66"/>
      <c r="D18" s="69"/>
      <c r="E18" s="70"/>
      <c r="F18" s="70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18" ht="15.75">
      <c r="A19" s="69"/>
      <c r="B19" s="71"/>
      <c r="C19" s="66"/>
      <c r="D19" s="69"/>
      <c r="E19" s="70"/>
      <c r="F19" s="70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18" ht="15.75">
      <c r="A20" s="69"/>
      <c r="B20" s="71"/>
      <c r="C20" s="66"/>
      <c r="D20" s="69"/>
      <c r="E20" s="70"/>
      <c r="F20" s="70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18" ht="15.75">
      <c r="A21" s="69"/>
      <c r="B21" s="71"/>
      <c r="C21" s="66"/>
      <c r="D21" s="69"/>
      <c r="E21" s="70"/>
      <c r="F21" s="70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18" ht="15.75">
      <c r="A22" s="69"/>
      <c r="B22" s="71"/>
      <c r="C22" s="66"/>
      <c r="D22" s="69"/>
      <c r="E22" s="70"/>
      <c r="F22" s="70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spans="1:18" ht="15.75">
      <c r="A23" s="69"/>
      <c r="B23" s="71"/>
      <c r="C23" s="66"/>
      <c r="D23" s="69"/>
      <c r="E23" s="70"/>
      <c r="F23" s="70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1:18" ht="15.75">
      <c r="A24" s="69"/>
      <c r="B24" s="71"/>
      <c r="C24" s="66"/>
      <c r="D24" s="69"/>
      <c r="E24" s="70"/>
      <c r="F24" s="70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18" ht="15.75">
      <c r="A25" s="69"/>
      <c r="B25" s="71"/>
      <c r="C25" s="66"/>
      <c r="D25" s="69"/>
      <c r="E25" s="70"/>
      <c r="F25" s="70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1:18" ht="15.75">
      <c r="A26" s="69"/>
      <c r="B26" s="71"/>
      <c r="C26" s="66"/>
      <c r="D26" s="69"/>
      <c r="E26" s="70"/>
      <c r="F26" s="70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</row>
    <row r="27" spans="1:18" ht="15.75">
      <c r="A27" s="67"/>
      <c r="B27" s="68" t="s">
        <v>60</v>
      </c>
      <c r="C27" s="67"/>
      <c r="D27" s="69"/>
      <c r="E27" s="70"/>
      <c r="F27" s="70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18" ht="11.25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1:18" ht="15.75">
      <c r="A29" s="133" t="s">
        <v>139</v>
      </c>
      <c r="B29" s="13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18" ht="15.75">
      <c r="A30" s="63">
        <v>1</v>
      </c>
      <c r="B30" s="133" t="s">
        <v>140</v>
      </c>
      <c r="C30" s="133"/>
      <c r="D30" s="133"/>
      <c r="E30" s="133"/>
      <c r="F30" s="13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18" ht="15.75">
      <c r="A31" s="63">
        <v>2</v>
      </c>
      <c r="B31" s="133" t="s">
        <v>141</v>
      </c>
      <c r="C31" s="133"/>
      <c r="D31" s="133"/>
      <c r="E31" s="133"/>
      <c r="F31" s="13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1:18" ht="15.75">
      <c r="A32" s="63"/>
      <c r="B32" s="133" t="s">
        <v>142</v>
      </c>
      <c r="C32" s="133"/>
      <c r="D32" s="133"/>
      <c r="E32" s="133"/>
      <c r="F32" s="13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:18" ht="15.75">
      <c r="A33" s="63">
        <v>3</v>
      </c>
      <c r="B33" s="133" t="s">
        <v>143</v>
      </c>
      <c r="C33" s="133"/>
      <c r="D33" s="133"/>
      <c r="E33" s="133"/>
      <c r="F33" s="13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ht="15.75">
      <c r="A34" s="63"/>
      <c r="B34" s="133" t="s">
        <v>144</v>
      </c>
      <c r="C34" s="133"/>
      <c r="D34" s="133"/>
      <c r="E34" s="133"/>
      <c r="F34" s="13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1:18" ht="15.75">
      <c r="A35" s="63">
        <v>4</v>
      </c>
      <c r="B35" s="133" t="s">
        <v>145</v>
      </c>
      <c r="C35" s="133"/>
      <c r="D35" s="133"/>
      <c r="E35" s="133"/>
      <c r="F35" s="13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1:18" ht="15.7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1:18" ht="15.75">
      <c r="A37" s="63"/>
      <c r="B37" s="63"/>
      <c r="C37" s="63"/>
      <c r="D37" s="63"/>
      <c r="E37" s="134" t="s">
        <v>146</v>
      </c>
      <c r="F37" s="134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1:18" ht="15.7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</row>
    <row r="39" spans="1:18" ht="15.7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</row>
    <row r="40" spans="1:18" ht="15.7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1:18" ht="15.7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</row>
    <row r="42" spans="1:18" ht="15.7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</row>
    <row r="43" spans="1:18" ht="15.7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spans="1:18" ht="15.7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</row>
    <row r="45" spans="1:18" ht="15.7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</row>
    <row r="46" spans="1:18" ht="15.7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</row>
    <row r="47" spans="1:18" ht="15.7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</row>
    <row r="48" spans="1:18" ht="15.7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</row>
    <row r="49" spans="1:18" ht="15.7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spans="1:18" ht="15.7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</row>
    <row r="51" spans="1:18" ht="15.7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</row>
    <row r="52" spans="1:18" ht="15.7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</row>
    <row r="53" spans="1:18" ht="15.7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</row>
    <row r="54" spans="1:18" ht="15.7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</row>
    <row r="55" spans="1:18" ht="15.7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</row>
    <row r="56" spans="1:18" ht="15.7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</row>
    <row r="57" spans="1:18" ht="15.7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</row>
    <row r="58" spans="1:18" ht="15.7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</row>
    <row r="59" spans="1:18" ht="15.7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</row>
    <row r="60" spans="1:18" ht="15.7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</row>
    <row r="61" spans="1:18" ht="15.7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</row>
    <row r="62" spans="1:18" ht="15.7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</row>
    <row r="63" spans="1:18" ht="15.7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spans="1:18" ht="15.7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</row>
    <row r="65" spans="1:18" ht="15.7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1:18" ht="15.7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</row>
    <row r="67" spans="1:18" ht="15.7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</row>
    <row r="68" spans="1:18" ht="15.7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</row>
    <row r="69" spans="1:18" ht="15.7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</row>
    <row r="70" spans="1:18" ht="15.7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</row>
    <row r="71" spans="1:18" ht="15.7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</row>
    <row r="72" spans="1:18" ht="15.7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</row>
    <row r="73" spans="1:18" ht="15.7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</row>
    <row r="74" spans="1:18" ht="15.7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</row>
    <row r="75" spans="1:18" ht="15.7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</row>
    <row r="76" spans="1:18" ht="15.7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</row>
    <row r="77" spans="1:18" ht="15.7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</row>
    <row r="78" spans="1:18" ht="15.7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</row>
    <row r="79" spans="1:18" ht="15.7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</row>
    <row r="80" spans="1:18" ht="15.7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</row>
    <row r="81" spans="1:18" ht="15.7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</row>
    <row r="82" spans="1:18" ht="15.7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</row>
    <row r="83" spans="1:18" ht="15.7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</row>
    <row r="84" spans="1:18" ht="15.7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</row>
    <row r="85" spans="1:18" ht="15.7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</row>
    <row r="86" spans="1:18" ht="15.7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</row>
    <row r="87" spans="1:18" ht="15.75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</row>
    <row r="88" spans="1:18" ht="15.75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</row>
    <row r="89" spans="1:18" ht="15.75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</row>
    <row r="90" spans="1:18" ht="15.75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</row>
    <row r="91" spans="1:18" ht="15.75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</row>
    <row r="92" spans="1:18" ht="15.75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</row>
    <row r="93" spans="1:18" ht="15.75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</row>
    <row r="94" spans="1:18" ht="15.75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</row>
    <row r="95" spans="1:18" ht="15.7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</row>
    <row r="96" spans="1:18" ht="15.75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</row>
    <row r="97" spans="1:18" ht="15.75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</row>
    <row r="98" spans="1:18" ht="15.75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</row>
    <row r="99" spans="1:18" ht="15.7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</row>
    <row r="100" spans="1:18" ht="15.7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</row>
    <row r="101" spans="1:18" ht="15.75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</row>
    <row r="102" spans="1:18" ht="15.75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</row>
    <row r="103" spans="1:18" ht="15.75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</row>
    <row r="104" spans="1:18" ht="15.75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</row>
    <row r="105" spans="1:18" ht="15.7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</row>
    <row r="106" spans="1:18" ht="15.75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</row>
    <row r="107" spans="1:18" ht="15.75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</row>
    <row r="108" spans="1:18" ht="15.75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</row>
    <row r="109" spans="1:18" ht="15.75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</row>
    <row r="110" spans="1:18" ht="15.75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</row>
    <row r="111" spans="1:18" ht="15.75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</row>
    <row r="112" spans="1:18" ht="15.75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</row>
    <row r="113" spans="1:18" ht="15.75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</row>
    <row r="114" spans="1:18" ht="15.75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</row>
    <row r="115" spans="1:18" ht="15.7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</row>
    <row r="116" spans="1:18" ht="15.75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</row>
    <row r="117" spans="1:18" ht="15.75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</row>
    <row r="118" spans="1:18" ht="15.75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</row>
    <row r="119" spans="1:18" ht="15.75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</row>
    <row r="120" spans="1:18" ht="15.75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</row>
    <row r="121" spans="1:18" ht="15.75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</row>
    <row r="122" spans="1:18" ht="15.75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</row>
    <row r="123" spans="1:18" ht="15.75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</row>
    <row r="124" spans="1:18" ht="15.75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</row>
    <row r="125" spans="1:18" ht="15.7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</row>
    <row r="126" spans="1:18" ht="15.7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</row>
    <row r="127" spans="1:18" ht="15.7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</row>
    <row r="128" spans="1:18" ht="15.7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</row>
    <row r="129" spans="1:18" ht="15.75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</row>
    <row r="130" spans="1:18" ht="15.75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</row>
    <row r="131" spans="1:18" ht="15.75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</row>
    <row r="132" spans="1:18" ht="15.75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</row>
    <row r="133" spans="1:18" ht="15.75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</row>
    <row r="134" spans="1:18" ht="15.75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</row>
    <row r="135" spans="1:18" ht="15.7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</row>
    <row r="136" spans="1:18" ht="15.75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</row>
    <row r="137" spans="1:18" ht="15.75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</row>
    <row r="138" spans="1:18" ht="15.75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</row>
    <row r="139" spans="1:18" ht="15.75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</row>
    <row r="140" spans="1:18" ht="15.75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</row>
    <row r="141" spans="1:18" ht="15.7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</row>
    <row r="142" spans="1:18" ht="15.75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</row>
    <row r="143" spans="1:18" ht="15.75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</row>
    <row r="144" spans="1:18" ht="15.75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</row>
    <row r="145" spans="1:18" ht="15.7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</row>
    <row r="146" spans="1:18" ht="15.75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</row>
    <row r="147" spans="1:18" ht="15.75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</row>
    <row r="148" spans="1:18" ht="15.75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</row>
    <row r="149" spans="1:18" ht="15.75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</row>
    <row r="150" spans="1:18" ht="15.75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</row>
    <row r="151" spans="1:18" ht="15.75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</row>
    <row r="152" spans="1:18" ht="15.75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</row>
    <row r="153" spans="1:18" ht="15.75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</row>
    <row r="154" spans="1:18" ht="15.75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</row>
    <row r="155" spans="1:18" ht="15.7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</row>
  </sheetData>
  <mergeCells count="15">
    <mergeCell ref="B33:F33"/>
    <mergeCell ref="B34:F34"/>
    <mergeCell ref="B35:F35"/>
    <mergeCell ref="E37:F37"/>
    <mergeCell ref="A1:F1"/>
    <mergeCell ref="A12:F12"/>
    <mergeCell ref="B8:F8"/>
    <mergeCell ref="A29:B29"/>
    <mergeCell ref="B30:F30"/>
    <mergeCell ref="B31:F31"/>
    <mergeCell ref="B32:F32"/>
    <mergeCell ref="A5:C5"/>
    <mergeCell ref="A4:C4"/>
    <mergeCell ref="A6:C6"/>
    <mergeCell ref="B11:F11"/>
  </mergeCells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90"/>
  <sheetViews>
    <sheetView showGridLines="0" zoomScale="120" zoomScaleNormal="120" workbookViewId="0">
      <selection activeCell="C4" sqref="C4"/>
    </sheetView>
  </sheetViews>
  <sheetFormatPr defaultRowHeight="15"/>
  <cols>
    <col min="1" max="1" width="8.140625" customWidth="1"/>
    <col min="2" max="2" width="29.5703125" customWidth="1"/>
    <col min="3" max="4" width="12.28515625" customWidth="1"/>
    <col min="5" max="5" width="10.42578125" customWidth="1"/>
    <col min="6" max="6" width="11.85546875" customWidth="1"/>
  </cols>
  <sheetData>
    <row r="1" spans="1:6" ht="20.25">
      <c r="A1" s="137" t="str">
        <f>SancEntry!A1</f>
        <v>dk;kZy;&amp;jktdh; mPp ek/;fed fo|ky; pkSxkbZa CykWd&amp;ihiyw Vksad</v>
      </c>
      <c r="B1" s="137"/>
      <c r="C1" s="137"/>
      <c r="D1" s="137"/>
      <c r="E1" s="137"/>
      <c r="F1" s="137"/>
    </row>
    <row r="2" spans="1:6" ht="15.75">
      <c r="A2" s="138" t="s">
        <v>149</v>
      </c>
      <c r="B2" s="138"/>
      <c r="C2" s="138"/>
      <c r="D2" s="138"/>
      <c r="E2" s="138"/>
      <c r="F2" s="138"/>
    </row>
    <row r="3" spans="1:6">
      <c r="A3" s="20" t="s">
        <v>61</v>
      </c>
      <c r="B3" s="20" t="str">
        <f>Profile!D6</f>
        <v>jkmekfo@pkSxkbZ@ys[kk@,l,u,@2022@</v>
      </c>
      <c r="C3" s="20"/>
      <c r="D3" s="20"/>
      <c r="E3" s="20" t="s">
        <v>63</v>
      </c>
      <c r="F3" s="77">
        <f ca="1">TODAY()</f>
        <v>44919</v>
      </c>
    </row>
    <row r="4" spans="1:6" ht="18.75">
      <c r="A4" s="72" t="s">
        <v>67</v>
      </c>
      <c r="B4" s="72" t="str">
        <f>Profile!F4</f>
        <v>ihiyw</v>
      </c>
      <c r="C4" s="72"/>
      <c r="D4" s="72"/>
      <c r="E4" s="73" t="s">
        <v>150</v>
      </c>
      <c r="F4" s="78">
        <v>44896</v>
      </c>
    </row>
    <row r="5" spans="1:6" ht="31.5">
      <c r="A5" s="74" t="s">
        <v>57</v>
      </c>
      <c r="B5" s="74" t="s">
        <v>151</v>
      </c>
      <c r="C5" s="74" t="s">
        <v>152</v>
      </c>
      <c r="D5" s="74" t="s">
        <v>153</v>
      </c>
      <c r="E5" s="74" t="s">
        <v>154</v>
      </c>
      <c r="F5" s="74" t="s">
        <v>155</v>
      </c>
    </row>
    <row r="6" spans="1:6">
      <c r="A6" s="10">
        <f>IF(B6="","",1)</f>
        <v>1</v>
      </c>
      <c r="B6" s="75" t="str">
        <f>SancEntry!C8</f>
        <v>कम्पोजिट स्कूल ग्रांट प्राथमिक</v>
      </c>
      <c r="C6" s="10">
        <f>SancEntry!C$28</f>
        <v>200000</v>
      </c>
      <c r="D6" s="10">
        <f>C6</f>
        <v>200000</v>
      </c>
      <c r="E6" s="10">
        <f>ExpEntry!D$300</f>
        <v>200000</v>
      </c>
      <c r="F6" s="10">
        <f>D6-E6</f>
        <v>0</v>
      </c>
    </row>
    <row r="7" spans="1:6" ht="30">
      <c r="A7" s="10">
        <f>IF(B7="","",A6+1)</f>
        <v>2</v>
      </c>
      <c r="B7" s="75" t="str">
        <f>SancEntry!D8</f>
        <v>कम्पोजिट स्कूल ग्रांट माध्यमिक</v>
      </c>
      <c r="C7" s="10">
        <f>SancEntry!D$28</f>
        <v>75000</v>
      </c>
      <c r="D7" s="10">
        <f t="shared" ref="D7:D23" si="0">C7</f>
        <v>75000</v>
      </c>
      <c r="E7" s="10">
        <f>ExpEntry!E$300</f>
        <v>23000</v>
      </c>
      <c r="F7" s="10">
        <f>D7-E7</f>
        <v>52000</v>
      </c>
    </row>
    <row r="8" spans="1:6">
      <c r="A8" s="10">
        <f t="shared" ref="A8:A24" si="1">IF(B8="","",A7+1)</f>
        <v>3</v>
      </c>
      <c r="B8" s="75" t="str">
        <f>SancEntry!E8</f>
        <v>स्पोर्टस ग्रांट प्राथमिक</v>
      </c>
      <c r="C8" s="10">
        <f>SancEntry!E$28</f>
        <v>72000</v>
      </c>
      <c r="D8" s="10">
        <f t="shared" si="0"/>
        <v>72000</v>
      </c>
      <c r="E8" s="10">
        <f>ExpEntry!F$300</f>
        <v>72000</v>
      </c>
      <c r="F8" s="10">
        <f t="shared" ref="F8:F23" si="2">D8-E8</f>
        <v>0</v>
      </c>
    </row>
    <row r="9" spans="1:6">
      <c r="A9" s="10">
        <f t="shared" si="1"/>
        <v>4</v>
      </c>
      <c r="B9" s="75" t="str">
        <f>SancEntry!F8</f>
        <v>स्पोर्टस ग्रांट माध्यमिक</v>
      </c>
      <c r="C9" s="10">
        <f>SancEntry!F$28</f>
        <v>25000</v>
      </c>
      <c r="D9" s="10">
        <f t="shared" si="0"/>
        <v>25000</v>
      </c>
      <c r="E9" s="10">
        <f>ExpEntry!G$300</f>
        <v>3000</v>
      </c>
      <c r="F9" s="10">
        <f t="shared" si="2"/>
        <v>22000</v>
      </c>
    </row>
    <row r="10" spans="1:6">
      <c r="A10" s="10">
        <f t="shared" si="1"/>
        <v>5</v>
      </c>
      <c r="B10" s="75" t="str">
        <f>SancEntry!G8</f>
        <v>बाल समारोह प्राथमिक</v>
      </c>
      <c r="C10" s="10">
        <f>SancEntry!G$28</f>
        <v>4000</v>
      </c>
      <c r="D10" s="10">
        <f t="shared" si="0"/>
        <v>4000</v>
      </c>
      <c r="E10" s="10">
        <f>ExpEntry!H$300</f>
        <v>4000</v>
      </c>
      <c r="F10" s="10">
        <f t="shared" si="2"/>
        <v>0</v>
      </c>
    </row>
    <row r="11" spans="1:6">
      <c r="A11" s="10">
        <f t="shared" si="1"/>
        <v>6</v>
      </c>
      <c r="B11" s="75" t="str">
        <f>SancEntry!H8</f>
        <v>बाल समारोह माध्यमिक</v>
      </c>
      <c r="C11" s="10">
        <f>SancEntry!H$28</f>
        <v>1000</v>
      </c>
      <c r="D11" s="10">
        <f t="shared" si="0"/>
        <v>1000</v>
      </c>
      <c r="E11" s="10">
        <f>ExpEntry!I$300</f>
        <v>500</v>
      </c>
      <c r="F11" s="10">
        <f t="shared" si="2"/>
        <v>500</v>
      </c>
    </row>
    <row r="12" spans="1:6" ht="30">
      <c r="A12" s="10">
        <f t="shared" si="1"/>
        <v>7</v>
      </c>
      <c r="B12" s="75" t="str">
        <f>SancEntry!I8</f>
        <v>बालिका सशक्तिकरण किशोरी मेला प्राथमिक</v>
      </c>
      <c r="C12" s="10">
        <f>SancEntry!I$28</f>
        <v>8000</v>
      </c>
      <c r="D12" s="10">
        <f t="shared" si="0"/>
        <v>8000</v>
      </c>
      <c r="E12" s="10">
        <f>ExpEntry!J$300</f>
        <v>8000</v>
      </c>
      <c r="F12" s="10">
        <f t="shared" si="2"/>
        <v>0</v>
      </c>
    </row>
    <row r="13" spans="1:6" ht="30">
      <c r="A13" s="10">
        <f t="shared" si="1"/>
        <v>8</v>
      </c>
      <c r="B13" s="75" t="str">
        <f>SancEntry!J8</f>
        <v>बालिका सशक्तिकरण किशोरी मेला माध्यमिक</v>
      </c>
      <c r="C13" s="10">
        <f>SancEntry!J$28</f>
        <v>1000</v>
      </c>
      <c r="D13" s="10">
        <f t="shared" si="0"/>
        <v>1000</v>
      </c>
      <c r="E13" s="10">
        <f>ExpEntry!K$300</f>
        <v>800</v>
      </c>
      <c r="F13" s="10">
        <f t="shared" si="2"/>
        <v>200</v>
      </c>
    </row>
    <row r="14" spans="1:6">
      <c r="A14" s="10">
        <f t="shared" si="1"/>
        <v>9</v>
      </c>
      <c r="B14" s="75" t="str">
        <f>SancEntry!K8</f>
        <v>आत्मरक्षा प्रशिक्षण प्रा. शि.</v>
      </c>
      <c r="C14" s="10">
        <f>SancEntry!K$28</f>
        <v>36000</v>
      </c>
      <c r="D14" s="10">
        <f t="shared" si="0"/>
        <v>36000</v>
      </c>
      <c r="E14" s="10">
        <f>ExpEntry!L$300</f>
        <v>36000</v>
      </c>
      <c r="F14" s="10">
        <f t="shared" si="2"/>
        <v>0</v>
      </c>
    </row>
    <row r="15" spans="1:6">
      <c r="A15" s="10">
        <f t="shared" si="1"/>
        <v>10</v>
      </c>
      <c r="B15" s="75" t="str">
        <f>SancEntry!L8</f>
        <v>आत्मरक्षा प्रशिक्षण मा. शि.</v>
      </c>
      <c r="C15" s="10">
        <f>SancEntry!L$28</f>
        <v>5000</v>
      </c>
      <c r="D15" s="10">
        <f t="shared" si="0"/>
        <v>5000</v>
      </c>
      <c r="E15" s="10">
        <f>ExpEntry!M$300</f>
        <v>5000</v>
      </c>
      <c r="F15" s="10">
        <f t="shared" si="2"/>
        <v>0</v>
      </c>
    </row>
    <row r="16" spans="1:6">
      <c r="A16" s="10">
        <f t="shared" si="1"/>
        <v>11</v>
      </c>
      <c r="B16" s="75" t="str">
        <f>SancEntry!M8</f>
        <v>वाल पेंटिग</v>
      </c>
      <c r="C16" s="10">
        <f>SancEntry!M$28</f>
        <v>9000</v>
      </c>
      <c r="D16" s="10">
        <f t="shared" si="0"/>
        <v>9000</v>
      </c>
      <c r="E16" s="10">
        <f>ExpEntry!N$300</f>
        <v>8300</v>
      </c>
      <c r="F16" s="10">
        <f t="shared" si="2"/>
        <v>700</v>
      </c>
    </row>
    <row r="17" spans="1:6">
      <c r="A17" s="10">
        <f t="shared" si="1"/>
        <v>12</v>
      </c>
      <c r="B17" s="75" t="str">
        <f>SancEntry!N8</f>
        <v xml:space="preserve">युथ एवम ईको क्लब </v>
      </c>
      <c r="C17" s="10">
        <f>SancEntry!N$28</f>
        <v>45000</v>
      </c>
      <c r="D17" s="10">
        <f t="shared" si="0"/>
        <v>45000</v>
      </c>
      <c r="E17" s="10">
        <f>ExpEntry!O$300</f>
        <v>42000</v>
      </c>
      <c r="F17" s="10">
        <f t="shared" si="2"/>
        <v>3000</v>
      </c>
    </row>
    <row r="18" spans="1:6" ht="30">
      <c r="A18" s="10">
        <f t="shared" si="1"/>
        <v>13</v>
      </c>
      <c r="B18" s="75" t="str">
        <f>SancEntry!O8</f>
        <v>राजीव गांधी ग्रामीण ओलम्पिक खेल</v>
      </c>
      <c r="C18" s="10">
        <f>SancEntry!O$28</f>
        <v>9150</v>
      </c>
      <c r="D18" s="10">
        <f t="shared" si="0"/>
        <v>9150</v>
      </c>
      <c r="E18" s="10">
        <f>ExpEntry!P$300</f>
        <v>3150</v>
      </c>
      <c r="F18" s="10">
        <f t="shared" si="2"/>
        <v>6000</v>
      </c>
    </row>
    <row r="19" spans="1:6">
      <c r="A19" s="10">
        <f t="shared" si="1"/>
        <v>14</v>
      </c>
      <c r="B19" s="75" t="str">
        <f>SancEntry!P8</f>
        <v>सीआरसी ग्रांट</v>
      </c>
      <c r="C19" s="10">
        <f>SancEntry!P$28</f>
        <v>21000</v>
      </c>
      <c r="D19" s="10">
        <f t="shared" si="0"/>
        <v>21000</v>
      </c>
      <c r="E19" s="10">
        <f>ExpEntry!Q$300</f>
        <v>3000</v>
      </c>
      <c r="F19" s="10">
        <f t="shared" si="2"/>
        <v>18000</v>
      </c>
    </row>
    <row r="20" spans="1:6">
      <c r="A20" s="10">
        <f t="shared" si="1"/>
        <v>15</v>
      </c>
      <c r="B20" s="75" t="str">
        <f>SancEntry!Q8</f>
        <v>प्रवेशोत्सव चाईल्ड ट्रेकिंग सर्वे</v>
      </c>
      <c r="C20" s="10">
        <f>SancEntry!Q$28</f>
        <v>4500</v>
      </c>
      <c r="D20" s="10">
        <f t="shared" si="0"/>
        <v>4500</v>
      </c>
      <c r="E20" s="10">
        <f>ExpEntry!R$300</f>
        <v>4200</v>
      </c>
      <c r="F20" s="10">
        <f t="shared" si="2"/>
        <v>300</v>
      </c>
    </row>
    <row r="21" spans="1:6">
      <c r="A21" s="10">
        <f t="shared" si="1"/>
        <v>16</v>
      </c>
      <c r="B21" s="75" t="str">
        <f>SancEntry!R8</f>
        <v xml:space="preserve">फ्लेक्स बेनर </v>
      </c>
      <c r="C21" s="10">
        <f>SancEntry!R$28</f>
        <v>9000</v>
      </c>
      <c r="D21" s="10">
        <f t="shared" si="0"/>
        <v>9000</v>
      </c>
      <c r="E21" s="10">
        <f>ExpEntry!S$300</f>
        <v>8800</v>
      </c>
      <c r="F21" s="10">
        <f t="shared" si="2"/>
        <v>200</v>
      </c>
    </row>
    <row r="22" spans="1:6">
      <c r="A22" s="10">
        <f t="shared" si="1"/>
        <v>17</v>
      </c>
      <c r="B22" s="75" t="str">
        <f>SancEntry!S8</f>
        <v>शालाशिद्धि</v>
      </c>
      <c r="C22" s="10">
        <f>SancEntry!S$28</f>
        <v>9000</v>
      </c>
      <c r="D22" s="10">
        <f t="shared" si="0"/>
        <v>9000</v>
      </c>
      <c r="E22" s="10">
        <f>ExpEntry!T$300</f>
        <v>9000</v>
      </c>
      <c r="F22" s="10">
        <f t="shared" si="2"/>
        <v>0</v>
      </c>
    </row>
    <row r="23" spans="1:6">
      <c r="A23" s="10">
        <f t="shared" si="1"/>
        <v>18</v>
      </c>
      <c r="B23" s="75" t="str">
        <f>SancEntry!T8</f>
        <v>टीएएफ प्रा.शि.</v>
      </c>
      <c r="C23" s="10">
        <f>SancEntry!T$28</f>
        <v>19000</v>
      </c>
      <c r="D23" s="10">
        <f t="shared" si="0"/>
        <v>19000</v>
      </c>
      <c r="E23" s="10">
        <f>ExpEntry!U$300</f>
        <v>17500</v>
      </c>
      <c r="F23" s="10">
        <f t="shared" si="2"/>
        <v>1500</v>
      </c>
    </row>
    <row r="24" spans="1:6">
      <c r="A24" s="10" t="str">
        <f t="shared" si="1"/>
        <v/>
      </c>
      <c r="B24" s="75"/>
      <c r="C24" s="10"/>
      <c r="D24" s="10"/>
      <c r="E24" s="10"/>
      <c r="F24" s="10"/>
    </row>
    <row r="25" spans="1:6">
      <c r="A25" s="10"/>
      <c r="B25" s="10" t="s">
        <v>156</v>
      </c>
      <c r="C25" s="10">
        <f>SUM(C6:C24)</f>
        <v>552650</v>
      </c>
      <c r="D25" s="10">
        <f t="shared" ref="D25:F25" si="3">SUM(D6:D24)</f>
        <v>552650</v>
      </c>
      <c r="E25" s="10">
        <f t="shared" si="3"/>
        <v>448250</v>
      </c>
      <c r="F25" s="10">
        <f t="shared" si="3"/>
        <v>104400</v>
      </c>
    </row>
    <row r="26" spans="1:6">
      <c r="A26" s="76"/>
      <c r="B26" s="76"/>
      <c r="C26" s="76"/>
      <c r="D26" s="76"/>
      <c r="E26" s="76"/>
      <c r="F26" s="76"/>
    </row>
    <row r="27" spans="1:6">
      <c r="A27" s="76"/>
      <c r="B27" s="76"/>
      <c r="C27" s="76"/>
      <c r="D27" s="139" t="s">
        <v>157</v>
      </c>
      <c r="E27" s="139"/>
      <c r="F27" s="139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3"/>
      <c r="B43" s="3"/>
      <c r="C43" s="3"/>
      <c r="D43" s="3"/>
      <c r="E43" s="3"/>
      <c r="F43" s="3"/>
    </row>
    <row r="44" spans="1:6">
      <c r="A44" s="3"/>
      <c r="B44" s="3"/>
      <c r="C44" s="3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>
      <c r="A56" s="3"/>
      <c r="B56" s="3"/>
      <c r="C56" s="3"/>
      <c r="D56" s="3"/>
      <c r="E56" s="3"/>
      <c r="F56" s="3"/>
    </row>
    <row r="57" spans="1:6">
      <c r="A57" s="3"/>
      <c r="B57" s="3"/>
      <c r="C57" s="3"/>
      <c r="D57" s="3"/>
      <c r="E57" s="3"/>
      <c r="F57" s="3"/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3" spans="1:6">
      <c r="A63" s="3"/>
      <c r="B63" s="3"/>
      <c r="C63" s="3"/>
      <c r="D63" s="3"/>
      <c r="E63" s="3"/>
      <c r="F63" s="3"/>
    </row>
    <row r="64" spans="1:6">
      <c r="A64" s="3"/>
      <c r="B64" s="3"/>
      <c r="C64" s="3"/>
      <c r="D64" s="3"/>
      <c r="E64" s="3"/>
      <c r="F64" s="3"/>
    </row>
    <row r="65" spans="1:6">
      <c r="A65" s="3"/>
      <c r="B65" s="3"/>
      <c r="C65" s="3"/>
      <c r="D65" s="3"/>
      <c r="E65" s="3"/>
      <c r="F65" s="3"/>
    </row>
    <row r="66" spans="1:6">
      <c r="A66" s="3"/>
      <c r="B66" s="3"/>
      <c r="C66" s="3"/>
      <c r="D66" s="3"/>
      <c r="E66" s="3"/>
      <c r="F66" s="3"/>
    </row>
    <row r="67" spans="1:6">
      <c r="A67" s="3"/>
      <c r="B67" s="3"/>
      <c r="C67" s="3"/>
      <c r="D67" s="3"/>
      <c r="E67" s="3"/>
      <c r="F67" s="3"/>
    </row>
    <row r="68" spans="1:6">
      <c r="A68" s="3"/>
      <c r="B68" s="3"/>
      <c r="C68" s="3"/>
      <c r="D68" s="3"/>
      <c r="E68" s="3"/>
      <c r="F68" s="3"/>
    </row>
    <row r="69" spans="1:6">
      <c r="A69" s="3"/>
      <c r="B69" s="3"/>
      <c r="C69" s="3"/>
      <c r="D69" s="3"/>
      <c r="E69" s="3"/>
      <c r="F69" s="3"/>
    </row>
    <row r="70" spans="1:6">
      <c r="A70" s="3"/>
      <c r="B70" s="3"/>
      <c r="C70" s="3"/>
      <c r="D70" s="3"/>
      <c r="E70" s="3"/>
      <c r="F70" s="3"/>
    </row>
    <row r="71" spans="1:6">
      <c r="A71" s="3"/>
      <c r="B71" s="3"/>
      <c r="C71" s="3"/>
      <c r="D71" s="3"/>
      <c r="E71" s="3"/>
      <c r="F71" s="3"/>
    </row>
    <row r="72" spans="1:6">
      <c r="A72" s="3"/>
      <c r="B72" s="3"/>
      <c r="C72" s="3"/>
      <c r="D72" s="3"/>
      <c r="E72" s="3"/>
      <c r="F72" s="3"/>
    </row>
    <row r="73" spans="1:6">
      <c r="A73" s="3"/>
      <c r="B73" s="3"/>
      <c r="C73" s="3"/>
      <c r="D73" s="3"/>
      <c r="E73" s="3"/>
      <c r="F73" s="3"/>
    </row>
    <row r="74" spans="1:6">
      <c r="A74" s="3"/>
      <c r="B74" s="3"/>
      <c r="C74" s="3"/>
      <c r="D74" s="3"/>
      <c r="E74" s="3"/>
      <c r="F74" s="3"/>
    </row>
    <row r="75" spans="1:6">
      <c r="A75" s="3"/>
      <c r="B75" s="3"/>
      <c r="C75" s="3"/>
      <c r="D75" s="3"/>
      <c r="E75" s="3"/>
      <c r="F75" s="3"/>
    </row>
    <row r="76" spans="1:6">
      <c r="A76" s="3"/>
      <c r="B76" s="3"/>
      <c r="C76" s="3"/>
      <c r="D76" s="3"/>
      <c r="E76" s="3"/>
      <c r="F76" s="3"/>
    </row>
    <row r="77" spans="1:6">
      <c r="A77" s="3"/>
      <c r="B77" s="3"/>
      <c r="C77" s="3"/>
      <c r="D77" s="3"/>
      <c r="E77" s="3"/>
      <c r="F77" s="3"/>
    </row>
    <row r="78" spans="1:6">
      <c r="A78" s="3"/>
      <c r="B78" s="3"/>
      <c r="C78" s="3"/>
      <c r="D78" s="3"/>
      <c r="E78" s="3"/>
      <c r="F78" s="3"/>
    </row>
    <row r="79" spans="1:6">
      <c r="A79" s="3"/>
      <c r="B79" s="3"/>
      <c r="C79" s="3"/>
      <c r="D79" s="3"/>
      <c r="E79" s="3"/>
      <c r="F79" s="3"/>
    </row>
    <row r="80" spans="1:6">
      <c r="A80" s="3"/>
      <c r="B80" s="3"/>
      <c r="C80" s="3"/>
      <c r="D80" s="3"/>
      <c r="E80" s="3"/>
      <c r="F80" s="3"/>
    </row>
    <row r="81" spans="1:6">
      <c r="A81" s="3"/>
      <c r="B81" s="3"/>
      <c r="C81" s="3"/>
      <c r="D81" s="3"/>
      <c r="E81" s="3"/>
      <c r="F81" s="3"/>
    </row>
    <row r="82" spans="1:6">
      <c r="A82" s="3"/>
      <c r="B82" s="3"/>
      <c r="C82" s="3"/>
      <c r="D82" s="3"/>
      <c r="E82" s="3"/>
      <c r="F82" s="3"/>
    </row>
    <row r="83" spans="1:6">
      <c r="A83" s="3"/>
      <c r="B83" s="3"/>
      <c r="C83" s="3"/>
      <c r="D83" s="3"/>
      <c r="E83" s="3"/>
      <c r="F83" s="3"/>
    </row>
    <row r="84" spans="1:6">
      <c r="A84" s="3"/>
      <c r="B84" s="3"/>
      <c r="C84" s="3"/>
      <c r="D84" s="3"/>
      <c r="E84" s="3"/>
      <c r="F84" s="3"/>
    </row>
    <row r="85" spans="1:6">
      <c r="A85" s="3"/>
      <c r="B85" s="3"/>
      <c r="C85" s="3"/>
      <c r="D85" s="3"/>
      <c r="E85" s="3"/>
      <c r="F85" s="3"/>
    </row>
    <row r="86" spans="1:6">
      <c r="A86" s="3"/>
      <c r="B86" s="3"/>
      <c r="C86" s="3"/>
      <c r="D86" s="3"/>
      <c r="E86" s="3"/>
      <c r="F86" s="3"/>
    </row>
    <row r="87" spans="1:6">
      <c r="A87" s="3"/>
      <c r="B87" s="3"/>
      <c r="C87" s="3"/>
      <c r="D87" s="3"/>
      <c r="E87" s="3"/>
      <c r="F87" s="3"/>
    </row>
    <row r="88" spans="1:6">
      <c r="A88" s="3"/>
      <c r="B88" s="3"/>
      <c r="C88" s="3"/>
      <c r="D88" s="3"/>
      <c r="E88" s="3"/>
      <c r="F88" s="3"/>
    </row>
    <row r="89" spans="1:6">
      <c r="A89" s="3"/>
      <c r="B89" s="3"/>
      <c r="C89" s="3"/>
      <c r="D89" s="3"/>
      <c r="E89" s="3"/>
      <c r="F89" s="3"/>
    </row>
    <row r="90" spans="1:6">
      <c r="A90" s="3"/>
      <c r="B90" s="3"/>
      <c r="C90" s="3"/>
      <c r="D90" s="3"/>
      <c r="E90" s="3"/>
      <c r="F90" s="3"/>
    </row>
    <row r="91" spans="1:6">
      <c r="A91" s="3"/>
      <c r="B91" s="3"/>
      <c r="C91" s="3"/>
      <c r="D91" s="3"/>
      <c r="E91" s="3"/>
      <c r="F91" s="3"/>
    </row>
    <row r="92" spans="1:6">
      <c r="A92" s="3"/>
      <c r="B92" s="3"/>
      <c r="C92" s="3"/>
      <c r="D92" s="3"/>
      <c r="E92" s="3"/>
      <c r="F92" s="3"/>
    </row>
    <row r="93" spans="1:6">
      <c r="A93" s="3"/>
      <c r="B93" s="3"/>
      <c r="C93" s="3"/>
      <c r="D93" s="3"/>
      <c r="E93" s="3"/>
      <c r="F93" s="3"/>
    </row>
    <row r="94" spans="1:6">
      <c r="A94" s="3"/>
      <c r="B94" s="3"/>
      <c r="C94" s="3"/>
      <c r="D94" s="3"/>
      <c r="E94" s="3"/>
      <c r="F94" s="3"/>
    </row>
    <row r="95" spans="1:6">
      <c r="A95" s="3"/>
      <c r="B95" s="3"/>
      <c r="C95" s="3"/>
      <c r="D95" s="3"/>
      <c r="E95" s="3"/>
      <c r="F95" s="3"/>
    </row>
    <row r="96" spans="1:6">
      <c r="A96" s="3"/>
      <c r="B96" s="3"/>
      <c r="C96" s="3"/>
      <c r="D96" s="3"/>
      <c r="E96" s="3"/>
      <c r="F96" s="3"/>
    </row>
    <row r="97" spans="1:6">
      <c r="A97" s="3"/>
      <c r="B97" s="3"/>
      <c r="C97" s="3"/>
      <c r="D97" s="3"/>
      <c r="E97" s="3"/>
      <c r="F97" s="3"/>
    </row>
    <row r="98" spans="1:6">
      <c r="A98" s="3"/>
      <c r="B98" s="3"/>
      <c r="C98" s="3"/>
      <c r="D98" s="3"/>
      <c r="E98" s="3"/>
      <c r="F98" s="3"/>
    </row>
    <row r="99" spans="1:6">
      <c r="A99" s="3"/>
      <c r="B99" s="3"/>
      <c r="C99" s="3"/>
      <c r="D99" s="3"/>
      <c r="E99" s="3"/>
      <c r="F99" s="3"/>
    </row>
    <row r="100" spans="1:6">
      <c r="A100" s="3"/>
      <c r="B100" s="3"/>
      <c r="C100" s="3"/>
      <c r="D100" s="3"/>
      <c r="E100" s="3"/>
      <c r="F100" s="3"/>
    </row>
    <row r="101" spans="1:6">
      <c r="A101" s="3"/>
      <c r="B101" s="3"/>
      <c r="C101" s="3"/>
      <c r="D101" s="3"/>
      <c r="E101" s="3"/>
      <c r="F101" s="3"/>
    </row>
    <row r="102" spans="1:6">
      <c r="A102" s="3"/>
      <c r="B102" s="3"/>
      <c r="C102" s="3"/>
      <c r="D102" s="3"/>
      <c r="E102" s="3"/>
      <c r="F102" s="3"/>
    </row>
    <row r="103" spans="1:6">
      <c r="A103" s="3"/>
      <c r="B103" s="3"/>
      <c r="C103" s="3"/>
      <c r="D103" s="3"/>
      <c r="E103" s="3"/>
      <c r="F103" s="3"/>
    </row>
    <row r="104" spans="1:6">
      <c r="A104" s="3"/>
      <c r="B104" s="3"/>
      <c r="C104" s="3"/>
      <c r="D104" s="3"/>
      <c r="E104" s="3"/>
      <c r="F104" s="3"/>
    </row>
    <row r="105" spans="1:6">
      <c r="A105" s="3"/>
      <c r="B105" s="3"/>
      <c r="C105" s="3"/>
      <c r="D105" s="3"/>
      <c r="E105" s="3"/>
      <c r="F105" s="3"/>
    </row>
    <row r="106" spans="1:6">
      <c r="A106" s="3"/>
      <c r="B106" s="3"/>
      <c r="C106" s="3"/>
      <c r="D106" s="3"/>
      <c r="E106" s="3"/>
      <c r="F106" s="3"/>
    </row>
    <row r="107" spans="1:6">
      <c r="A107" s="3"/>
      <c r="B107" s="3"/>
      <c r="C107" s="3"/>
      <c r="D107" s="3"/>
      <c r="E107" s="3"/>
      <c r="F107" s="3"/>
    </row>
    <row r="108" spans="1:6">
      <c r="A108" s="3"/>
      <c r="B108" s="3"/>
      <c r="C108" s="3"/>
      <c r="D108" s="3"/>
      <c r="E108" s="3"/>
      <c r="F108" s="3"/>
    </row>
    <row r="109" spans="1:6">
      <c r="A109" s="3"/>
      <c r="B109" s="3"/>
      <c r="C109" s="3"/>
      <c r="D109" s="3"/>
      <c r="E109" s="3"/>
      <c r="F109" s="3"/>
    </row>
    <row r="110" spans="1:6">
      <c r="A110" s="3"/>
      <c r="B110" s="3"/>
      <c r="C110" s="3"/>
      <c r="D110" s="3"/>
      <c r="E110" s="3"/>
      <c r="F110" s="3"/>
    </row>
    <row r="111" spans="1:6">
      <c r="A111" s="3"/>
      <c r="B111" s="3"/>
      <c r="C111" s="3"/>
      <c r="D111" s="3"/>
      <c r="E111" s="3"/>
      <c r="F111" s="3"/>
    </row>
    <row r="112" spans="1:6">
      <c r="A112" s="3"/>
      <c r="B112" s="3"/>
      <c r="C112" s="3"/>
      <c r="D112" s="3"/>
      <c r="E112" s="3"/>
      <c r="F112" s="3"/>
    </row>
    <row r="113" spans="1:6">
      <c r="A113" s="3"/>
      <c r="B113" s="3"/>
      <c r="C113" s="3"/>
      <c r="D113" s="3"/>
      <c r="E113" s="3"/>
      <c r="F113" s="3"/>
    </row>
    <row r="114" spans="1:6">
      <c r="A114" s="3"/>
      <c r="B114" s="3"/>
      <c r="C114" s="3"/>
      <c r="D114" s="3"/>
      <c r="E114" s="3"/>
      <c r="F114" s="3"/>
    </row>
    <row r="115" spans="1:6">
      <c r="A115" s="3"/>
      <c r="B115" s="3"/>
      <c r="C115" s="3"/>
      <c r="D115" s="3"/>
      <c r="E115" s="3"/>
      <c r="F115" s="3"/>
    </row>
    <row r="116" spans="1:6">
      <c r="A116" s="3"/>
      <c r="B116" s="3"/>
      <c r="C116" s="3"/>
      <c r="D116" s="3"/>
      <c r="E116" s="3"/>
      <c r="F116" s="3"/>
    </row>
    <row r="117" spans="1:6">
      <c r="A117" s="3"/>
      <c r="B117" s="3"/>
      <c r="C117" s="3"/>
      <c r="D117" s="3"/>
      <c r="E117" s="3"/>
      <c r="F117" s="3"/>
    </row>
    <row r="118" spans="1:6">
      <c r="A118" s="3"/>
      <c r="B118" s="3"/>
      <c r="C118" s="3"/>
      <c r="D118" s="3"/>
      <c r="E118" s="3"/>
      <c r="F118" s="3"/>
    </row>
    <row r="119" spans="1:6">
      <c r="A119" s="3"/>
      <c r="B119" s="3"/>
      <c r="C119" s="3"/>
      <c r="D119" s="3"/>
      <c r="E119" s="3"/>
      <c r="F119" s="3"/>
    </row>
    <row r="120" spans="1:6">
      <c r="A120" s="3"/>
      <c r="B120" s="3"/>
      <c r="C120" s="3"/>
      <c r="D120" s="3"/>
      <c r="E120" s="3"/>
      <c r="F120" s="3"/>
    </row>
    <row r="121" spans="1:6">
      <c r="A121" s="3"/>
      <c r="B121" s="3"/>
      <c r="C121" s="3"/>
      <c r="D121" s="3"/>
      <c r="E121" s="3"/>
      <c r="F121" s="3"/>
    </row>
    <row r="122" spans="1:6">
      <c r="A122" s="3"/>
      <c r="B122" s="3"/>
      <c r="C122" s="3"/>
      <c r="D122" s="3"/>
      <c r="E122" s="3"/>
      <c r="F122" s="3"/>
    </row>
    <row r="123" spans="1:6">
      <c r="A123" s="3"/>
      <c r="B123" s="3"/>
      <c r="C123" s="3"/>
      <c r="D123" s="3"/>
      <c r="E123" s="3"/>
      <c r="F123" s="3"/>
    </row>
    <row r="124" spans="1:6">
      <c r="A124" s="3"/>
      <c r="B124" s="3"/>
      <c r="C124" s="3"/>
      <c r="D124" s="3"/>
      <c r="E124" s="3"/>
      <c r="F124" s="3"/>
    </row>
    <row r="125" spans="1:6">
      <c r="A125" s="3"/>
      <c r="B125" s="3"/>
      <c r="C125" s="3"/>
      <c r="D125" s="3"/>
      <c r="E125" s="3"/>
      <c r="F125" s="3"/>
    </row>
    <row r="126" spans="1:6">
      <c r="A126" s="3"/>
      <c r="B126" s="3"/>
      <c r="C126" s="3"/>
      <c r="D126" s="3"/>
      <c r="E126" s="3"/>
      <c r="F126" s="3"/>
    </row>
    <row r="127" spans="1:6">
      <c r="A127" s="3"/>
      <c r="B127" s="3"/>
      <c r="C127" s="3"/>
      <c r="D127" s="3"/>
      <c r="E127" s="3"/>
      <c r="F127" s="3"/>
    </row>
    <row r="128" spans="1:6">
      <c r="A128" s="3"/>
      <c r="B128" s="3"/>
      <c r="C128" s="3"/>
      <c r="D128" s="3"/>
      <c r="E128" s="3"/>
      <c r="F128" s="3"/>
    </row>
    <row r="129" spans="1:6">
      <c r="A129" s="3"/>
      <c r="B129" s="3"/>
      <c r="C129" s="3"/>
      <c r="D129" s="3"/>
      <c r="E129" s="3"/>
      <c r="F129" s="3"/>
    </row>
    <row r="130" spans="1:6">
      <c r="A130" s="3"/>
      <c r="B130" s="3"/>
      <c r="C130" s="3"/>
      <c r="D130" s="3"/>
      <c r="E130" s="3"/>
      <c r="F130" s="3"/>
    </row>
    <row r="131" spans="1:6">
      <c r="A131" s="3"/>
      <c r="B131" s="3"/>
      <c r="C131" s="3"/>
      <c r="D131" s="3"/>
      <c r="E131" s="3"/>
      <c r="F131" s="3"/>
    </row>
    <row r="132" spans="1:6">
      <c r="A132" s="3"/>
      <c r="B132" s="3"/>
      <c r="C132" s="3"/>
      <c r="D132" s="3"/>
      <c r="E132" s="3"/>
      <c r="F132" s="3"/>
    </row>
    <row r="133" spans="1:6">
      <c r="A133" s="3"/>
      <c r="B133" s="3"/>
      <c r="C133" s="3"/>
      <c r="D133" s="3"/>
      <c r="E133" s="3"/>
      <c r="F133" s="3"/>
    </row>
    <row r="134" spans="1:6">
      <c r="A134" s="3"/>
      <c r="B134" s="3"/>
      <c r="C134" s="3"/>
      <c r="D134" s="3"/>
      <c r="E134" s="3"/>
      <c r="F134" s="3"/>
    </row>
    <row r="135" spans="1:6">
      <c r="A135" s="3"/>
      <c r="B135" s="3"/>
      <c r="C135" s="3"/>
      <c r="D135" s="3"/>
      <c r="E135" s="3"/>
      <c r="F135" s="3"/>
    </row>
    <row r="136" spans="1:6">
      <c r="A136" s="3"/>
      <c r="B136" s="3"/>
      <c r="C136" s="3"/>
      <c r="D136" s="3"/>
      <c r="E136" s="3"/>
      <c r="F136" s="3"/>
    </row>
    <row r="137" spans="1:6">
      <c r="A137" s="3"/>
      <c r="B137" s="3"/>
      <c r="C137" s="3"/>
      <c r="D137" s="3"/>
      <c r="E137" s="3"/>
      <c r="F137" s="3"/>
    </row>
    <row r="138" spans="1:6">
      <c r="A138" s="3"/>
      <c r="B138" s="3"/>
      <c r="C138" s="3"/>
      <c r="D138" s="3"/>
      <c r="E138" s="3"/>
      <c r="F138" s="3"/>
    </row>
    <row r="139" spans="1:6">
      <c r="A139" s="3"/>
      <c r="B139" s="3"/>
      <c r="C139" s="3"/>
      <c r="D139" s="3"/>
      <c r="E139" s="3"/>
      <c r="F139" s="3"/>
    </row>
    <row r="140" spans="1:6">
      <c r="A140" s="3"/>
      <c r="B140" s="3"/>
      <c r="C140" s="3"/>
      <c r="D140" s="3"/>
      <c r="E140" s="3"/>
      <c r="F140" s="3"/>
    </row>
    <row r="141" spans="1:6">
      <c r="A141" s="3"/>
      <c r="B141" s="3"/>
      <c r="C141" s="3"/>
      <c r="D141" s="3"/>
      <c r="E141" s="3"/>
      <c r="F141" s="3"/>
    </row>
    <row r="142" spans="1:6">
      <c r="A142" s="3"/>
      <c r="B142" s="3"/>
      <c r="C142" s="3"/>
      <c r="D142" s="3"/>
      <c r="E142" s="3"/>
      <c r="F142" s="3"/>
    </row>
    <row r="143" spans="1:6">
      <c r="A143" s="3"/>
      <c r="B143" s="3"/>
      <c r="C143" s="3"/>
      <c r="D143" s="3"/>
      <c r="E143" s="3"/>
      <c r="F143" s="3"/>
    </row>
    <row r="144" spans="1:6">
      <c r="A144" s="3"/>
      <c r="B144" s="3"/>
      <c r="C144" s="3"/>
      <c r="D144" s="3"/>
      <c r="E144" s="3"/>
      <c r="F144" s="3"/>
    </row>
    <row r="145" spans="1:6">
      <c r="A145" s="3"/>
      <c r="B145" s="3"/>
      <c r="C145" s="3"/>
      <c r="D145" s="3"/>
      <c r="E145" s="3"/>
      <c r="F145" s="3"/>
    </row>
    <row r="146" spans="1:6">
      <c r="A146" s="3"/>
      <c r="B146" s="3"/>
      <c r="C146" s="3"/>
      <c r="D146" s="3"/>
      <c r="E146" s="3"/>
      <c r="F146" s="3"/>
    </row>
    <row r="147" spans="1:6">
      <c r="A147" s="3"/>
      <c r="B147" s="3"/>
      <c r="C147" s="3"/>
      <c r="D147" s="3"/>
      <c r="E147" s="3"/>
      <c r="F147" s="3"/>
    </row>
    <row r="148" spans="1:6">
      <c r="A148" s="3"/>
      <c r="B148" s="3"/>
      <c r="C148" s="3"/>
      <c r="D148" s="3"/>
      <c r="E148" s="3"/>
      <c r="F148" s="3"/>
    </row>
    <row r="149" spans="1:6">
      <c r="A149" s="3"/>
      <c r="B149" s="3"/>
      <c r="C149" s="3"/>
      <c r="D149" s="3"/>
      <c r="E149" s="3"/>
      <c r="F149" s="3"/>
    </row>
    <row r="150" spans="1:6">
      <c r="A150" s="3"/>
      <c r="B150" s="3"/>
      <c r="C150" s="3"/>
      <c r="D150" s="3"/>
      <c r="E150" s="3"/>
      <c r="F150" s="3"/>
    </row>
    <row r="151" spans="1:6">
      <c r="A151" s="3"/>
      <c r="B151" s="3"/>
      <c r="C151" s="3"/>
      <c r="D151" s="3"/>
      <c r="E151" s="3"/>
      <c r="F151" s="3"/>
    </row>
    <row r="152" spans="1:6">
      <c r="A152" s="3"/>
      <c r="B152" s="3"/>
      <c r="C152" s="3"/>
      <c r="D152" s="3"/>
      <c r="E152" s="3"/>
      <c r="F152" s="3"/>
    </row>
    <row r="153" spans="1:6">
      <c r="A153" s="3"/>
      <c r="B153" s="3"/>
      <c r="C153" s="3"/>
      <c r="D153" s="3"/>
      <c r="E153" s="3"/>
      <c r="F153" s="3"/>
    </row>
    <row r="154" spans="1:6">
      <c r="A154" s="3"/>
      <c r="B154" s="3"/>
      <c r="C154" s="3"/>
      <c r="D154" s="3"/>
      <c r="E154" s="3"/>
      <c r="F154" s="3"/>
    </row>
    <row r="155" spans="1:6">
      <c r="A155" s="3"/>
      <c r="B155" s="3"/>
      <c r="C155" s="3"/>
      <c r="D155" s="3"/>
      <c r="E155" s="3"/>
      <c r="F155" s="3"/>
    </row>
    <row r="156" spans="1:6">
      <c r="A156" s="3"/>
      <c r="B156" s="3"/>
      <c r="C156" s="3"/>
      <c r="D156" s="3"/>
      <c r="E156" s="3"/>
      <c r="F156" s="3"/>
    </row>
    <row r="157" spans="1:6">
      <c r="A157" s="3"/>
      <c r="B157" s="3"/>
      <c r="C157" s="3"/>
      <c r="D157" s="3"/>
      <c r="E157" s="3"/>
      <c r="F157" s="3"/>
    </row>
    <row r="158" spans="1:6">
      <c r="A158" s="3"/>
      <c r="B158" s="3"/>
      <c r="C158" s="3"/>
      <c r="D158" s="3"/>
      <c r="E158" s="3"/>
      <c r="F158" s="3"/>
    </row>
    <row r="159" spans="1:6">
      <c r="A159" s="3"/>
      <c r="B159" s="3"/>
      <c r="C159" s="3"/>
      <c r="D159" s="3"/>
      <c r="E159" s="3"/>
      <c r="F159" s="3"/>
    </row>
    <row r="160" spans="1:6">
      <c r="A160" s="3"/>
      <c r="B160" s="3"/>
      <c r="C160" s="3"/>
      <c r="D160" s="3"/>
      <c r="E160" s="3"/>
      <c r="F160" s="3"/>
    </row>
    <row r="161" spans="1:6">
      <c r="A161" s="3"/>
      <c r="B161" s="3"/>
      <c r="C161" s="3"/>
      <c r="D161" s="3"/>
      <c r="E161" s="3"/>
      <c r="F161" s="3"/>
    </row>
    <row r="162" spans="1:6">
      <c r="A162" s="3"/>
      <c r="B162" s="3"/>
      <c r="C162" s="3"/>
      <c r="D162" s="3"/>
      <c r="E162" s="3"/>
      <c r="F162" s="3"/>
    </row>
    <row r="163" spans="1:6">
      <c r="A163" s="3"/>
      <c r="B163" s="3"/>
      <c r="C163" s="3"/>
      <c r="D163" s="3"/>
      <c r="E163" s="3"/>
      <c r="F163" s="3"/>
    </row>
    <row r="164" spans="1:6">
      <c r="A164" s="3"/>
      <c r="B164" s="3"/>
      <c r="C164" s="3"/>
      <c r="D164" s="3"/>
      <c r="E164" s="3"/>
      <c r="F164" s="3"/>
    </row>
    <row r="165" spans="1:6">
      <c r="A165" s="3"/>
      <c r="B165" s="3"/>
      <c r="C165" s="3"/>
      <c r="D165" s="3"/>
      <c r="E165" s="3"/>
      <c r="F165" s="3"/>
    </row>
    <row r="166" spans="1:6">
      <c r="A166" s="3"/>
      <c r="B166" s="3"/>
      <c r="C166" s="3"/>
      <c r="D166" s="3"/>
      <c r="E166" s="3"/>
      <c r="F166" s="3"/>
    </row>
    <row r="167" spans="1:6">
      <c r="A167" s="3"/>
      <c r="B167" s="3"/>
      <c r="C167" s="3"/>
      <c r="D167" s="3"/>
      <c r="E167" s="3"/>
      <c r="F167" s="3"/>
    </row>
    <row r="168" spans="1:6">
      <c r="A168" s="3"/>
      <c r="B168" s="3"/>
      <c r="C168" s="3"/>
      <c r="D168" s="3"/>
      <c r="E168" s="3"/>
      <c r="F168" s="3"/>
    </row>
    <row r="169" spans="1:6">
      <c r="A169" s="3"/>
      <c r="B169" s="3"/>
      <c r="C169" s="3"/>
      <c r="D169" s="3"/>
      <c r="E169" s="3"/>
      <c r="F169" s="3"/>
    </row>
    <row r="170" spans="1:6">
      <c r="A170" s="3"/>
      <c r="B170" s="3"/>
      <c r="C170" s="3"/>
      <c r="D170" s="3"/>
      <c r="E170" s="3"/>
      <c r="F170" s="3"/>
    </row>
    <row r="171" spans="1:6">
      <c r="A171" s="3"/>
      <c r="B171" s="3"/>
      <c r="C171" s="3"/>
      <c r="D171" s="3"/>
      <c r="E171" s="3"/>
      <c r="F171" s="3"/>
    </row>
    <row r="172" spans="1:6">
      <c r="A172" s="3"/>
      <c r="B172" s="3"/>
      <c r="C172" s="3"/>
      <c r="D172" s="3"/>
      <c r="E172" s="3"/>
      <c r="F172" s="3"/>
    </row>
    <row r="173" spans="1:6">
      <c r="A173" s="3"/>
      <c r="B173" s="3"/>
      <c r="C173" s="3"/>
      <c r="D173" s="3"/>
      <c r="E173" s="3"/>
      <c r="F173" s="3"/>
    </row>
    <row r="174" spans="1:6">
      <c r="A174" s="3"/>
      <c r="B174" s="3"/>
      <c r="C174" s="3"/>
      <c r="D174" s="3"/>
      <c r="E174" s="3"/>
      <c r="F174" s="3"/>
    </row>
    <row r="175" spans="1:6">
      <c r="A175" s="3"/>
      <c r="B175" s="3"/>
      <c r="C175" s="3"/>
      <c r="D175" s="3"/>
      <c r="E175" s="3"/>
      <c r="F175" s="3"/>
    </row>
    <row r="176" spans="1:6">
      <c r="A176" s="3"/>
      <c r="B176" s="3"/>
      <c r="C176" s="3"/>
      <c r="D176" s="3"/>
      <c r="E176" s="3"/>
      <c r="F176" s="3"/>
    </row>
    <row r="177" spans="1:6">
      <c r="A177" s="3"/>
      <c r="B177" s="3"/>
      <c r="C177" s="3"/>
      <c r="D177" s="3"/>
      <c r="E177" s="3"/>
      <c r="F177" s="3"/>
    </row>
    <row r="178" spans="1:6">
      <c r="A178" s="3"/>
      <c r="B178" s="3"/>
      <c r="C178" s="3"/>
      <c r="D178" s="3"/>
      <c r="E178" s="3"/>
      <c r="F178" s="3"/>
    </row>
    <row r="179" spans="1:6">
      <c r="A179" s="3"/>
      <c r="B179" s="3"/>
      <c r="C179" s="3"/>
      <c r="D179" s="3"/>
      <c r="E179" s="3"/>
      <c r="F179" s="3"/>
    </row>
    <row r="180" spans="1:6">
      <c r="A180" s="3"/>
      <c r="B180" s="3"/>
      <c r="C180" s="3"/>
      <c r="D180" s="3"/>
      <c r="E180" s="3"/>
      <c r="F180" s="3"/>
    </row>
    <row r="181" spans="1:6">
      <c r="A181" s="3"/>
      <c r="B181" s="3"/>
      <c r="C181" s="3"/>
      <c r="D181" s="3"/>
      <c r="E181" s="3"/>
      <c r="F181" s="3"/>
    </row>
    <row r="182" spans="1:6">
      <c r="A182" s="3"/>
      <c r="B182" s="3"/>
      <c r="C182" s="3"/>
      <c r="D182" s="3"/>
      <c r="E182" s="3"/>
      <c r="F182" s="3"/>
    </row>
    <row r="183" spans="1:6">
      <c r="A183" s="3"/>
      <c r="B183" s="3"/>
      <c r="C183" s="3"/>
      <c r="D183" s="3"/>
      <c r="E183" s="3"/>
      <c r="F183" s="3"/>
    </row>
    <row r="184" spans="1:6">
      <c r="A184" s="3"/>
      <c r="B184" s="3"/>
      <c r="C184" s="3"/>
      <c r="D184" s="3"/>
      <c r="E184" s="3"/>
      <c r="F184" s="3"/>
    </row>
    <row r="185" spans="1:6">
      <c r="A185" s="3"/>
      <c r="B185" s="3"/>
      <c r="C185" s="3"/>
      <c r="D185" s="3"/>
      <c r="E185" s="3"/>
      <c r="F185" s="3"/>
    </row>
    <row r="186" spans="1:6">
      <c r="A186" s="3"/>
      <c r="B186" s="3"/>
      <c r="C186" s="3"/>
      <c r="D186" s="3"/>
      <c r="E186" s="3"/>
      <c r="F186" s="3"/>
    </row>
    <row r="187" spans="1:6">
      <c r="A187" s="3"/>
      <c r="B187" s="3"/>
      <c r="C187" s="3"/>
      <c r="D187" s="3"/>
      <c r="E187" s="3"/>
      <c r="F187" s="3"/>
    </row>
    <row r="188" spans="1:6">
      <c r="A188" s="3"/>
      <c r="B188" s="3"/>
      <c r="C188" s="3"/>
      <c r="D188" s="3"/>
      <c r="E188" s="3"/>
      <c r="F188" s="3"/>
    </row>
    <row r="189" spans="1:6">
      <c r="A189" s="3"/>
      <c r="B189" s="3"/>
      <c r="C189" s="3"/>
      <c r="D189" s="3"/>
      <c r="E189" s="3"/>
      <c r="F189" s="3"/>
    </row>
    <row r="190" spans="1:6">
      <c r="A190" s="3"/>
      <c r="B190" s="3"/>
      <c r="C190" s="3"/>
      <c r="D190" s="3"/>
      <c r="E190" s="3"/>
      <c r="F190" s="3"/>
    </row>
  </sheetData>
  <sheetProtection password="CF7A" sheet="1" objects="1" scenarios="1"/>
  <mergeCells count="3">
    <mergeCell ref="A1:F1"/>
    <mergeCell ref="A2:F2"/>
    <mergeCell ref="D27:F27"/>
  </mergeCells>
  <pageMargins left="0.7" right="0.7" top="0.75" bottom="0.75" header="0.3" footer="0.3"/>
  <pageSetup paperSize="9" orientation="portrait" blackAndWhite="1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87"/>
  <sheetViews>
    <sheetView showGridLines="0" showRowColHeaders="0" zoomScale="188" zoomScaleNormal="188" workbookViewId="0">
      <selection activeCell="J2" sqref="J2"/>
    </sheetView>
  </sheetViews>
  <sheetFormatPr defaultRowHeight="15"/>
  <cols>
    <col min="1" max="1" width="4.5703125" customWidth="1"/>
    <col min="12" max="12" width="2.140625" customWidth="1"/>
  </cols>
  <sheetData>
    <row r="1" spans="1:1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>
      <c r="A21" s="12"/>
      <c r="B21" s="12" t="s">
        <v>158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21">
      <c r="A22" s="12"/>
      <c r="B22" s="141" t="s">
        <v>159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>
      <c r="A23" s="12"/>
      <c r="B23" s="12"/>
      <c r="C23" s="12"/>
      <c r="D23" s="146" t="s">
        <v>160</v>
      </c>
      <c r="E23" s="146"/>
      <c r="F23" s="146"/>
      <c r="G23" s="146"/>
      <c r="H23" s="146"/>
      <c r="I23" s="12"/>
      <c r="J23" s="12"/>
      <c r="K23" s="12"/>
      <c r="L23" s="12"/>
    </row>
    <row r="24" spans="1:12">
      <c r="A24" s="12"/>
      <c r="B24" s="12"/>
      <c r="C24" s="12"/>
      <c r="D24" s="110" t="s">
        <v>161</v>
      </c>
      <c r="E24" s="110"/>
      <c r="F24" s="110"/>
      <c r="G24" s="110"/>
      <c r="H24" s="110"/>
      <c r="I24" s="110"/>
      <c r="J24" s="110"/>
      <c r="K24" s="110"/>
      <c r="L24" s="110"/>
    </row>
    <row r="25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ht="21">
      <c r="A26" s="12"/>
      <c r="B26" s="141" t="s">
        <v>162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>
      <c r="A27" s="12"/>
      <c r="B27" s="12"/>
      <c r="C27" s="12"/>
      <c r="D27" s="146" t="s">
        <v>163</v>
      </c>
      <c r="E27" s="146"/>
      <c r="F27" s="146"/>
      <c r="G27" s="146"/>
      <c r="H27" s="146"/>
      <c r="I27" s="146"/>
      <c r="J27" s="12"/>
      <c r="K27" s="12"/>
      <c r="L27" s="12"/>
    </row>
    <row r="28" spans="1:12">
      <c r="A28" s="12"/>
      <c r="B28" s="12"/>
      <c r="C28" s="143" t="s">
        <v>169</v>
      </c>
      <c r="D28" s="143"/>
      <c r="E28" s="143"/>
      <c r="F28" s="143"/>
      <c r="G28" s="12"/>
      <c r="H28" s="12"/>
      <c r="I28" s="12"/>
      <c r="J28" s="12"/>
      <c r="K28" s="12"/>
      <c r="L28" s="12"/>
    </row>
    <row r="29" spans="1:12">
      <c r="A29" s="12"/>
      <c r="B29" s="80" t="s">
        <v>164</v>
      </c>
      <c r="C29" s="143" t="s">
        <v>165</v>
      </c>
      <c r="D29" s="143"/>
      <c r="E29" s="143"/>
      <c r="F29" s="143"/>
      <c r="G29" s="143"/>
      <c r="H29" s="143"/>
      <c r="I29" s="143"/>
      <c r="J29" s="143"/>
      <c r="K29" s="143"/>
      <c r="L29" s="12"/>
    </row>
    <row r="30" spans="1:12">
      <c r="A30" s="12"/>
      <c r="B30" s="80"/>
      <c r="C30" s="143" t="s">
        <v>168</v>
      </c>
      <c r="D30" s="143"/>
      <c r="E30" s="143"/>
      <c r="F30" s="143"/>
      <c r="G30" s="143"/>
      <c r="H30" s="143"/>
      <c r="I30" s="143"/>
      <c r="J30" s="143"/>
      <c r="K30" s="143"/>
      <c r="L30" s="12"/>
    </row>
    <row r="31" spans="1:12">
      <c r="A31" s="12"/>
      <c r="B31" s="80" t="s">
        <v>164</v>
      </c>
      <c r="C31" s="143" t="s">
        <v>166</v>
      </c>
      <c r="D31" s="143"/>
      <c r="E31" s="143"/>
      <c r="F31" s="143"/>
      <c r="G31" s="143"/>
      <c r="H31" s="143"/>
      <c r="I31" s="143"/>
      <c r="J31" s="143"/>
      <c r="K31" s="143"/>
      <c r="L31" s="12"/>
    </row>
    <row r="32" spans="1:12">
      <c r="A32" s="12"/>
      <c r="B32" s="12"/>
      <c r="C32" s="143" t="s">
        <v>167</v>
      </c>
      <c r="D32" s="143"/>
      <c r="E32" s="143"/>
      <c r="F32" s="143"/>
      <c r="G32" s="143"/>
      <c r="H32" s="143"/>
      <c r="I32" s="143"/>
      <c r="J32" s="143"/>
      <c r="K32" s="143"/>
      <c r="L32" s="12"/>
    </row>
    <row r="33" spans="1:12">
      <c r="A33" s="12"/>
      <c r="B33" s="80" t="s">
        <v>164</v>
      </c>
      <c r="C33" s="12" t="s">
        <v>170</v>
      </c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2"/>
      <c r="B34" s="12"/>
      <c r="C34" s="143" t="s">
        <v>171</v>
      </c>
      <c r="D34" s="143"/>
      <c r="E34" s="143"/>
      <c r="F34" s="143"/>
      <c r="G34" s="143"/>
      <c r="H34" s="12"/>
      <c r="I34" s="12"/>
      <c r="J34" s="12"/>
      <c r="K34" s="12"/>
      <c r="L34" s="12"/>
    </row>
    <row r="35" spans="1:12">
      <c r="A35" s="12"/>
      <c r="B35" s="80" t="s">
        <v>164</v>
      </c>
      <c r="C35" s="110" t="s">
        <v>172</v>
      </c>
      <c r="D35" s="110"/>
      <c r="E35" s="110"/>
      <c r="F35" s="110"/>
      <c r="G35" s="110"/>
      <c r="H35" s="110"/>
      <c r="I35" s="110"/>
      <c r="J35" s="110"/>
      <c r="K35" s="110"/>
      <c r="L35" s="12"/>
    </row>
    <row r="36" spans="1:12">
      <c r="A36" s="12"/>
      <c r="B36" s="80" t="s">
        <v>164</v>
      </c>
      <c r="C36" s="143" t="s">
        <v>173</v>
      </c>
      <c r="D36" s="143"/>
      <c r="E36" s="143"/>
      <c r="F36" s="143"/>
      <c r="G36" s="143"/>
      <c r="H36" s="143"/>
      <c r="I36" s="143"/>
      <c r="J36" s="143"/>
      <c r="K36" s="143"/>
      <c r="L36" s="12"/>
    </row>
    <row r="37" spans="1:12">
      <c r="A37" s="12"/>
      <c r="B37" s="80"/>
      <c r="C37" s="143" t="s">
        <v>174</v>
      </c>
      <c r="D37" s="143"/>
      <c r="E37" s="143"/>
      <c r="F37" s="143"/>
      <c r="G37" s="143"/>
      <c r="H37" s="143"/>
      <c r="I37" s="143"/>
      <c r="J37" s="143"/>
      <c r="K37" s="143"/>
      <c r="L37" s="12"/>
    </row>
    <row r="38" spans="1:12">
      <c r="A38" s="12"/>
      <c r="B38" s="80" t="s">
        <v>164</v>
      </c>
      <c r="C38" s="143" t="s">
        <v>176</v>
      </c>
      <c r="D38" s="143"/>
      <c r="E38" s="143"/>
      <c r="F38" s="143"/>
      <c r="G38" s="143"/>
      <c r="H38" s="143"/>
      <c r="I38" s="143"/>
      <c r="J38" s="143"/>
      <c r="K38" s="143"/>
      <c r="L38" s="12"/>
    </row>
    <row r="39" spans="1:12">
      <c r="A39" s="12"/>
      <c r="B39" s="80"/>
      <c r="C39" s="143" t="s">
        <v>175</v>
      </c>
      <c r="D39" s="143"/>
      <c r="E39" s="143"/>
      <c r="F39" s="143"/>
      <c r="G39" s="143"/>
      <c r="H39" s="143"/>
      <c r="I39" s="143"/>
      <c r="J39" s="143"/>
      <c r="K39" s="143"/>
      <c r="L39" s="12"/>
    </row>
    <row r="40" spans="1:12">
      <c r="A40" s="12"/>
      <c r="B40" s="80" t="s">
        <v>164</v>
      </c>
      <c r="C40" s="143" t="s">
        <v>177</v>
      </c>
      <c r="D40" s="143"/>
      <c r="E40" s="143"/>
      <c r="F40" s="143"/>
      <c r="G40" s="143"/>
      <c r="H40" s="143"/>
      <c r="I40" s="143"/>
      <c r="J40" s="143"/>
      <c r="K40" s="143"/>
      <c r="L40" s="12"/>
    </row>
    <row r="41" spans="1:12">
      <c r="A41" s="12"/>
      <c r="B41" s="80"/>
      <c r="C41" s="143" t="s">
        <v>178</v>
      </c>
      <c r="D41" s="143"/>
      <c r="E41" s="143"/>
      <c r="F41" s="143"/>
      <c r="G41" s="143"/>
      <c r="H41" s="143"/>
      <c r="I41" s="143"/>
      <c r="J41" s="143"/>
      <c r="K41" s="143"/>
      <c r="L41" s="12"/>
    </row>
    <row r="42" spans="1:12">
      <c r="A42" s="12"/>
      <c r="B42" s="80" t="s">
        <v>164</v>
      </c>
      <c r="C42" s="143" t="s">
        <v>179</v>
      </c>
      <c r="D42" s="143"/>
      <c r="E42" s="143"/>
      <c r="F42" s="143"/>
      <c r="G42" s="143"/>
      <c r="H42" s="143"/>
      <c r="I42" s="143"/>
      <c r="J42" s="143"/>
      <c r="K42" s="143"/>
      <c r="L42" s="12"/>
    </row>
    <row r="43" spans="1:12">
      <c r="A43" s="12"/>
      <c r="B43" s="80"/>
      <c r="C43" s="143" t="s">
        <v>180</v>
      </c>
      <c r="D43" s="143"/>
      <c r="E43" s="143"/>
      <c r="F43" s="143"/>
      <c r="G43" s="143"/>
      <c r="H43" s="143"/>
      <c r="I43" s="143"/>
      <c r="J43" s="143"/>
      <c r="K43" s="143"/>
      <c r="L43" s="12"/>
    </row>
    <row r="44" spans="1:12">
      <c r="A44" s="12"/>
      <c r="B44" s="80" t="s">
        <v>164</v>
      </c>
      <c r="C44" s="143" t="s">
        <v>181</v>
      </c>
      <c r="D44" s="143"/>
      <c r="E44" s="143"/>
      <c r="F44" s="143"/>
      <c r="G44" s="143"/>
      <c r="H44" s="143"/>
      <c r="I44" s="143"/>
      <c r="J44" s="143"/>
      <c r="K44" s="143"/>
      <c r="L44" s="12"/>
    </row>
    <row r="45" spans="1:12">
      <c r="A45" s="12"/>
      <c r="B45" s="80"/>
      <c r="C45" s="143" t="s">
        <v>182</v>
      </c>
      <c r="D45" s="143"/>
      <c r="E45" s="143"/>
      <c r="F45" s="143"/>
      <c r="G45" s="143"/>
      <c r="H45" s="143"/>
      <c r="I45" s="143"/>
      <c r="J45" s="143"/>
      <c r="K45" s="143"/>
      <c r="L45" s="12"/>
    </row>
    <row r="46" spans="1:12">
      <c r="A46" s="12"/>
      <c r="B46" s="80"/>
      <c r="C46" s="143"/>
      <c r="D46" s="143"/>
      <c r="E46" s="143"/>
      <c r="F46" s="143"/>
      <c r="G46" s="143"/>
      <c r="H46" s="143"/>
      <c r="I46" s="143"/>
      <c r="J46" s="143"/>
      <c r="K46" s="143"/>
      <c r="L46" s="12"/>
    </row>
    <row r="47" spans="1:12" ht="21">
      <c r="A47" s="12"/>
      <c r="B47" s="141" t="s">
        <v>183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</row>
    <row r="48" spans="1:12">
      <c r="A48" s="12"/>
      <c r="B48" s="80"/>
      <c r="C48" s="146" t="s">
        <v>184</v>
      </c>
      <c r="D48" s="146"/>
      <c r="E48" s="146"/>
      <c r="F48" s="146"/>
      <c r="G48" s="146"/>
      <c r="H48" s="146"/>
      <c r="I48" s="146"/>
      <c r="J48" s="146"/>
      <c r="K48" s="146"/>
      <c r="L48" s="12"/>
    </row>
    <row r="49" spans="1:12">
      <c r="A49" s="12"/>
      <c r="B49" s="80" t="s">
        <v>164</v>
      </c>
      <c r="C49" s="143" t="s">
        <v>185</v>
      </c>
      <c r="D49" s="143"/>
      <c r="E49" s="143"/>
      <c r="F49" s="143"/>
      <c r="G49" s="143"/>
      <c r="H49" s="143"/>
      <c r="I49" s="143"/>
      <c r="J49" s="143"/>
      <c r="K49" s="143"/>
      <c r="L49" s="12"/>
    </row>
    <row r="50" spans="1:12">
      <c r="A50" s="12"/>
      <c r="B50" s="80" t="s">
        <v>164</v>
      </c>
      <c r="C50" s="143" t="s">
        <v>186</v>
      </c>
      <c r="D50" s="143"/>
      <c r="E50" s="143"/>
      <c r="F50" s="143"/>
      <c r="G50" s="143"/>
      <c r="H50" s="143"/>
      <c r="I50" s="143"/>
      <c r="J50" s="143"/>
      <c r="K50" s="143"/>
      <c r="L50" s="12"/>
    </row>
    <row r="51" spans="1:12">
      <c r="A51" s="12"/>
      <c r="B51" s="80" t="s">
        <v>164</v>
      </c>
      <c r="C51" s="143" t="s">
        <v>187</v>
      </c>
      <c r="D51" s="143"/>
      <c r="E51" s="143"/>
      <c r="F51" s="143"/>
      <c r="G51" s="143"/>
      <c r="H51" s="143"/>
      <c r="I51" s="143"/>
      <c r="J51" s="143"/>
      <c r="K51" s="143"/>
      <c r="L51" s="12"/>
    </row>
    <row r="52" spans="1:12">
      <c r="A52" s="12"/>
      <c r="B52" s="80" t="s">
        <v>164</v>
      </c>
      <c r="C52" s="143" t="s">
        <v>188</v>
      </c>
      <c r="D52" s="143"/>
      <c r="E52" s="143"/>
      <c r="F52" s="143"/>
      <c r="G52" s="143"/>
      <c r="H52" s="143"/>
      <c r="I52" s="143"/>
      <c r="J52" s="143"/>
      <c r="K52" s="143"/>
      <c r="L52" s="12"/>
    </row>
    <row r="53" spans="1:12">
      <c r="A53" s="12"/>
      <c r="B53" s="80" t="s">
        <v>164</v>
      </c>
      <c r="C53" s="143" t="s">
        <v>189</v>
      </c>
      <c r="D53" s="143"/>
      <c r="E53" s="143"/>
      <c r="F53" s="143"/>
      <c r="G53" s="143"/>
      <c r="H53" s="143"/>
      <c r="I53" s="143"/>
      <c r="J53" s="143"/>
      <c r="K53" s="143"/>
      <c r="L53" s="12"/>
    </row>
    <row r="54" spans="1:12">
      <c r="A54" s="12"/>
      <c r="B54" s="80" t="s">
        <v>164</v>
      </c>
      <c r="C54" s="143" t="s">
        <v>191</v>
      </c>
      <c r="D54" s="143"/>
      <c r="E54" s="143"/>
      <c r="F54" s="143"/>
      <c r="G54" s="143"/>
      <c r="H54" s="143"/>
      <c r="I54" s="143"/>
      <c r="J54" s="143"/>
      <c r="K54" s="143"/>
      <c r="L54" s="12"/>
    </row>
    <row r="55" spans="1:12">
      <c r="A55" s="12"/>
      <c r="B55" s="80" t="s">
        <v>164</v>
      </c>
      <c r="C55" s="143" t="s">
        <v>190</v>
      </c>
      <c r="D55" s="143"/>
      <c r="E55" s="143"/>
      <c r="F55" s="143"/>
      <c r="G55" s="143"/>
      <c r="H55" s="143"/>
      <c r="I55" s="143"/>
      <c r="J55" s="143"/>
      <c r="K55" s="143"/>
      <c r="L55" s="12"/>
    </row>
    <row r="56" spans="1:12">
      <c r="A56" s="12"/>
      <c r="B56" s="80"/>
      <c r="C56" s="143" t="s">
        <v>192</v>
      </c>
      <c r="D56" s="143"/>
      <c r="E56" s="143"/>
      <c r="F56" s="143"/>
      <c r="G56" s="143"/>
      <c r="H56" s="143"/>
      <c r="I56" s="143"/>
      <c r="J56" s="143"/>
      <c r="K56" s="143"/>
      <c r="L56" s="12"/>
    </row>
    <row r="57" spans="1:12">
      <c r="A57" s="12"/>
      <c r="B57" s="80"/>
      <c r="C57" s="143"/>
      <c r="D57" s="143"/>
      <c r="E57" s="143"/>
      <c r="F57" s="143"/>
      <c r="G57" s="143"/>
      <c r="H57" s="143"/>
      <c r="I57" s="143"/>
      <c r="J57" s="143"/>
      <c r="K57" s="143"/>
      <c r="L57" s="12"/>
    </row>
    <row r="58" spans="1:12" ht="21">
      <c r="A58" s="12"/>
      <c r="B58" s="141" t="s">
        <v>193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</row>
    <row r="59" spans="1:12">
      <c r="A59" s="12"/>
      <c r="B59" s="80"/>
      <c r="C59" s="146" t="s">
        <v>194</v>
      </c>
      <c r="D59" s="146"/>
      <c r="E59" s="146"/>
      <c r="F59" s="146"/>
      <c r="G59" s="146"/>
      <c r="H59" s="146"/>
      <c r="I59" s="146"/>
      <c r="J59" s="146"/>
      <c r="K59" s="146"/>
      <c r="L59" s="12"/>
    </row>
    <row r="60" spans="1:12">
      <c r="A60" s="12"/>
      <c r="B60" s="80" t="s">
        <v>164</v>
      </c>
      <c r="C60" s="143" t="s">
        <v>195</v>
      </c>
      <c r="D60" s="143"/>
      <c r="E60" s="143"/>
      <c r="F60" s="143"/>
      <c r="G60" s="143"/>
      <c r="H60" s="143"/>
      <c r="I60" s="143"/>
      <c r="J60" s="143"/>
      <c r="K60" s="143"/>
      <c r="L60" s="12"/>
    </row>
    <row r="61" spans="1:12">
      <c r="A61" s="12"/>
      <c r="B61" s="80" t="s">
        <v>164</v>
      </c>
      <c r="C61" s="143" t="s">
        <v>196</v>
      </c>
      <c r="D61" s="143"/>
      <c r="E61" s="143"/>
      <c r="F61" s="143"/>
      <c r="G61" s="143"/>
      <c r="H61" s="143"/>
      <c r="I61" s="143"/>
      <c r="J61" s="143"/>
      <c r="K61" s="143"/>
      <c r="L61" s="12"/>
    </row>
    <row r="62" spans="1:12">
      <c r="A62" s="12"/>
      <c r="B62" s="80" t="s">
        <v>164</v>
      </c>
      <c r="C62" s="143" t="s">
        <v>197</v>
      </c>
      <c r="D62" s="143"/>
      <c r="E62" s="143"/>
      <c r="F62" s="143"/>
      <c r="G62" s="143"/>
      <c r="H62" s="143"/>
      <c r="I62" s="143"/>
      <c r="J62" s="143"/>
      <c r="K62" s="143"/>
      <c r="L62" s="12"/>
    </row>
    <row r="63" spans="1:12">
      <c r="A63" s="12"/>
      <c r="B63" s="80" t="s">
        <v>164</v>
      </c>
      <c r="C63" s="143" t="s">
        <v>198</v>
      </c>
      <c r="D63" s="143"/>
      <c r="E63" s="143"/>
      <c r="F63" s="143"/>
      <c r="G63" s="143"/>
      <c r="H63" s="143"/>
      <c r="I63" s="143"/>
      <c r="J63" s="143"/>
      <c r="K63" s="143"/>
      <c r="L63" s="12"/>
    </row>
    <row r="64" spans="1:12">
      <c r="A64" s="12"/>
      <c r="B64" s="80" t="s">
        <v>164</v>
      </c>
      <c r="C64" s="143" t="s">
        <v>199</v>
      </c>
      <c r="D64" s="143"/>
      <c r="E64" s="143"/>
      <c r="F64" s="143"/>
      <c r="G64" s="143"/>
      <c r="H64" s="143"/>
      <c r="I64" s="143"/>
      <c r="J64" s="143"/>
      <c r="K64" s="143"/>
      <c r="L64" s="12"/>
    </row>
    <row r="65" spans="1:12">
      <c r="A65" s="12"/>
      <c r="B65" s="80"/>
      <c r="C65" s="143" t="s">
        <v>200</v>
      </c>
      <c r="D65" s="143"/>
      <c r="E65" s="143"/>
      <c r="F65" s="143"/>
      <c r="G65" s="143"/>
      <c r="H65" s="143"/>
      <c r="I65" s="143"/>
      <c r="J65" s="143"/>
      <c r="K65" s="143"/>
      <c r="L65" s="12"/>
    </row>
    <row r="66" spans="1:12">
      <c r="A66" s="12"/>
      <c r="B66" s="80" t="s">
        <v>164</v>
      </c>
      <c r="C66" s="143" t="s">
        <v>201</v>
      </c>
      <c r="D66" s="143"/>
      <c r="E66" s="143"/>
      <c r="F66" s="143"/>
      <c r="G66" s="143"/>
      <c r="H66" s="143"/>
      <c r="I66" s="143"/>
      <c r="J66" s="143"/>
      <c r="K66" s="143"/>
      <c r="L66" s="12"/>
    </row>
    <row r="67" spans="1:12">
      <c r="A67" s="12"/>
      <c r="B67" s="80"/>
      <c r="C67" s="143" t="s">
        <v>202</v>
      </c>
      <c r="D67" s="143"/>
      <c r="E67" s="143"/>
      <c r="F67" s="143"/>
      <c r="G67" s="143"/>
      <c r="H67" s="143"/>
      <c r="I67" s="143"/>
      <c r="J67" s="143"/>
      <c r="K67" s="143"/>
      <c r="L67" s="12"/>
    </row>
    <row r="68" spans="1:12">
      <c r="A68" s="12"/>
      <c r="B68" s="80" t="s">
        <v>164</v>
      </c>
      <c r="C68" s="143" t="s">
        <v>203</v>
      </c>
      <c r="D68" s="143"/>
      <c r="E68" s="143"/>
      <c r="F68" s="143"/>
      <c r="G68" s="143"/>
      <c r="H68" s="143"/>
      <c r="I68" s="143"/>
      <c r="J68" s="143"/>
      <c r="K68" s="143"/>
      <c r="L68" s="12"/>
    </row>
    <row r="69" spans="1:12">
      <c r="A69" s="12"/>
      <c r="B69" s="80"/>
      <c r="C69" s="143" t="s">
        <v>204</v>
      </c>
      <c r="D69" s="143"/>
      <c r="E69" s="143"/>
      <c r="F69" s="143"/>
      <c r="G69" s="143"/>
      <c r="H69" s="143"/>
      <c r="I69" s="143"/>
      <c r="J69" s="143"/>
      <c r="K69" s="143"/>
      <c r="L69" s="12"/>
    </row>
    <row r="70" spans="1:12">
      <c r="A70" s="12"/>
      <c r="B70" s="80" t="s">
        <v>164</v>
      </c>
      <c r="C70" s="143" t="s">
        <v>205</v>
      </c>
      <c r="D70" s="143"/>
      <c r="E70" s="143"/>
      <c r="F70" s="143"/>
      <c r="G70" s="143"/>
      <c r="H70" s="143"/>
      <c r="I70" s="143"/>
      <c r="J70" s="143"/>
      <c r="K70" s="143"/>
      <c r="L70" s="12"/>
    </row>
    <row r="71" spans="1:12">
      <c r="A71" s="12"/>
      <c r="B71" s="80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ht="21">
      <c r="A72" s="12"/>
      <c r="B72" s="141" t="s">
        <v>206</v>
      </c>
      <c r="C72" s="141"/>
      <c r="D72" s="141"/>
      <c r="E72" s="141"/>
      <c r="F72" s="141"/>
      <c r="G72" s="141"/>
      <c r="H72" s="141"/>
      <c r="I72" s="141"/>
      <c r="J72" s="141"/>
      <c r="K72" s="141"/>
      <c r="L72" s="141"/>
    </row>
    <row r="73" spans="1:12">
      <c r="A73" s="12"/>
      <c r="B73" s="80"/>
      <c r="C73" s="146" t="s">
        <v>207</v>
      </c>
      <c r="D73" s="146"/>
      <c r="E73" s="146"/>
      <c r="F73" s="146"/>
      <c r="G73" s="146"/>
      <c r="H73" s="146"/>
      <c r="I73" s="146"/>
      <c r="J73" s="146"/>
      <c r="K73" s="146"/>
      <c r="L73" s="12"/>
    </row>
    <row r="74" spans="1:12">
      <c r="A74" s="12"/>
      <c r="B74" s="80" t="s">
        <v>164</v>
      </c>
      <c r="C74" s="143" t="s">
        <v>208</v>
      </c>
      <c r="D74" s="143"/>
      <c r="E74" s="143"/>
      <c r="F74" s="143"/>
      <c r="G74" s="143"/>
      <c r="H74" s="143"/>
      <c r="I74" s="143"/>
      <c r="J74" s="143"/>
      <c r="K74" s="143"/>
      <c r="L74" s="12"/>
    </row>
    <row r="75" spans="1:12">
      <c r="A75" s="12"/>
      <c r="B75" s="80"/>
      <c r="C75" s="143" t="s">
        <v>209</v>
      </c>
      <c r="D75" s="143"/>
      <c r="E75" s="143"/>
      <c r="F75" s="143"/>
      <c r="G75" s="143"/>
      <c r="H75" s="143"/>
      <c r="I75" s="143"/>
      <c r="J75" s="143"/>
      <c r="K75" s="143"/>
      <c r="L75" s="12"/>
    </row>
    <row r="76" spans="1:12">
      <c r="A76" s="12"/>
      <c r="B76" s="80"/>
      <c r="C76" s="143"/>
      <c r="D76" s="143"/>
      <c r="E76" s="143"/>
      <c r="F76" s="143"/>
      <c r="G76" s="143"/>
      <c r="H76" s="143"/>
      <c r="I76" s="143"/>
      <c r="J76" s="143"/>
      <c r="K76" s="143"/>
      <c r="L76" s="12"/>
    </row>
    <row r="77" spans="1:12" ht="21">
      <c r="A77" s="12"/>
      <c r="B77" s="141" t="s">
        <v>210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</row>
    <row r="78" spans="1:12">
      <c r="A78" s="12"/>
      <c r="B78" s="80" t="s">
        <v>164</v>
      </c>
      <c r="C78" s="146" t="s">
        <v>211</v>
      </c>
      <c r="D78" s="146"/>
      <c r="E78" s="146"/>
      <c r="F78" s="146"/>
      <c r="G78" s="146"/>
      <c r="H78" s="146"/>
      <c r="I78" s="146"/>
      <c r="J78" s="146"/>
      <c r="K78" s="146"/>
      <c r="L78" s="12"/>
    </row>
    <row r="79" spans="1:12">
      <c r="A79" s="12"/>
      <c r="B79" s="80"/>
      <c r="C79" s="143"/>
      <c r="D79" s="143"/>
      <c r="E79" s="143"/>
      <c r="F79" s="143"/>
      <c r="G79" s="143"/>
      <c r="H79" s="143"/>
      <c r="I79" s="143"/>
      <c r="J79" s="143"/>
      <c r="K79" s="143"/>
      <c r="L79" s="12"/>
    </row>
    <row r="80" spans="1:12" ht="21">
      <c r="A80" s="12"/>
      <c r="B80" s="141" t="s">
        <v>212</v>
      </c>
      <c r="C80" s="141"/>
      <c r="D80" s="141"/>
      <c r="E80" s="141"/>
      <c r="F80" s="141"/>
      <c r="G80" s="141"/>
      <c r="H80" s="141"/>
      <c r="I80" s="141"/>
      <c r="J80" s="141"/>
      <c r="K80" s="141"/>
      <c r="L80" s="141"/>
    </row>
    <row r="81" spans="1:12">
      <c r="A81" s="12"/>
      <c r="B81" s="80"/>
      <c r="C81" s="146" t="s">
        <v>213</v>
      </c>
      <c r="D81" s="146"/>
      <c r="E81" s="146"/>
      <c r="F81" s="146"/>
      <c r="G81" s="146"/>
      <c r="H81" s="146"/>
      <c r="I81" s="146"/>
      <c r="J81" s="146"/>
      <c r="K81" s="146"/>
      <c r="L81" s="12"/>
    </row>
    <row r="82" spans="1:12">
      <c r="A82" s="12"/>
      <c r="B82" s="80" t="s">
        <v>164</v>
      </c>
      <c r="C82" s="143" t="s">
        <v>214</v>
      </c>
      <c r="D82" s="147"/>
      <c r="E82" s="147"/>
      <c r="F82" s="147"/>
      <c r="G82" s="147"/>
      <c r="H82" s="147"/>
      <c r="I82" s="147"/>
      <c r="J82" s="147"/>
      <c r="K82" s="147"/>
      <c r="L82" s="12"/>
    </row>
    <row r="83" spans="1:12">
      <c r="A83" s="12"/>
      <c r="B83" s="80" t="s">
        <v>164</v>
      </c>
      <c r="C83" s="143" t="s">
        <v>215</v>
      </c>
      <c r="D83" s="143"/>
      <c r="E83" s="143"/>
      <c r="F83" s="143"/>
      <c r="G83" s="143"/>
      <c r="H83" s="143"/>
      <c r="I83" s="143"/>
      <c r="J83" s="143"/>
      <c r="K83" s="143"/>
      <c r="L83" s="12"/>
    </row>
    <row r="84" spans="1:12">
      <c r="A84" s="12"/>
      <c r="B84" s="80" t="s">
        <v>164</v>
      </c>
      <c r="C84" s="143" t="s">
        <v>216</v>
      </c>
      <c r="D84" s="143"/>
      <c r="E84" s="143"/>
      <c r="F84" s="143"/>
      <c r="G84" s="143"/>
      <c r="H84" s="143"/>
      <c r="I84" s="143"/>
      <c r="J84" s="143"/>
      <c r="K84" s="143"/>
      <c r="L84" s="12"/>
    </row>
    <row r="85" spans="1:12">
      <c r="A85" s="12"/>
      <c r="B85" s="80"/>
      <c r="C85" s="143" t="s">
        <v>217</v>
      </c>
      <c r="D85" s="143"/>
      <c r="E85" s="143"/>
      <c r="F85" s="143"/>
      <c r="G85" s="143"/>
      <c r="H85" s="143"/>
      <c r="I85" s="143"/>
      <c r="J85" s="143"/>
      <c r="K85" s="143"/>
      <c r="L85" s="12"/>
    </row>
    <row r="86" spans="1:12">
      <c r="A86" s="12"/>
      <c r="B86" s="80" t="s">
        <v>164</v>
      </c>
      <c r="C86" s="143" t="s">
        <v>218</v>
      </c>
      <c r="D86" s="143"/>
      <c r="E86" s="143"/>
      <c r="F86" s="143"/>
      <c r="G86" s="143"/>
      <c r="H86" s="143"/>
      <c r="I86" s="143"/>
      <c r="J86" s="143"/>
      <c r="K86" s="143"/>
      <c r="L86" s="12"/>
    </row>
    <row r="87" spans="1:12">
      <c r="A87" s="12"/>
      <c r="B87" s="80"/>
      <c r="C87" s="143"/>
      <c r="D87" s="143"/>
      <c r="E87" s="143"/>
      <c r="F87" s="143"/>
      <c r="G87" s="143"/>
      <c r="H87" s="143"/>
      <c r="I87" s="143"/>
      <c r="J87" s="143"/>
      <c r="K87" s="143"/>
      <c r="L87" s="12"/>
    </row>
    <row r="88" spans="1:12" ht="21">
      <c r="A88" s="12"/>
      <c r="B88" s="141" t="s">
        <v>219</v>
      </c>
      <c r="C88" s="141"/>
      <c r="D88" s="141"/>
      <c r="E88" s="141"/>
      <c r="F88" s="141"/>
      <c r="G88" s="141"/>
      <c r="H88" s="141"/>
      <c r="I88" s="141"/>
      <c r="J88" s="141"/>
      <c r="K88" s="141"/>
      <c r="L88" s="141"/>
    </row>
    <row r="89" spans="1:12">
      <c r="A89" s="12"/>
      <c r="B89" s="80"/>
      <c r="C89" s="146" t="s">
        <v>220</v>
      </c>
      <c r="D89" s="146"/>
      <c r="E89" s="146"/>
      <c r="F89" s="146"/>
      <c r="G89" s="146"/>
      <c r="H89" s="146"/>
      <c r="I89" s="146"/>
      <c r="J89" s="146"/>
      <c r="K89" s="146"/>
      <c r="L89" s="12"/>
    </row>
    <row r="90" spans="1:12">
      <c r="A90" s="12"/>
      <c r="B90" s="80" t="s">
        <v>164</v>
      </c>
      <c r="C90" s="143" t="s">
        <v>221</v>
      </c>
      <c r="D90" s="143"/>
      <c r="E90" s="143"/>
      <c r="F90" s="143"/>
      <c r="G90" s="143"/>
      <c r="H90" s="143"/>
      <c r="I90" s="143"/>
      <c r="J90" s="143"/>
      <c r="K90" s="143"/>
      <c r="L90" s="12"/>
    </row>
    <row r="91" spans="1:12">
      <c r="A91" s="12"/>
      <c r="B91" s="80"/>
      <c r="C91" s="143" t="s">
        <v>222</v>
      </c>
      <c r="D91" s="143"/>
      <c r="E91" s="143"/>
      <c r="F91" s="143"/>
      <c r="G91" s="143"/>
      <c r="H91" s="143"/>
      <c r="I91" s="143"/>
      <c r="J91" s="143"/>
      <c r="K91" s="143"/>
      <c r="L91" s="12"/>
    </row>
    <row r="92" spans="1:12">
      <c r="A92" s="12"/>
      <c r="B92" s="80"/>
      <c r="C92" s="143" t="s">
        <v>223</v>
      </c>
      <c r="D92" s="143"/>
      <c r="E92" s="143"/>
      <c r="F92" s="143"/>
      <c r="G92" s="143"/>
      <c r="H92" s="143"/>
      <c r="I92" s="143"/>
      <c r="J92" s="143"/>
      <c r="K92" s="143"/>
      <c r="L92" s="12"/>
    </row>
    <row r="93" spans="1:12">
      <c r="A93" s="12"/>
      <c r="B93" s="80" t="s">
        <v>164</v>
      </c>
      <c r="C93" s="143" t="s">
        <v>224</v>
      </c>
      <c r="D93" s="143"/>
      <c r="E93" s="143"/>
      <c r="F93" s="143"/>
      <c r="G93" s="143"/>
      <c r="H93" s="143"/>
      <c r="I93" s="143"/>
      <c r="J93" s="143"/>
      <c r="K93" s="143"/>
      <c r="L93" s="12"/>
    </row>
    <row r="94" spans="1:12">
      <c r="A94" s="12"/>
      <c r="B94" s="80"/>
      <c r="C94" s="143" t="s">
        <v>225</v>
      </c>
      <c r="D94" s="143"/>
      <c r="E94" s="143"/>
      <c r="F94" s="143"/>
      <c r="G94" s="143"/>
      <c r="H94" s="143"/>
      <c r="I94" s="143"/>
      <c r="J94" s="143"/>
      <c r="K94" s="143"/>
      <c r="L94" s="12"/>
    </row>
    <row r="95" spans="1:12">
      <c r="A95" s="12"/>
      <c r="B95" s="80" t="s">
        <v>164</v>
      </c>
      <c r="C95" s="143" t="s">
        <v>226</v>
      </c>
      <c r="D95" s="143"/>
      <c r="E95" s="143"/>
      <c r="F95" s="143"/>
      <c r="G95" s="143"/>
      <c r="H95" s="143"/>
      <c r="I95" s="143"/>
      <c r="J95" s="143"/>
      <c r="K95" s="143"/>
      <c r="L95" s="12"/>
    </row>
    <row r="96" spans="1:12">
      <c r="A96" s="12"/>
      <c r="B96" s="80" t="s">
        <v>164</v>
      </c>
      <c r="C96" s="143" t="s">
        <v>227</v>
      </c>
      <c r="D96" s="143"/>
      <c r="E96" s="143"/>
      <c r="F96" s="143"/>
      <c r="G96" s="143"/>
      <c r="H96" s="143"/>
      <c r="I96" s="143"/>
      <c r="J96" s="143"/>
      <c r="K96" s="143"/>
      <c r="L96" s="12"/>
    </row>
    <row r="97" spans="1:12">
      <c r="A97" s="12"/>
      <c r="B97" s="80" t="s">
        <v>164</v>
      </c>
      <c r="C97" s="143" t="s">
        <v>228</v>
      </c>
      <c r="D97" s="143"/>
      <c r="E97" s="143"/>
      <c r="F97" s="143"/>
      <c r="G97" s="143"/>
      <c r="H97" s="143"/>
      <c r="I97" s="143"/>
      <c r="J97" s="143"/>
      <c r="K97" s="143"/>
      <c r="L97" s="12"/>
    </row>
    <row r="98" spans="1:12" ht="21">
      <c r="A98" s="12"/>
      <c r="B98" s="141" t="s">
        <v>229</v>
      </c>
      <c r="C98" s="141"/>
      <c r="D98" s="141"/>
      <c r="E98" s="141"/>
      <c r="F98" s="141"/>
      <c r="G98" s="141"/>
      <c r="H98" s="141"/>
      <c r="I98" s="141"/>
      <c r="J98" s="141"/>
      <c r="K98" s="141"/>
      <c r="L98" s="141"/>
    </row>
    <row r="99" spans="1:12">
      <c r="A99" s="12"/>
      <c r="B99" s="80"/>
      <c r="C99" s="146" t="s">
        <v>230</v>
      </c>
      <c r="D99" s="146"/>
      <c r="E99" s="146"/>
      <c r="F99" s="146"/>
      <c r="G99" s="146"/>
      <c r="H99" s="146"/>
      <c r="I99" s="146"/>
      <c r="J99" s="146"/>
      <c r="K99" s="146"/>
      <c r="L99" s="12"/>
    </row>
    <row r="100" spans="1:12">
      <c r="A100" s="12"/>
      <c r="B100" s="80" t="s">
        <v>164</v>
      </c>
      <c r="C100" s="143" t="s">
        <v>231</v>
      </c>
      <c r="D100" s="143"/>
      <c r="E100" s="143"/>
      <c r="F100" s="143"/>
      <c r="G100" s="143"/>
      <c r="H100" s="143"/>
      <c r="I100" s="143"/>
      <c r="J100" s="143"/>
      <c r="K100" s="143"/>
      <c r="L100" s="12"/>
    </row>
    <row r="101" spans="1:12">
      <c r="A101" s="12"/>
      <c r="B101" s="80"/>
      <c r="C101" s="143" t="s">
        <v>232</v>
      </c>
      <c r="D101" s="143"/>
      <c r="E101" s="143"/>
      <c r="F101" s="143"/>
      <c r="G101" s="143"/>
      <c r="H101" s="143"/>
      <c r="I101" s="143"/>
      <c r="J101" s="143"/>
      <c r="K101" s="143"/>
      <c r="L101" s="12"/>
    </row>
    <row r="102" spans="1:12">
      <c r="A102" s="12"/>
      <c r="B102" s="80" t="s">
        <v>164</v>
      </c>
      <c r="C102" s="143" t="s">
        <v>233</v>
      </c>
      <c r="D102" s="143"/>
      <c r="E102" s="143"/>
      <c r="F102" s="143"/>
      <c r="G102" s="143"/>
      <c r="H102" s="143"/>
      <c r="I102" s="143"/>
      <c r="J102" s="143"/>
      <c r="K102" s="143"/>
      <c r="L102" s="12"/>
    </row>
    <row r="103" spans="1:12">
      <c r="A103" s="12"/>
      <c r="B103" s="80" t="s">
        <v>164</v>
      </c>
      <c r="C103" s="143" t="s">
        <v>234</v>
      </c>
      <c r="D103" s="143"/>
      <c r="E103" s="143"/>
      <c r="F103" s="143"/>
      <c r="G103" s="143"/>
      <c r="H103" s="143"/>
      <c r="I103" s="143"/>
      <c r="J103" s="143"/>
      <c r="K103" s="143"/>
      <c r="L103" s="12"/>
    </row>
    <row r="104" spans="1:12">
      <c r="A104" s="12"/>
      <c r="B104" s="80"/>
      <c r="C104" s="143" t="s">
        <v>235</v>
      </c>
      <c r="D104" s="143"/>
      <c r="E104" s="143"/>
      <c r="F104" s="143"/>
      <c r="G104" s="143"/>
      <c r="H104" s="143"/>
      <c r="I104" s="143"/>
      <c r="J104" s="143"/>
      <c r="K104" s="143"/>
      <c r="L104" s="12"/>
    </row>
    <row r="105" spans="1:12">
      <c r="A105" s="12"/>
      <c r="B105" s="80"/>
      <c r="C105" s="143" t="s">
        <v>236</v>
      </c>
      <c r="D105" s="143"/>
      <c r="E105" s="143"/>
      <c r="F105" s="143"/>
      <c r="G105" s="143"/>
      <c r="H105" s="143"/>
      <c r="I105" s="143"/>
      <c r="J105" s="143"/>
      <c r="K105" s="143"/>
      <c r="L105" s="12"/>
    </row>
    <row r="106" spans="1:12">
      <c r="A106" s="12"/>
      <c r="B106" s="80"/>
      <c r="C106" s="143" t="s">
        <v>237</v>
      </c>
      <c r="D106" s="143"/>
      <c r="E106" s="143"/>
      <c r="F106" s="143"/>
      <c r="G106" s="143"/>
      <c r="H106" s="143"/>
      <c r="I106" s="143"/>
      <c r="J106" s="143"/>
      <c r="K106" s="143"/>
      <c r="L106" s="12"/>
    </row>
    <row r="107" spans="1:12">
      <c r="A107" s="12"/>
      <c r="B107" s="80" t="s">
        <v>164</v>
      </c>
      <c r="C107" s="143" t="s">
        <v>238</v>
      </c>
      <c r="D107" s="143"/>
      <c r="E107" s="143"/>
      <c r="F107" s="143"/>
      <c r="G107" s="143"/>
      <c r="H107" s="143"/>
      <c r="I107" s="143"/>
      <c r="J107" s="143"/>
      <c r="K107" s="143"/>
      <c r="L107" s="12"/>
    </row>
    <row r="108" spans="1:12">
      <c r="A108" s="12"/>
      <c r="B108" s="80"/>
      <c r="C108" s="143" t="s">
        <v>239</v>
      </c>
      <c r="D108" s="143"/>
      <c r="E108" s="143"/>
      <c r="F108" s="143"/>
      <c r="G108" s="143"/>
      <c r="H108" s="143"/>
      <c r="I108" s="143"/>
      <c r="J108" s="143"/>
      <c r="K108" s="143"/>
      <c r="L108" s="12"/>
    </row>
    <row r="109" spans="1:12">
      <c r="A109" s="12"/>
      <c r="B109" s="80"/>
      <c r="C109" s="143" t="s">
        <v>240</v>
      </c>
      <c r="D109" s="143"/>
      <c r="E109" s="143"/>
      <c r="F109" s="143"/>
      <c r="G109" s="143"/>
      <c r="H109" s="143"/>
      <c r="I109" s="143"/>
      <c r="J109" s="143"/>
      <c r="K109" s="143"/>
      <c r="L109" s="12"/>
    </row>
    <row r="110" spans="1:12">
      <c r="A110" s="12"/>
      <c r="B110" s="80"/>
      <c r="C110" s="143"/>
      <c r="D110" s="143"/>
      <c r="E110" s="143"/>
      <c r="F110" s="143"/>
      <c r="G110" s="143"/>
      <c r="H110" s="143"/>
      <c r="I110" s="143"/>
      <c r="J110" s="143"/>
      <c r="K110" s="143"/>
      <c r="L110" s="12"/>
    </row>
    <row r="111" spans="1:12" ht="21">
      <c r="A111" s="12"/>
      <c r="B111" s="141" t="s">
        <v>241</v>
      </c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</row>
    <row r="112" spans="1:12">
      <c r="A112" s="12"/>
      <c r="B112" s="80"/>
      <c r="C112" s="143" t="s">
        <v>242</v>
      </c>
      <c r="D112" s="143"/>
      <c r="E112" s="143"/>
      <c r="F112" s="143"/>
      <c r="G112" s="143"/>
      <c r="H112" s="143"/>
      <c r="I112" s="143"/>
      <c r="J112" s="143"/>
      <c r="K112" s="143"/>
      <c r="L112" s="12"/>
    </row>
    <row r="113" spans="1:12">
      <c r="A113" s="12"/>
      <c r="B113" s="80"/>
      <c r="C113" s="143" t="s">
        <v>243</v>
      </c>
      <c r="D113" s="143"/>
      <c r="E113" s="143"/>
      <c r="F113" s="143"/>
      <c r="G113" s="143"/>
      <c r="H113" s="143"/>
      <c r="I113" s="143"/>
      <c r="J113" s="143"/>
      <c r="K113" s="143"/>
      <c r="L113" s="12"/>
    </row>
    <row r="114" spans="1:12">
      <c r="A114" s="12"/>
      <c r="B114" s="80" t="s">
        <v>164</v>
      </c>
      <c r="C114" s="143" t="s">
        <v>244</v>
      </c>
      <c r="D114" s="143"/>
      <c r="E114" s="143"/>
      <c r="F114" s="143"/>
      <c r="G114" s="143"/>
      <c r="H114" s="143"/>
      <c r="I114" s="143"/>
      <c r="J114" s="143"/>
      <c r="K114" s="143"/>
      <c r="L114" s="12"/>
    </row>
    <row r="115" spans="1:12">
      <c r="A115" s="12"/>
      <c r="B115" s="80" t="s">
        <v>164</v>
      </c>
      <c r="C115" s="143" t="s">
        <v>234</v>
      </c>
      <c r="D115" s="143"/>
      <c r="E115" s="143"/>
      <c r="F115" s="143"/>
      <c r="G115" s="143"/>
      <c r="H115" s="143"/>
      <c r="I115" s="143"/>
      <c r="J115" s="143"/>
      <c r="K115" s="143"/>
      <c r="L115" s="12"/>
    </row>
    <row r="116" spans="1:12">
      <c r="A116" s="12"/>
      <c r="B116" s="80"/>
      <c r="C116" s="143" t="s">
        <v>245</v>
      </c>
      <c r="D116" s="143"/>
      <c r="E116" s="143"/>
      <c r="F116" s="143"/>
      <c r="G116" s="143"/>
      <c r="H116" s="143"/>
      <c r="I116" s="143"/>
      <c r="J116" s="143"/>
      <c r="K116" s="143"/>
      <c r="L116" s="12"/>
    </row>
    <row r="117" spans="1:12">
      <c r="A117" s="12"/>
      <c r="B117" s="80"/>
      <c r="C117" s="145" t="s">
        <v>246</v>
      </c>
      <c r="D117" s="145"/>
      <c r="E117" s="145"/>
      <c r="F117" s="145"/>
      <c r="G117" s="145"/>
      <c r="H117" s="145"/>
      <c r="I117" s="145"/>
      <c r="J117" s="145"/>
      <c r="K117" s="145"/>
      <c r="L117" s="12"/>
    </row>
    <row r="118" spans="1:12">
      <c r="A118" s="12"/>
      <c r="B118" s="80"/>
      <c r="C118" s="146" t="s">
        <v>247</v>
      </c>
      <c r="D118" s="146"/>
      <c r="E118" s="146"/>
      <c r="F118" s="146"/>
      <c r="G118" s="146"/>
      <c r="H118" s="146"/>
      <c r="I118" s="146"/>
      <c r="J118" s="146"/>
      <c r="K118" s="146"/>
      <c r="L118" s="12"/>
    </row>
    <row r="119" spans="1:12">
      <c r="A119" s="12"/>
      <c r="B119" s="80" t="s">
        <v>164</v>
      </c>
      <c r="C119" s="143" t="s">
        <v>248</v>
      </c>
      <c r="D119" s="143"/>
      <c r="E119" s="143"/>
      <c r="F119" s="143"/>
      <c r="G119" s="143"/>
      <c r="H119" s="143"/>
      <c r="I119" s="143"/>
      <c r="J119" s="143"/>
      <c r="K119" s="143"/>
      <c r="L119" s="12"/>
    </row>
    <row r="120" spans="1:12">
      <c r="A120" s="12"/>
      <c r="B120" s="80"/>
      <c r="C120" s="143" t="s">
        <v>249</v>
      </c>
      <c r="D120" s="143"/>
      <c r="E120" s="143"/>
      <c r="F120" s="143"/>
      <c r="G120" s="143"/>
      <c r="H120" s="143"/>
      <c r="I120" s="143"/>
      <c r="J120" s="143"/>
      <c r="K120" s="143"/>
      <c r="L120" s="12"/>
    </row>
    <row r="121" spans="1:12">
      <c r="A121" s="12"/>
      <c r="B121" s="80"/>
      <c r="C121" s="143" t="s">
        <v>250</v>
      </c>
      <c r="D121" s="143"/>
      <c r="E121" s="143"/>
      <c r="F121" s="143"/>
      <c r="G121" s="143"/>
      <c r="H121" s="143"/>
      <c r="I121" s="143"/>
      <c r="J121" s="143"/>
      <c r="K121" s="143"/>
      <c r="L121" s="12"/>
    </row>
    <row r="122" spans="1:12">
      <c r="A122" s="12"/>
      <c r="B122" s="80"/>
      <c r="C122" s="143" t="s">
        <v>251</v>
      </c>
      <c r="D122" s="143"/>
      <c r="E122" s="143"/>
      <c r="F122" s="143"/>
      <c r="G122" s="143"/>
      <c r="H122" s="143"/>
      <c r="I122" s="143"/>
      <c r="J122" s="143"/>
      <c r="K122" s="143"/>
      <c r="L122" s="12"/>
    </row>
    <row r="123" spans="1:12">
      <c r="A123" s="12"/>
      <c r="B123" s="80" t="s">
        <v>164</v>
      </c>
      <c r="C123" s="143" t="s">
        <v>252</v>
      </c>
      <c r="D123" s="143"/>
      <c r="E123" s="143"/>
      <c r="F123" s="143"/>
      <c r="G123" s="143"/>
      <c r="H123" s="143"/>
      <c r="I123" s="143"/>
      <c r="J123" s="143"/>
      <c r="K123" s="143"/>
      <c r="L123" s="12"/>
    </row>
    <row r="124" spans="1:12">
      <c r="A124" s="12"/>
      <c r="B124" s="80" t="s">
        <v>164</v>
      </c>
      <c r="C124" s="143" t="s">
        <v>253</v>
      </c>
      <c r="D124" s="143"/>
      <c r="E124" s="143"/>
      <c r="F124" s="143"/>
      <c r="G124" s="143"/>
      <c r="H124" s="143"/>
      <c r="I124" s="143"/>
      <c r="J124" s="143"/>
      <c r="K124" s="143"/>
      <c r="L124" s="12"/>
    </row>
    <row r="125" spans="1:12">
      <c r="A125" s="12"/>
      <c r="B125" s="80" t="s">
        <v>164</v>
      </c>
      <c r="C125" s="144" t="s">
        <v>254</v>
      </c>
      <c r="D125" s="144"/>
      <c r="E125" s="144"/>
      <c r="F125" s="144"/>
      <c r="G125" s="144"/>
      <c r="H125" s="144"/>
      <c r="I125" s="144"/>
      <c r="J125" s="144"/>
      <c r="K125" s="144"/>
      <c r="L125" s="12"/>
    </row>
    <row r="126" spans="1:12">
      <c r="A126" s="12"/>
      <c r="B126" s="80"/>
      <c r="C126" s="143" t="s">
        <v>255</v>
      </c>
      <c r="D126" s="143"/>
      <c r="E126" s="143"/>
      <c r="F126" s="143"/>
      <c r="G126" s="143"/>
      <c r="H126" s="143"/>
      <c r="I126" s="143"/>
      <c r="J126" s="143"/>
      <c r="K126" s="143"/>
      <c r="L126" s="12"/>
    </row>
    <row r="127" spans="1:12">
      <c r="A127" s="12"/>
      <c r="B127" s="80"/>
      <c r="C127" s="143" t="s">
        <v>256</v>
      </c>
      <c r="D127" s="143"/>
      <c r="E127" s="143"/>
      <c r="F127" s="143"/>
      <c r="G127" s="143"/>
      <c r="H127" s="143"/>
      <c r="I127" s="143"/>
      <c r="J127" s="143"/>
      <c r="K127" s="143"/>
      <c r="L127" s="12"/>
    </row>
    <row r="128" spans="1:12">
      <c r="A128" s="12"/>
      <c r="B128" s="80"/>
      <c r="C128" s="143"/>
      <c r="D128" s="143"/>
      <c r="E128" s="143"/>
      <c r="F128" s="143"/>
      <c r="G128" s="143"/>
      <c r="H128" s="143"/>
      <c r="I128" s="143"/>
      <c r="J128" s="143"/>
      <c r="K128" s="143"/>
      <c r="L128" s="12"/>
    </row>
    <row r="129" spans="1:12" ht="18.75">
      <c r="A129" s="12"/>
      <c r="B129" s="80"/>
      <c r="C129" s="142" t="s">
        <v>257</v>
      </c>
      <c r="D129" s="142"/>
      <c r="E129" s="142"/>
      <c r="F129" s="142"/>
      <c r="G129" s="142"/>
      <c r="H129" s="142"/>
      <c r="I129" s="142"/>
      <c r="J129" s="142"/>
      <c r="K129" s="142"/>
      <c r="L129" s="12"/>
    </row>
    <row r="130" spans="1:12" ht="18.75">
      <c r="A130" s="12"/>
      <c r="B130" s="80"/>
      <c r="C130" s="142" t="s">
        <v>84</v>
      </c>
      <c r="D130" s="142"/>
      <c r="E130" s="142"/>
      <c r="F130" s="142"/>
      <c r="G130" s="142"/>
      <c r="H130" s="142"/>
      <c r="I130" s="142"/>
      <c r="J130" s="142"/>
      <c r="K130" s="142"/>
      <c r="L130" s="12"/>
    </row>
    <row r="131" spans="1:12" ht="18.75">
      <c r="A131" s="12"/>
      <c r="B131" s="80"/>
      <c r="C131" s="142" t="s">
        <v>258</v>
      </c>
      <c r="D131" s="142"/>
      <c r="E131" s="142"/>
      <c r="F131" s="142"/>
      <c r="G131" s="142"/>
      <c r="H131" s="142"/>
      <c r="I131" s="142"/>
      <c r="J131" s="142"/>
      <c r="K131" s="142"/>
      <c r="L131" s="12"/>
    </row>
    <row r="132" spans="1:12" ht="18.75">
      <c r="A132" s="12"/>
      <c r="B132" s="80"/>
      <c r="C132" s="142" t="s">
        <v>259</v>
      </c>
      <c r="D132" s="142"/>
      <c r="E132" s="142"/>
      <c r="F132" s="142"/>
      <c r="G132" s="142"/>
      <c r="H132" s="142"/>
      <c r="I132" s="142"/>
      <c r="J132" s="142"/>
      <c r="K132" s="142"/>
      <c r="L132" s="12"/>
    </row>
    <row r="133" spans="1:12" ht="18.75">
      <c r="A133" s="12"/>
      <c r="B133" s="80"/>
      <c r="C133" s="142">
        <v>9829303549</v>
      </c>
      <c r="D133" s="142"/>
      <c r="E133" s="142"/>
      <c r="F133" s="142"/>
      <c r="G133" s="142"/>
      <c r="H133" s="142"/>
      <c r="I133" s="142"/>
      <c r="J133" s="142"/>
      <c r="K133" s="142"/>
      <c r="L133" s="12"/>
    </row>
    <row r="134" spans="1:12">
      <c r="B134" s="79"/>
      <c r="C134" s="140"/>
      <c r="D134" s="140"/>
      <c r="E134" s="140"/>
      <c r="F134" s="140"/>
      <c r="G134" s="140"/>
      <c r="H134" s="140"/>
      <c r="I134" s="140"/>
      <c r="J134" s="140"/>
      <c r="K134" s="140"/>
    </row>
    <row r="135" spans="1:12">
      <c r="B135" s="79"/>
      <c r="C135" s="140"/>
      <c r="D135" s="140"/>
      <c r="E135" s="140"/>
      <c r="F135" s="140"/>
      <c r="G135" s="140"/>
      <c r="H135" s="140"/>
      <c r="I135" s="140"/>
      <c r="J135" s="140"/>
      <c r="K135" s="140"/>
    </row>
    <row r="136" spans="1:12">
      <c r="B136" s="79"/>
      <c r="C136" s="140"/>
      <c r="D136" s="140"/>
      <c r="E136" s="140"/>
      <c r="F136" s="140"/>
      <c r="G136" s="140"/>
      <c r="H136" s="140"/>
      <c r="I136" s="140"/>
      <c r="J136" s="140"/>
      <c r="K136" s="140"/>
    </row>
    <row r="137" spans="1:12">
      <c r="B137" s="79"/>
      <c r="C137" s="140"/>
      <c r="D137" s="140"/>
      <c r="E137" s="140"/>
      <c r="F137" s="140"/>
      <c r="G137" s="140"/>
      <c r="H137" s="140"/>
      <c r="I137" s="140"/>
      <c r="J137" s="140"/>
      <c r="K137" s="140"/>
    </row>
    <row r="138" spans="1:12">
      <c r="B138" s="79"/>
      <c r="C138" s="140"/>
      <c r="D138" s="140"/>
      <c r="E138" s="140"/>
      <c r="F138" s="140"/>
      <c r="G138" s="140"/>
      <c r="H138" s="140"/>
      <c r="I138" s="140"/>
      <c r="J138" s="140"/>
      <c r="K138" s="140"/>
    </row>
    <row r="139" spans="1:12">
      <c r="B139" s="79"/>
      <c r="C139" s="140"/>
      <c r="D139" s="140"/>
      <c r="E139" s="140"/>
      <c r="F139" s="140"/>
      <c r="G139" s="140"/>
      <c r="H139" s="140"/>
      <c r="I139" s="140"/>
      <c r="J139" s="140"/>
      <c r="K139" s="140"/>
    </row>
    <row r="140" spans="1:12">
      <c r="B140" s="79"/>
      <c r="C140" s="140"/>
      <c r="D140" s="140"/>
      <c r="E140" s="140"/>
      <c r="F140" s="140"/>
      <c r="G140" s="140"/>
      <c r="H140" s="140"/>
      <c r="I140" s="140"/>
      <c r="J140" s="140"/>
      <c r="K140" s="140"/>
    </row>
    <row r="141" spans="1:12">
      <c r="B141" s="79"/>
      <c r="C141" s="140"/>
      <c r="D141" s="140"/>
      <c r="E141" s="140"/>
      <c r="F141" s="140"/>
      <c r="G141" s="140"/>
      <c r="H141" s="140"/>
      <c r="I141" s="140"/>
      <c r="J141" s="140"/>
      <c r="K141" s="140"/>
    </row>
    <row r="142" spans="1:12">
      <c r="B142" s="79"/>
      <c r="C142" s="140"/>
      <c r="D142" s="140"/>
      <c r="E142" s="140"/>
      <c r="F142" s="140"/>
      <c r="G142" s="140"/>
      <c r="H142" s="140"/>
      <c r="I142" s="140"/>
      <c r="J142" s="140"/>
      <c r="K142" s="140"/>
    </row>
    <row r="143" spans="1:12">
      <c r="B143" s="79"/>
      <c r="C143" s="140"/>
      <c r="D143" s="140"/>
      <c r="E143" s="140"/>
      <c r="F143" s="140"/>
      <c r="G143" s="140"/>
      <c r="H143" s="140"/>
      <c r="I143" s="140"/>
      <c r="J143" s="140"/>
      <c r="K143" s="140"/>
    </row>
    <row r="144" spans="1:12">
      <c r="B144" s="79"/>
      <c r="C144" s="140"/>
      <c r="D144" s="140"/>
      <c r="E144" s="140"/>
      <c r="F144" s="140"/>
      <c r="G144" s="140"/>
      <c r="H144" s="140"/>
      <c r="I144" s="140"/>
      <c r="J144" s="140"/>
      <c r="K144" s="140"/>
    </row>
    <row r="145" spans="2:11">
      <c r="B145" s="79"/>
      <c r="C145" s="140"/>
      <c r="D145" s="140"/>
      <c r="E145" s="140"/>
      <c r="F145" s="140"/>
      <c r="G145" s="140"/>
      <c r="H145" s="140"/>
      <c r="I145" s="140"/>
      <c r="J145" s="140"/>
      <c r="K145" s="140"/>
    </row>
    <row r="146" spans="2:11">
      <c r="B146" s="79"/>
      <c r="C146" s="140"/>
      <c r="D146" s="140"/>
      <c r="E146" s="140"/>
      <c r="F146" s="140"/>
      <c r="G146" s="140"/>
      <c r="H146" s="140"/>
      <c r="I146" s="140"/>
      <c r="J146" s="140"/>
      <c r="K146" s="140"/>
    </row>
    <row r="147" spans="2:11">
      <c r="B147" s="79"/>
      <c r="C147" s="140"/>
      <c r="D147" s="140"/>
      <c r="E147" s="140"/>
      <c r="F147" s="140"/>
      <c r="G147" s="140"/>
      <c r="H147" s="140"/>
      <c r="I147" s="140"/>
      <c r="J147" s="140"/>
      <c r="K147" s="140"/>
    </row>
    <row r="148" spans="2:11">
      <c r="B148" s="79"/>
      <c r="C148" s="140"/>
      <c r="D148" s="140"/>
      <c r="E148" s="140"/>
      <c r="F148" s="140"/>
      <c r="G148" s="140"/>
      <c r="H148" s="140"/>
      <c r="I148" s="140"/>
      <c r="J148" s="140"/>
      <c r="K148" s="140"/>
    </row>
    <row r="149" spans="2:11">
      <c r="B149" s="79"/>
      <c r="C149" s="140"/>
      <c r="D149" s="140"/>
      <c r="E149" s="140"/>
      <c r="F149" s="140"/>
      <c r="G149" s="140"/>
      <c r="H149" s="140"/>
      <c r="I149" s="140"/>
      <c r="J149" s="140"/>
      <c r="K149" s="140"/>
    </row>
    <row r="150" spans="2:11">
      <c r="B150" s="79"/>
      <c r="C150" s="140"/>
      <c r="D150" s="140"/>
      <c r="E150" s="140"/>
      <c r="F150" s="140"/>
      <c r="G150" s="140"/>
      <c r="H150" s="140"/>
      <c r="I150" s="140"/>
      <c r="J150" s="140"/>
      <c r="K150" s="140"/>
    </row>
    <row r="151" spans="2:11">
      <c r="B151" s="79"/>
      <c r="C151" s="140"/>
      <c r="D151" s="140"/>
      <c r="E151" s="140"/>
      <c r="F151" s="140"/>
      <c r="G151" s="140"/>
      <c r="H151" s="140"/>
      <c r="I151" s="140"/>
      <c r="J151" s="140"/>
      <c r="K151" s="140"/>
    </row>
    <row r="152" spans="2:11">
      <c r="B152" s="79"/>
      <c r="C152" s="140"/>
      <c r="D152" s="140"/>
      <c r="E152" s="140"/>
      <c r="F152" s="140"/>
      <c r="G152" s="140"/>
      <c r="H152" s="140"/>
      <c r="I152" s="140"/>
      <c r="J152" s="140"/>
      <c r="K152" s="140"/>
    </row>
    <row r="153" spans="2:11">
      <c r="B153" s="79"/>
      <c r="C153" s="140"/>
      <c r="D153" s="140"/>
      <c r="E153" s="140"/>
      <c r="F153" s="140"/>
      <c r="G153" s="140"/>
      <c r="H153" s="140"/>
      <c r="I153" s="140"/>
      <c r="J153" s="140"/>
      <c r="K153" s="140"/>
    </row>
    <row r="154" spans="2:11">
      <c r="B154" s="79"/>
      <c r="C154" s="140"/>
      <c r="D154" s="140"/>
      <c r="E154" s="140"/>
      <c r="F154" s="140"/>
      <c r="G154" s="140"/>
      <c r="H154" s="140"/>
      <c r="I154" s="140"/>
      <c r="J154" s="140"/>
      <c r="K154" s="140"/>
    </row>
    <row r="155" spans="2:11">
      <c r="B155" s="79"/>
      <c r="C155" s="140"/>
      <c r="D155" s="140"/>
      <c r="E155" s="140"/>
      <c r="F155" s="140"/>
      <c r="G155" s="140"/>
      <c r="H155" s="140"/>
      <c r="I155" s="140"/>
      <c r="J155" s="140"/>
      <c r="K155" s="140"/>
    </row>
    <row r="156" spans="2:11">
      <c r="B156" s="79"/>
      <c r="C156" s="140"/>
      <c r="D156" s="140"/>
      <c r="E156" s="140"/>
      <c r="F156" s="140"/>
      <c r="G156" s="140"/>
      <c r="H156" s="140"/>
      <c r="I156" s="140"/>
      <c r="J156" s="140"/>
      <c r="K156" s="140"/>
    </row>
    <row r="157" spans="2:11">
      <c r="B157" s="79"/>
      <c r="C157" s="140"/>
      <c r="D157" s="140"/>
      <c r="E157" s="140"/>
      <c r="F157" s="140"/>
      <c r="G157" s="140"/>
      <c r="H157" s="140"/>
      <c r="I157" s="140"/>
      <c r="J157" s="140"/>
      <c r="K157" s="140"/>
    </row>
    <row r="158" spans="2:11">
      <c r="B158" s="79"/>
      <c r="C158" s="140"/>
      <c r="D158" s="140"/>
      <c r="E158" s="140"/>
      <c r="F158" s="140"/>
      <c r="G158" s="140"/>
      <c r="H158" s="140"/>
      <c r="I158" s="140"/>
      <c r="J158" s="140"/>
      <c r="K158" s="140"/>
    </row>
    <row r="159" spans="2:11">
      <c r="B159" s="79"/>
      <c r="C159" s="140"/>
      <c r="D159" s="140"/>
      <c r="E159" s="140"/>
      <c r="F159" s="140"/>
      <c r="G159" s="140"/>
      <c r="H159" s="140"/>
      <c r="I159" s="140"/>
      <c r="J159" s="140"/>
      <c r="K159" s="140"/>
    </row>
    <row r="160" spans="2:11">
      <c r="B160" s="79"/>
      <c r="C160" s="140"/>
      <c r="D160" s="140"/>
      <c r="E160" s="140"/>
      <c r="F160" s="140"/>
      <c r="G160" s="140"/>
      <c r="H160" s="140"/>
      <c r="I160" s="140"/>
      <c r="J160" s="140"/>
      <c r="K160" s="140"/>
    </row>
    <row r="161" spans="2:2">
      <c r="B161" s="79"/>
    </row>
    <row r="162" spans="2:2">
      <c r="B162" s="79"/>
    </row>
    <row r="163" spans="2:2">
      <c r="B163" s="79"/>
    </row>
    <row r="164" spans="2:2">
      <c r="B164" s="79"/>
    </row>
    <row r="165" spans="2:2">
      <c r="B165" s="79"/>
    </row>
    <row r="166" spans="2:2">
      <c r="B166" s="79"/>
    </row>
    <row r="167" spans="2:2">
      <c r="B167" s="79"/>
    </row>
    <row r="168" spans="2:2">
      <c r="B168" s="79"/>
    </row>
    <row r="169" spans="2:2">
      <c r="B169" s="79"/>
    </row>
    <row r="170" spans="2:2">
      <c r="B170" s="79"/>
    </row>
    <row r="171" spans="2:2">
      <c r="B171" s="79"/>
    </row>
    <row r="172" spans="2:2">
      <c r="B172" s="79"/>
    </row>
    <row r="173" spans="2:2">
      <c r="B173" s="79"/>
    </row>
    <row r="174" spans="2:2">
      <c r="B174" s="79"/>
    </row>
    <row r="175" spans="2:2">
      <c r="B175" s="79"/>
    </row>
    <row r="176" spans="2:2">
      <c r="B176" s="79"/>
    </row>
    <row r="177" spans="2:2">
      <c r="B177" s="79"/>
    </row>
    <row r="178" spans="2:2">
      <c r="B178" s="79"/>
    </row>
    <row r="179" spans="2:2">
      <c r="B179" s="79"/>
    </row>
    <row r="180" spans="2:2">
      <c r="B180" s="79"/>
    </row>
    <row r="181" spans="2:2">
      <c r="B181" s="79"/>
    </row>
    <row r="182" spans="2:2">
      <c r="B182" s="79"/>
    </row>
    <row r="183" spans="2:2">
      <c r="B183" s="79"/>
    </row>
    <row r="184" spans="2:2">
      <c r="B184" s="79"/>
    </row>
    <row r="185" spans="2:2">
      <c r="B185" s="79"/>
    </row>
    <row r="186" spans="2:2">
      <c r="B186" s="79"/>
    </row>
    <row r="187" spans="2:2">
      <c r="B187" s="79"/>
    </row>
    <row r="188" spans="2:2">
      <c r="B188" s="79"/>
    </row>
    <row r="189" spans="2:2">
      <c r="B189" s="79"/>
    </row>
    <row r="190" spans="2:2">
      <c r="B190" s="79"/>
    </row>
    <row r="191" spans="2:2">
      <c r="B191" s="79"/>
    </row>
    <row r="192" spans="2:2">
      <c r="B192" s="79"/>
    </row>
    <row r="193" spans="2:2">
      <c r="B193" s="79"/>
    </row>
    <row r="194" spans="2:2">
      <c r="B194" s="79"/>
    </row>
    <row r="195" spans="2:2">
      <c r="B195" s="79"/>
    </row>
    <row r="196" spans="2:2">
      <c r="B196" s="79"/>
    </row>
    <row r="197" spans="2:2">
      <c r="B197" s="79"/>
    </row>
    <row r="198" spans="2:2">
      <c r="B198" s="79"/>
    </row>
    <row r="199" spans="2:2">
      <c r="B199" s="79"/>
    </row>
    <row r="200" spans="2:2">
      <c r="B200" s="79"/>
    </row>
    <row r="201" spans="2:2">
      <c r="B201" s="79"/>
    </row>
    <row r="202" spans="2:2">
      <c r="B202" s="79"/>
    </row>
    <row r="203" spans="2:2">
      <c r="B203" s="79"/>
    </row>
    <row r="204" spans="2:2">
      <c r="B204" s="79"/>
    </row>
    <row r="205" spans="2:2">
      <c r="B205" s="79"/>
    </row>
    <row r="206" spans="2:2">
      <c r="B206" s="79"/>
    </row>
    <row r="207" spans="2:2">
      <c r="B207" s="79"/>
    </row>
    <row r="208" spans="2:2">
      <c r="B208" s="79"/>
    </row>
    <row r="209" spans="2:2">
      <c r="B209" s="79"/>
    </row>
    <row r="210" spans="2:2">
      <c r="B210" s="79"/>
    </row>
    <row r="211" spans="2:2">
      <c r="B211" s="79"/>
    </row>
    <row r="212" spans="2:2">
      <c r="B212" s="79"/>
    </row>
    <row r="213" spans="2:2">
      <c r="B213" s="79"/>
    </row>
    <row r="214" spans="2:2">
      <c r="B214" s="79"/>
    </row>
    <row r="215" spans="2:2">
      <c r="B215" s="79"/>
    </row>
    <row r="216" spans="2:2">
      <c r="B216" s="79"/>
    </row>
    <row r="217" spans="2:2">
      <c r="B217" s="79"/>
    </row>
    <row r="218" spans="2:2">
      <c r="B218" s="79"/>
    </row>
    <row r="219" spans="2:2">
      <c r="B219" s="79"/>
    </row>
    <row r="220" spans="2:2">
      <c r="B220" s="79"/>
    </row>
    <row r="221" spans="2:2">
      <c r="B221" s="79"/>
    </row>
    <row r="222" spans="2:2">
      <c r="B222" s="79"/>
    </row>
    <row r="223" spans="2:2">
      <c r="B223" s="79"/>
    </row>
    <row r="224" spans="2:2">
      <c r="B224" s="79"/>
    </row>
    <row r="225" spans="2:2">
      <c r="B225" s="79"/>
    </row>
    <row r="226" spans="2:2">
      <c r="B226" s="79"/>
    </row>
    <row r="227" spans="2:2">
      <c r="B227" s="79"/>
    </row>
    <row r="228" spans="2:2">
      <c r="B228" s="79"/>
    </row>
    <row r="229" spans="2:2">
      <c r="B229" s="79"/>
    </row>
    <row r="230" spans="2:2">
      <c r="B230" s="79"/>
    </row>
    <row r="231" spans="2:2">
      <c r="B231" s="79"/>
    </row>
    <row r="232" spans="2:2">
      <c r="B232" s="79"/>
    </row>
    <row r="233" spans="2:2">
      <c r="B233" s="79"/>
    </row>
    <row r="234" spans="2:2">
      <c r="B234" s="79"/>
    </row>
    <row r="235" spans="2:2">
      <c r="B235" s="79"/>
    </row>
    <row r="236" spans="2:2">
      <c r="B236" s="79"/>
    </row>
    <row r="237" spans="2:2">
      <c r="B237" s="79"/>
    </row>
    <row r="238" spans="2:2">
      <c r="B238" s="79"/>
    </row>
    <row r="239" spans="2:2">
      <c r="B239" s="79"/>
    </row>
    <row r="240" spans="2:2">
      <c r="B240" s="79"/>
    </row>
    <row r="241" spans="2:2">
      <c r="B241" s="79"/>
    </row>
    <row r="242" spans="2:2">
      <c r="B242" s="79"/>
    </row>
    <row r="243" spans="2:2">
      <c r="B243" s="79"/>
    </row>
    <row r="244" spans="2:2">
      <c r="B244" s="79"/>
    </row>
    <row r="245" spans="2:2">
      <c r="B245" s="79"/>
    </row>
    <row r="246" spans="2:2">
      <c r="B246" s="79"/>
    </row>
    <row r="247" spans="2:2">
      <c r="B247" s="79"/>
    </row>
    <row r="248" spans="2:2">
      <c r="B248" s="79"/>
    </row>
    <row r="249" spans="2:2">
      <c r="B249" s="79"/>
    </row>
    <row r="250" spans="2:2">
      <c r="B250" s="79"/>
    </row>
    <row r="251" spans="2:2">
      <c r="B251" s="79"/>
    </row>
    <row r="252" spans="2:2">
      <c r="B252" s="79"/>
    </row>
    <row r="253" spans="2:2">
      <c r="B253" s="79"/>
    </row>
    <row r="254" spans="2:2">
      <c r="B254" s="79"/>
    </row>
    <row r="255" spans="2:2">
      <c r="B255" s="79"/>
    </row>
    <row r="256" spans="2:2">
      <c r="B256" s="79"/>
    </row>
    <row r="257" spans="2:2">
      <c r="B257" s="79"/>
    </row>
    <row r="258" spans="2:2">
      <c r="B258" s="79"/>
    </row>
    <row r="259" spans="2:2">
      <c r="B259" s="79"/>
    </row>
    <row r="260" spans="2:2">
      <c r="B260" s="79"/>
    </row>
    <row r="261" spans="2:2">
      <c r="B261" s="79"/>
    </row>
    <row r="262" spans="2:2">
      <c r="B262" s="79"/>
    </row>
    <row r="263" spans="2:2">
      <c r="B263" s="79"/>
    </row>
    <row r="264" spans="2:2">
      <c r="B264" s="79"/>
    </row>
    <row r="265" spans="2:2">
      <c r="B265" s="79"/>
    </row>
    <row r="266" spans="2:2">
      <c r="B266" s="79"/>
    </row>
    <row r="267" spans="2:2">
      <c r="B267" s="79"/>
    </row>
    <row r="268" spans="2:2">
      <c r="B268" s="79"/>
    </row>
    <row r="269" spans="2:2">
      <c r="B269" s="79"/>
    </row>
    <row r="270" spans="2:2">
      <c r="B270" s="79"/>
    </row>
    <row r="271" spans="2:2">
      <c r="B271" s="79"/>
    </row>
    <row r="272" spans="2:2">
      <c r="B272" s="79"/>
    </row>
    <row r="273" spans="2:2">
      <c r="B273" s="79"/>
    </row>
    <row r="274" spans="2:2">
      <c r="B274" s="79"/>
    </row>
    <row r="275" spans="2:2">
      <c r="B275" s="79"/>
    </row>
    <row r="276" spans="2:2">
      <c r="B276" s="79"/>
    </row>
    <row r="277" spans="2:2">
      <c r="B277" s="79"/>
    </row>
    <row r="278" spans="2:2">
      <c r="B278" s="79"/>
    </row>
    <row r="279" spans="2:2">
      <c r="B279" s="79"/>
    </row>
    <row r="280" spans="2:2">
      <c r="B280" s="79"/>
    </row>
    <row r="281" spans="2:2">
      <c r="B281" s="79"/>
    </row>
    <row r="282" spans="2:2">
      <c r="B282" s="79"/>
    </row>
    <row r="283" spans="2:2">
      <c r="B283" s="79"/>
    </row>
    <row r="284" spans="2:2">
      <c r="B284" s="79"/>
    </row>
    <row r="285" spans="2:2">
      <c r="B285" s="79"/>
    </row>
    <row r="286" spans="2:2">
      <c r="B286" s="79"/>
    </row>
    <row r="287" spans="2:2">
      <c r="B287" s="79"/>
    </row>
  </sheetData>
  <sheetProtection password="CF7A" sheet="1" objects="1" scenarios="1"/>
  <mergeCells count="136">
    <mergeCell ref="C35:K35"/>
    <mergeCell ref="C36:K36"/>
    <mergeCell ref="C37:K37"/>
    <mergeCell ref="C28:F28"/>
    <mergeCell ref="D27:I27"/>
    <mergeCell ref="C31:K31"/>
    <mergeCell ref="C32:K32"/>
    <mergeCell ref="C34:G34"/>
    <mergeCell ref="B22:L22"/>
    <mergeCell ref="D24:L24"/>
    <mergeCell ref="B26:L26"/>
    <mergeCell ref="C29:K29"/>
    <mergeCell ref="C30:K30"/>
    <mergeCell ref="C45:K45"/>
    <mergeCell ref="C46:K46"/>
    <mergeCell ref="C48:K48"/>
    <mergeCell ref="C49:K49"/>
    <mergeCell ref="C38:K38"/>
    <mergeCell ref="C39:K39"/>
    <mergeCell ref="C40:K40"/>
    <mergeCell ref="C41:K41"/>
    <mergeCell ref="C42:K42"/>
    <mergeCell ref="C43:K43"/>
    <mergeCell ref="C68:K68"/>
    <mergeCell ref="C69:K69"/>
    <mergeCell ref="B47:L47"/>
    <mergeCell ref="B58:L58"/>
    <mergeCell ref="D23:H23"/>
    <mergeCell ref="C70:K70"/>
    <mergeCell ref="C62:K62"/>
    <mergeCell ref="C63:K63"/>
    <mergeCell ref="C64:K64"/>
    <mergeCell ref="C65:K65"/>
    <mergeCell ref="C66:K66"/>
    <mergeCell ref="C67:K67"/>
    <mergeCell ref="C56:K56"/>
    <mergeCell ref="C57:K57"/>
    <mergeCell ref="C59:K59"/>
    <mergeCell ref="C60:K60"/>
    <mergeCell ref="C61:K61"/>
    <mergeCell ref="C50:K50"/>
    <mergeCell ref="C51:K51"/>
    <mergeCell ref="C52:K52"/>
    <mergeCell ref="C53:K53"/>
    <mergeCell ref="C54:K54"/>
    <mergeCell ref="C55:K55"/>
    <mergeCell ref="C44:K44"/>
    <mergeCell ref="C79:K79"/>
    <mergeCell ref="C81:K81"/>
    <mergeCell ref="C82:K82"/>
    <mergeCell ref="C83:K83"/>
    <mergeCell ref="B72:L72"/>
    <mergeCell ref="C73:K73"/>
    <mergeCell ref="C74:K74"/>
    <mergeCell ref="C75:K75"/>
    <mergeCell ref="C76:K76"/>
    <mergeCell ref="C99:K99"/>
    <mergeCell ref="C100:K100"/>
    <mergeCell ref="C101:K101"/>
    <mergeCell ref="C102:K102"/>
    <mergeCell ref="C103:K103"/>
    <mergeCell ref="C104:K104"/>
    <mergeCell ref="C96:K96"/>
    <mergeCell ref="C97:K97"/>
    <mergeCell ref="B77:L77"/>
    <mergeCell ref="B80:L80"/>
    <mergeCell ref="B88:L88"/>
    <mergeCell ref="B98:L98"/>
    <mergeCell ref="C90:K90"/>
    <mergeCell ref="C91:K91"/>
    <mergeCell ref="C92:K92"/>
    <mergeCell ref="C93:K93"/>
    <mergeCell ref="C94:K94"/>
    <mergeCell ref="C95:K95"/>
    <mergeCell ref="C84:K84"/>
    <mergeCell ref="C85:K85"/>
    <mergeCell ref="C86:K86"/>
    <mergeCell ref="C87:K87"/>
    <mergeCell ref="C89:K89"/>
    <mergeCell ref="C78:K78"/>
    <mergeCell ref="C112:K112"/>
    <mergeCell ref="C113:K113"/>
    <mergeCell ref="C114:K114"/>
    <mergeCell ref="C115:K115"/>
    <mergeCell ref="C116:K116"/>
    <mergeCell ref="C105:K105"/>
    <mergeCell ref="C106:K106"/>
    <mergeCell ref="C107:K107"/>
    <mergeCell ref="C108:K108"/>
    <mergeCell ref="C109:K109"/>
    <mergeCell ref="C110:K110"/>
    <mergeCell ref="C123:K123"/>
    <mergeCell ref="C124:K124"/>
    <mergeCell ref="C125:K125"/>
    <mergeCell ref="C126:K126"/>
    <mergeCell ref="C127:K127"/>
    <mergeCell ref="C128:K128"/>
    <mergeCell ref="C117:K117"/>
    <mergeCell ref="C118:K118"/>
    <mergeCell ref="C119:K119"/>
    <mergeCell ref="C120:K120"/>
    <mergeCell ref="C121:K121"/>
    <mergeCell ref="C122:K122"/>
    <mergeCell ref="C138:K138"/>
    <mergeCell ref="C139:K139"/>
    <mergeCell ref="C140:K140"/>
    <mergeCell ref="C129:K129"/>
    <mergeCell ref="C130:K130"/>
    <mergeCell ref="C131:K131"/>
    <mergeCell ref="C132:K132"/>
    <mergeCell ref="C133:K133"/>
    <mergeCell ref="C134:K134"/>
    <mergeCell ref="C159:K159"/>
    <mergeCell ref="C160:K160"/>
    <mergeCell ref="B111:L111"/>
    <mergeCell ref="C153:K153"/>
    <mergeCell ref="C154:K154"/>
    <mergeCell ref="C155:K155"/>
    <mergeCell ref="C156:K156"/>
    <mergeCell ref="C157:K157"/>
    <mergeCell ref="C158:K158"/>
    <mergeCell ref="C147:K147"/>
    <mergeCell ref="C148:K148"/>
    <mergeCell ref="C149:K149"/>
    <mergeCell ref="C150:K150"/>
    <mergeCell ref="C151:K151"/>
    <mergeCell ref="C152:K152"/>
    <mergeCell ref="C141:K141"/>
    <mergeCell ref="C142:K142"/>
    <mergeCell ref="C143:K143"/>
    <mergeCell ref="C144:K144"/>
    <mergeCell ref="C145:K145"/>
    <mergeCell ref="C146:K146"/>
    <mergeCell ref="C135:K135"/>
    <mergeCell ref="C136:K136"/>
    <mergeCell ref="C137:K137"/>
  </mergeCells>
  <pageMargins left="0.25" right="0.25" top="0.48" bottom="0.4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Profile</vt:lpstr>
      <vt:lpstr>SancEntry</vt:lpstr>
      <vt:lpstr>PayOrdr</vt:lpstr>
      <vt:lpstr>ExpEntry</vt:lpstr>
      <vt:lpstr>Balance</vt:lpstr>
      <vt:lpstr>Component</vt:lpstr>
      <vt:lpstr>Schoolfrwd</vt:lpstr>
      <vt:lpstr>MntlyMPR</vt:lpstr>
      <vt:lpstr>BillProcess</vt:lpstr>
      <vt:lpstr>Component</vt:lpstr>
      <vt:lpstr>Officename</vt:lpstr>
      <vt:lpstr>Offname</vt:lpstr>
      <vt:lpstr>Balance!Print_Area</vt:lpstr>
      <vt:lpstr>BillProcess!Print_Area</vt:lpstr>
      <vt:lpstr>Component!Print_Area</vt:lpstr>
      <vt:lpstr>ExpEntry!Print_Area</vt:lpstr>
      <vt:lpstr>MntlyMPR!Print_Area</vt:lpstr>
      <vt:lpstr>PayOrdr!Print_Area</vt:lpstr>
      <vt:lpstr>Schoolfrwd!Print_Area</vt:lpstr>
      <vt:lpstr>Balance!Print_Titles</vt:lpstr>
      <vt:lpstr>Component!Print_Titles</vt:lpstr>
      <vt:lpstr>ExpEntry!Print_Titles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</dc:creator>
  <cp:lastModifiedBy>metro</cp:lastModifiedBy>
  <cp:lastPrinted>2022-12-23T19:09:24Z</cp:lastPrinted>
  <dcterms:created xsi:type="dcterms:W3CDTF">2022-12-20T14:30:54Z</dcterms:created>
  <dcterms:modified xsi:type="dcterms:W3CDTF">2022-12-23T19:29:54Z</dcterms:modified>
</cp:coreProperties>
</file>