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 ORDER 2020-2021\"/>
    </mc:Choice>
  </mc:AlternateContent>
  <workbookProtection workbookAlgorithmName="SHA-512" workbookHashValue="ncmwnmImQazRWipUbfm17qmjflD4uQYMuf1IuxMsrImwUlhwwX5h1JTxWrWpoLsU9GsWsOW12K5KT96smKo+fw==" workbookSaltValue="zbAhsoUx+eD+s6bsuAb4YQ==" workbookSpinCount="100000" lockStructure="1"/>
  <bookViews>
    <workbookView xWindow="240" yWindow="60" windowWidth="20060" windowHeight="7950" activeTab="1"/>
  </bookViews>
  <sheets>
    <sheet name="MASTER SHEET" sheetId="7" r:id="rId1"/>
    <sheet name="PEEO DARAWAT SATFF " sheetId="9" r:id="rId2"/>
  </sheets>
  <calcPr calcId="152511"/>
</workbook>
</file>

<file path=xl/calcChain.xml><?xml version="1.0" encoding="utf-8"?>
<calcChain xmlns="http://schemas.openxmlformats.org/spreadsheetml/2006/main">
  <c r="C7" i="9" l="1"/>
  <c r="B7" i="9"/>
  <c r="E7" i="9" l="1"/>
  <c r="D7" i="9"/>
  <c r="F7" i="9" l="1"/>
  <c r="G7" i="9" s="1"/>
  <c r="A1" i="9"/>
</calcChain>
</file>

<file path=xl/sharedStrings.xml><?xml version="1.0" encoding="utf-8"?>
<sst xmlns="http://schemas.openxmlformats.org/spreadsheetml/2006/main" count="31" uniqueCount="28">
  <si>
    <t>dz-la-</t>
  </si>
  <si>
    <t>dkfeZd dk uke</t>
  </si>
  <si>
    <t>in</t>
  </si>
  <si>
    <t xml:space="preserve">izfrfyfi&amp; </t>
  </si>
  <si>
    <t>2- lEcfU/kr @futh iaftdk Jh----------------------------------------------------A</t>
  </si>
  <si>
    <t xml:space="preserve">3- ys[kk 'kk[kk  </t>
  </si>
  <si>
    <t>4- dk;kZy; izfr</t>
  </si>
  <si>
    <t>&amp;</t>
  </si>
  <si>
    <r>
      <rPr>
        <sz val="16"/>
        <color theme="1"/>
        <rFont val="Kruti Dev 010"/>
      </rPr>
      <t>&amp;</t>
    </r>
    <r>
      <rPr>
        <b/>
        <u/>
        <sz val="16"/>
        <color theme="1"/>
        <rFont val="Kruti Dev 010"/>
      </rPr>
      <t>% dk;kZy; vkns'k %&amp;</t>
    </r>
  </si>
  <si>
    <t>NAME EMPLOYEE</t>
  </si>
  <si>
    <t xml:space="preserve">POST </t>
  </si>
  <si>
    <t xml:space="preserve">BASIC </t>
  </si>
  <si>
    <t>S.NO.</t>
  </si>
  <si>
    <t>SENIOR SECONDARY SCHOOL  EMPLOYEE</t>
  </si>
  <si>
    <t>dk;kZy; iapk;r izkjfEHkd f'k{kk vf/kdkjh nM+koV vklhUn ftyk&amp;HkhyokM+k</t>
  </si>
  <si>
    <t>1- laLFkkiz/kku@ihbZbZvks      A</t>
  </si>
  <si>
    <t>dzekad&amp; ihbZbZvks@      @lefiZr vodk'k@laLFkk@2020&amp;21@                                        fnukad %&amp; -05-2019</t>
  </si>
  <si>
    <t xml:space="preserve"> </t>
  </si>
  <si>
    <t xml:space="preserve">                              Jheku~ ftyk f'k{kk vf/kdkjh eq[;ky; ek/;fed HkhyokM+k ds vkns'k dzekad ftf'kvHkh@ekiz@laLFkk&amp;2@Qk&amp;lsfu@2018 ds vuqlkj Jh v:.k dqekj 'kekZ v/;kid dk lsokfuo`fr fnukad 31-12-2018 dks gksus ls budh lsok lekIr gksus ls buds vodk'k ys[ks esa 'ks"k vuqi;ksftr mikftZr vodk'k 246 fnu ds udn Hkqxrku fd;s tkus dh Lohd`fr jktLFkku lsok fu;e 91 ch ds vuqlkj iznku dh tkrh gSA blds i'pkr~ buds vodk'k ys[ks esa 'ks"k mikftZr vodk'k 'kqU; gSA  </t>
  </si>
  <si>
    <t>dqy mikftZr vodk'k</t>
  </si>
  <si>
    <t>vodk'k ys[ks esa 'ks"k mikftZr vodk'k</t>
  </si>
  <si>
    <t>DA %</t>
  </si>
  <si>
    <t>dqy mikftZr vodk'k csfld dh jkf'k</t>
  </si>
  <si>
    <t>lsokfuo`Rk ds le; vodk'k ys[ks esa 'ks"k mikftZr vodk'k ds cnys udn Hkqxrku dh jkf'k</t>
  </si>
  <si>
    <r>
      <t xml:space="preserve">dqy mikftZr vodk'k </t>
    </r>
    <r>
      <rPr>
        <sz val="14"/>
        <color theme="1"/>
        <rFont val="Times New Roman"/>
        <family val="1"/>
      </rPr>
      <t xml:space="preserve">Da </t>
    </r>
    <r>
      <rPr>
        <sz val="14"/>
        <color theme="1"/>
        <rFont val="Kruti Dev 010"/>
      </rPr>
      <t>dh jkf'k</t>
    </r>
  </si>
  <si>
    <t xml:space="preserve">
iapk;r izkjafHkd f'k{kk vf/kdkjh nM+koV&amp;vklhUn
</t>
  </si>
  <si>
    <t>Jh v:.k dqekj 'kekZ</t>
  </si>
  <si>
    <t>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</si>
</sst>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E+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4"/>
      <color theme="1"/>
      <name val="Kruti Dev 010"/>
    </font>
    <font>
      <b/>
      <sz val="14"/>
      <color theme="1"/>
      <name val="Kruti Dev 010"/>
    </font>
    <font>
      <sz val="16"/>
      <color theme="1"/>
      <name val="Kruti Dev 010"/>
    </font>
    <font>
      <u/>
      <sz val="16"/>
      <color theme="1"/>
      <name val="Kruti Dev 010"/>
    </font>
    <font>
      <b/>
      <u/>
      <sz val="16"/>
      <color theme="1"/>
      <name val="Kruti Dev 010"/>
    </font>
    <font>
      <sz val="14"/>
      <color rgb="FF000000"/>
      <name val="DevLys 010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24"/>
      <color theme="1"/>
      <name val="Kruti Dev 010"/>
    </font>
    <font>
      <sz val="11"/>
      <color theme="1"/>
      <name val="DevLys 010"/>
    </font>
    <font>
      <sz val="11"/>
      <color rgb="FF7030A0"/>
      <name val="Calibri"/>
      <family val="2"/>
      <scheme val="minor"/>
    </font>
    <font>
      <sz val="12"/>
      <color theme="1"/>
      <name val="Kruti Dev 010"/>
    </font>
    <font>
      <sz val="12"/>
      <color rgb="FF7030A0"/>
      <name val="Kruti Dev 010"/>
    </font>
    <font>
      <sz val="14"/>
      <color theme="1"/>
      <name val="Times New Roman"/>
      <family val="1"/>
    </font>
    <font>
      <sz val="16"/>
      <color rgb="FF000000"/>
      <name val="DevLys 010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/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15" fillId="0" borderId="1" xfId="0" applyFont="1" applyBorder="1" applyAlignment="1" applyProtection="1">
      <alignment horizontal="center" vertical="center" wrapText="1"/>
      <protection hidden="1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wrapText="1"/>
      <protection hidden="1"/>
    </xf>
    <xf numFmtId="9" fontId="9" fillId="2" borderId="0" xfId="0" applyNumberFormat="1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10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left" vertical="center"/>
      <protection hidden="1"/>
    </xf>
    <xf numFmtId="0" fontId="13" fillId="0" borderId="3" xfId="0" applyFont="1" applyBorder="1" applyAlignment="1" applyProtection="1">
      <alignment horizontal="center" wrapText="1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164" fontId="4" fillId="0" borderId="3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A4" sqref="A4"/>
    </sheetView>
  </sheetViews>
  <sheetFormatPr defaultRowHeight="14.5" x14ac:dyDescent="0.35"/>
  <cols>
    <col min="1" max="1" width="5.81640625" customWidth="1"/>
    <col min="2" max="2" width="21.453125" customWidth="1"/>
    <col min="3" max="3" width="11.453125" customWidth="1"/>
    <col min="4" max="4" width="15.1796875" customWidth="1"/>
    <col min="5" max="5" width="13.7265625" customWidth="1"/>
    <col min="6" max="6" width="16.6328125" customWidth="1"/>
    <col min="8" max="8" width="21.54296875" customWidth="1"/>
    <col min="9" max="9" width="19" customWidth="1"/>
    <col min="10" max="10" width="17.6328125" customWidth="1"/>
    <col min="11" max="11" width="11.36328125" customWidth="1"/>
    <col min="14" max="14" width="21.453125" customWidth="1"/>
    <col min="15" max="15" width="13.54296875" customWidth="1"/>
  </cols>
  <sheetData>
    <row r="1" spans="1:14" ht="18" x14ac:dyDescent="0.4">
      <c r="A1" s="35" t="s">
        <v>14</v>
      </c>
      <c r="B1" s="35"/>
      <c r="C1" s="35"/>
      <c r="D1" s="35"/>
      <c r="E1" s="35"/>
      <c r="F1" s="18"/>
      <c r="G1" s="12"/>
      <c r="H1" s="12"/>
      <c r="I1" s="12"/>
      <c r="J1" s="12"/>
      <c r="K1" s="12"/>
    </row>
    <row r="2" spans="1:14" ht="14" customHeight="1" x14ac:dyDescent="0.35">
      <c r="A2" s="36" t="s">
        <v>17</v>
      </c>
      <c r="B2" s="37"/>
      <c r="C2" s="37"/>
      <c r="D2" s="37"/>
      <c r="E2" s="37"/>
      <c r="F2" s="19"/>
      <c r="G2" s="11"/>
      <c r="H2" s="11"/>
      <c r="I2" s="11"/>
      <c r="J2" s="11"/>
      <c r="K2" s="11"/>
    </row>
    <row r="3" spans="1:14" ht="14.5" customHeight="1" x14ac:dyDescent="0.35">
      <c r="A3" s="33" t="s">
        <v>13</v>
      </c>
      <c r="B3" s="33"/>
      <c r="C3" s="33"/>
      <c r="D3" s="33"/>
      <c r="E3" s="33"/>
      <c r="F3" s="28"/>
      <c r="G3" s="11"/>
      <c r="H3" s="34"/>
      <c r="I3" s="34"/>
      <c r="J3" s="34"/>
      <c r="K3" s="34"/>
    </row>
    <row r="4" spans="1:14" ht="30" customHeight="1" x14ac:dyDescent="0.35">
      <c r="A4" s="13" t="s">
        <v>12</v>
      </c>
      <c r="B4" s="13" t="s">
        <v>9</v>
      </c>
      <c r="C4" s="13" t="s">
        <v>10</v>
      </c>
      <c r="D4" s="25" t="s">
        <v>19</v>
      </c>
      <c r="E4" s="13" t="s">
        <v>11</v>
      </c>
      <c r="F4" s="13" t="s">
        <v>21</v>
      </c>
      <c r="H4" s="24"/>
    </row>
    <row r="5" spans="1:14" ht="40.5" customHeight="1" x14ac:dyDescent="0.35">
      <c r="A5" s="14">
        <v>1</v>
      </c>
      <c r="B5" s="15" t="s">
        <v>26</v>
      </c>
      <c r="C5" s="16" t="s">
        <v>27</v>
      </c>
      <c r="D5" s="26">
        <v>246</v>
      </c>
      <c r="E5" s="17">
        <v>71300</v>
      </c>
      <c r="F5" s="29">
        <v>0.09</v>
      </c>
      <c r="N5" t="s">
        <v>17</v>
      </c>
    </row>
    <row r="10" spans="1:14" x14ac:dyDescent="0.35">
      <c r="E10" s="30"/>
    </row>
  </sheetData>
  <sheetProtection algorithmName="SHA-512" hashValue="aInxCttnbsYy8Stl6NMhE5P/EWP5ejACUMyjE2oW2ccd27owZvJ3HJPykXVmY2ef29f/tnwQSdJnZevFxzDYZA==" saltValue="hAxijY+NnPLDhMwn1GHIUA==" spinCount="100000" sheet="1" objects="1" scenarios="1"/>
  <mergeCells count="4">
    <mergeCell ref="A3:E3"/>
    <mergeCell ref="H3:K3"/>
    <mergeCell ref="A1:E1"/>
    <mergeCell ref="A2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zoomScaleNormal="100" workbookViewId="0">
      <selection activeCell="G4" sqref="G4:G5"/>
    </sheetView>
  </sheetViews>
  <sheetFormatPr defaultRowHeight="14.5" x14ac:dyDescent="0.35"/>
  <cols>
    <col min="1" max="1" width="5" customWidth="1"/>
    <col min="2" max="2" width="20.1796875" customWidth="1"/>
    <col min="3" max="3" width="15.36328125" customWidth="1"/>
    <col min="4" max="4" width="10.7265625" customWidth="1"/>
    <col min="5" max="5" width="12.26953125" customWidth="1"/>
    <col min="6" max="6" width="13.453125" customWidth="1"/>
    <col min="7" max="7" width="20.36328125" customWidth="1"/>
    <col min="8" max="8" width="14.08984375" customWidth="1"/>
  </cols>
  <sheetData>
    <row r="1" spans="1:15" ht="31.5" customHeight="1" x14ac:dyDescent="0.35">
      <c r="A1" s="42" t="str">
        <f>'MASTER SHEET'!A1:E1</f>
        <v>dk;kZy; iapk;r izkjfEHkd f'k{kk vf/kdkjh nM+koV vklhUn ftyk&amp;HkhyokM+k</v>
      </c>
      <c r="B1" s="42"/>
      <c r="C1" s="42"/>
      <c r="D1" s="42"/>
      <c r="E1" s="42"/>
      <c r="F1" s="42"/>
      <c r="G1" s="42"/>
      <c r="H1" s="42"/>
    </row>
    <row r="2" spans="1:15" ht="24" customHeight="1" x14ac:dyDescent="0.35">
      <c r="A2" s="43" t="s">
        <v>8</v>
      </c>
      <c r="B2" s="43"/>
      <c r="C2" s="43"/>
      <c r="D2" s="43"/>
      <c r="E2" s="43"/>
      <c r="F2" s="43"/>
      <c r="G2" s="43"/>
      <c r="H2" s="43"/>
    </row>
    <row r="3" spans="1:15" ht="104.5" customHeight="1" x14ac:dyDescent="0.35">
      <c r="A3" s="45" t="s">
        <v>18</v>
      </c>
      <c r="B3" s="45"/>
      <c r="C3" s="45"/>
      <c r="D3" s="45"/>
      <c r="E3" s="45"/>
      <c r="F3" s="45"/>
      <c r="G3" s="45"/>
      <c r="H3" s="45"/>
      <c r="K3" s="22"/>
    </row>
    <row r="4" spans="1:15" ht="18.75" customHeight="1" x14ac:dyDescent="0.35">
      <c r="A4" s="44" t="s">
        <v>0</v>
      </c>
      <c r="B4" s="44" t="s">
        <v>1</v>
      </c>
      <c r="C4" s="44" t="s">
        <v>2</v>
      </c>
      <c r="D4" s="44" t="s">
        <v>19</v>
      </c>
      <c r="E4" s="44" t="s">
        <v>22</v>
      </c>
      <c r="F4" s="44" t="s">
        <v>24</v>
      </c>
      <c r="G4" s="44" t="s">
        <v>23</v>
      </c>
      <c r="H4" s="44" t="s">
        <v>20</v>
      </c>
    </row>
    <row r="5" spans="1:15" ht="70.5" customHeight="1" x14ac:dyDescent="0.35">
      <c r="A5" s="44"/>
      <c r="B5" s="44"/>
      <c r="C5" s="44"/>
      <c r="D5" s="44"/>
      <c r="E5" s="44"/>
      <c r="F5" s="44"/>
      <c r="G5" s="44"/>
      <c r="H5" s="44"/>
      <c r="K5" s="23"/>
      <c r="L5" s="23"/>
      <c r="M5" s="24"/>
      <c r="N5" s="23"/>
      <c r="O5" s="23"/>
    </row>
    <row r="6" spans="1:15" ht="18" x14ac:dyDescent="0.3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/>
      <c r="G6" s="4">
        <v>6</v>
      </c>
      <c r="H6" s="4">
        <v>10</v>
      </c>
    </row>
    <row r="7" spans="1:15" ht="58.5" customHeight="1" x14ac:dyDescent="0.35">
      <c r="A7" s="5">
        <v>1</v>
      </c>
      <c r="B7" s="32" t="str">
        <f>'MASTER SHEET'!B5</f>
        <v>Jh v:.k dqekj 'kekZ</v>
      </c>
      <c r="C7" s="31" t="str">
        <f>'MASTER SHEET'!C5</f>
        <v>TEACHER</v>
      </c>
      <c r="D7" s="27">
        <f>'MASTER SHEET'!D5</f>
        <v>246</v>
      </c>
      <c r="E7" s="27">
        <f>'MASTER SHEET'!D5*'MASTER SHEET'!E5/30</f>
        <v>584660</v>
      </c>
      <c r="F7" s="27">
        <f>E7*'MASTER SHEET'!F5</f>
        <v>52619.4</v>
      </c>
      <c r="G7" s="27">
        <f>E7+F7</f>
        <v>637279.4</v>
      </c>
      <c r="H7" s="6" t="s">
        <v>7</v>
      </c>
    </row>
    <row r="8" spans="1:15" ht="26" customHeight="1" x14ac:dyDescent="0.4">
      <c r="A8" s="46" t="s">
        <v>16</v>
      </c>
      <c r="B8" s="46"/>
      <c r="C8" s="46"/>
      <c r="D8" s="46"/>
      <c r="E8" s="46"/>
      <c r="F8" s="46"/>
      <c r="G8" s="46"/>
      <c r="H8" s="46"/>
    </row>
    <row r="9" spans="1:15" ht="41" customHeight="1" x14ac:dyDescent="0.4">
      <c r="A9" s="7"/>
      <c r="B9" s="8"/>
      <c r="C9" s="8"/>
      <c r="D9" s="8"/>
      <c r="E9" s="8"/>
      <c r="F9" s="8"/>
      <c r="G9" s="40" t="s">
        <v>25</v>
      </c>
      <c r="H9" s="41"/>
    </row>
    <row r="10" spans="1:15" ht="23.5" customHeight="1" x14ac:dyDescent="0.4">
      <c r="A10" s="7"/>
      <c r="B10" s="8"/>
      <c r="C10" s="8"/>
      <c r="D10" s="8"/>
      <c r="E10" s="8"/>
      <c r="F10" s="8"/>
      <c r="G10" s="41"/>
      <c r="H10" s="41"/>
    </row>
    <row r="11" spans="1:15" ht="17" customHeight="1" x14ac:dyDescent="0.4">
      <c r="A11" s="7"/>
      <c r="B11" s="39" t="s">
        <v>3</v>
      </c>
      <c r="C11" s="39"/>
      <c r="D11" s="9"/>
      <c r="E11" s="9"/>
      <c r="F11" s="20"/>
      <c r="G11" s="9"/>
      <c r="H11" s="10"/>
    </row>
    <row r="12" spans="1:15" ht="14.5" customHeight="1" x14ac:dyDescent="0.4">
      <c r="A12" s="7"/>
      <c r="B12" s="38" t="s">
        <v>15</v>
      </c>
      <c r="C12" s="38"/>
      <c r="D12" s="38"/>
      <c r="E12" s="38"/>
      <c r="F12" s="21"/>
      <c r="G12" s="9"/>
      <c r="H12" s="10"/>
    </row>
    <row r="13" spans="1:15" ht="15.5" customHeight="1" x14ac:dyDescent="0.4">
      <c r="A13" s="7"/>
      <c r="B13" s="39" t="s">
        <v>4</v>
      </c>
      <c r="C13" s="39"/>
      <c r="D13" s="9"/>
      <c r="E13" s="9"/>
      <c r="F13" s="20"/>
      <c r="G13" s="9"/>
      <c r="H13" s="10"/>
    </row>
    <row r="14" spans="1:15" ht="16" customHeight="1" x14ac:dyDescent="0.4">
      <c r="A14" s="7"/>
      <c r="B14" s="39" t="s">
        <v>5</v>
      </c>
      <c r="C14" s="39"/>
      <c r="D14" s="9"/>
      <c r="E14" s="9"/>
      <c r="F14" s="20"/>
      <c r="G14" s="9"/>
      <c r="H14" s="10"/>
    </row>
    <row r="15" spans="1:15" ht="15" customHeight="1" x14ac:dyDescent="0.4">
      <c r="A15" s="7"/>
      <c r="B15" s="39" t="s">
        <v>6</v>
      </c>
      <c r="C15" s="39"/>
      <c r="D15" s="9"/>
      <c r="E15" s="9"/>
      <c r="F15" s="20"/>
      <c r="G15" s="9"/>
      <c r="H15" s="10"/>
    </row>
    <row r="16" spans="1:15" ht="48" customHeight="1" x14ac:dyDescent="0.4">
      <c r="A16" s="7"/>
      <c r="B16" s="9"/>
      <c r="C16" s="9"/>
      <c r="D16" s="9"/>
      <c r="E16" s="9"/>
      <c r="F16" s="20"/>
      <c r="G16" s="40" t="s">
        <v>25</v>
      </c>
      <c r="H16" s="41"/>
    </row>
    <row r="17" spans="1:8" ht="21.75" customHeight="1" x14ac:dyDescent="0.4">
      <c r="A17" s="1"/>
      <c r="B17" s="2"/>
      <c r="C17" s="2"/>
      <c r="D17" s="2"/>
      <c r="E17" s="2"/>
      <c r="F17" s="2"/>
      <c r="G17" s="41"/>
      <c r="H17" s="41"/>
    </row>
    <row r="18" spans="1:8" x14ac:dyDescent="0.35">
      <c r="H18" s="3"/>
    </row>
  </sheetData>
  <sheetProtection algorithmName="SHA-512" hashValue="NAZIxZVQOSv687+mwLHgGJo1jXfsichZRhz4Yl/DBwkfymbLmyPjHblUhVhmuz1mRXaxxUMOwZoo9x7K4Ivhxw==" saltValue="qZZaruC+ZpEDwe3Di3tEdg==" spinCount="100000" sheet="1" objects="1" scenarios="1"/>
  <mergeCells count="19">
    <mergeCell ref="H4:H5"/>
    <mergeCell ref="A8:H8"/>
    <mergeCell ref="B11:C11"/>
    <mergeCell ref="B12:E12"/>
    <mergeCell ref="B13:C13"/>
    <mergeCell ref="G9:H10"/>
    <mergeCell ref="G16:H17"/>
    <mergeCell ref="A1:H1"/>
    <mergeCell ref="A2:H2"/>
    <mergeCell ref="A4:A5"/>
    <mergeCell ref="B4:B5"/>
    <mergeCell ref="C4:C5"/>
    <mergeCell ref="D4:D5"/>
    <mergeCell ref="E4:E5"/>
    <mergeCell ref="G4:G5"/>
    <mergeCell ref="A3:H3"/>
    <mergeCell ref="F4:F5"/>
    <mergeCell ref="B14:C14"/>
    <mergeCell ref="B15:C15"/>
  </mergeCells>
  <printOptions horizontalCentered="1"/>
  <pageMargins left="0.24" right="0.17" top="0.27" bottom="0.19" header="0.17" footer="0.17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SHEET</vt:lpstr>
      <vt:lpstr>PEEO DARAWAT SATFF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TOSHIBA-PC</dc:creator>
  <cp:lastModifiedBy>Shree</cp:lastModifiedBy>
  <cp:lastPrinted>2020-04-29T18:11:27Z</cp:lastPrinted>
  <dcterms:created xsi:type="dcterms:W3CDTF">2016-07-29T00:57:44Z</dcterms:created>
  <dcterms:modified xsi:type="dcterms:W3CDTF">2020-05-05T16:53:06Z</dcterms:modified>
</cp:coreProperties>
</file>