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240" yWindow="110" windowWidth="14810" windowHeight="8010"/>
  </bookViews>
  <sheets>
    <sheet name="Sheet1" sheetId="1" r:id="rId1"/>
  </sheets>
  <definedNames>
    <definedName name="_xlnm._FilterDatabase" localSheetId="0" hidden="1">Sheet1!$A$4:$G$4</definedName>
  </definedNames>
  <calcPr calcId="152511"/>
</workbook>
</file>

<file path=xl/calcChain.xml><?xml version="1.0" encoding="utf-8"?>
<calcChain xmlns="http://schemas.openxmlformats.org/spreadsheetml/2006/main">
  <c r="E30" i="1" l="1"/>
  <c r="G32" i="1" l="1"/>
  <c r="F30" i="1" l="1"/>
  <c r="N30" i="1"/>
  <c r="M30" i="1"/>
  <c r="O29" i="1" l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4" i="1"/>
  <c r="N34" i="1" s="1"/>
  <c r="N32" i="1" s="1"/>
  <c r="O30" i="1" l="1"/>
  <c r="E34" i="1"/>
  <c r="M34" i="1" s="1"/>
  <c r="M32" i="1" s="1"/>
  <c r="G5" i="1"/>
  <c r="G30" i="1" s="1"/>
  <c r="G34" i="1" l="1"/>
  <c r="O34" i="1" s="1"/>
  <c r="O32" i="1" s="1"/>
</calcChain>
</file>

<file path=xl/sharedStrings.xml><?xml version="1.0" encoding="utf-8"?>
<sst xmlns="http://schemas.openxmlformats.org/spreadsheetml/2006/main" count="24" uniqueCount="17">
  <si>
    <t>Receipt</t>
  </si>
  <si>
    <r>
      <t>fooj.k ¼</t>
    </r>
    <r>
      <rPr>
        <b/>
        <sz val="18"/>
        <color theme="1"/>
        <rFont val="Times New Roman"/>
        <family val="1"/>
      </rPr>
      <t>Particulars)</t>
    </r>
  </si>
  <si>
    <r>
      <t>[kkrk i`"B ¼</t>
    </r>
    <r>
      <rPr>
        <b/>
        <sz val="12"/>
        <color theme="1"/>
        <rFont val="Times New Roman"/>
        <family val="1"/>
      </rPr>
      <t>Ledger Folio)</t>
    </r>
  </si>
  <si>
    <r>
      <t>cSad ¼</t>
    </r>
    <r>
      <rPr>
        <b/>
        <sz val="16"/>
        <color theme="1"/>
        <rFont val="Times New Roman"/>
        <family val="1"/>
      </rPr>
      <t>Bank)</t>
    </r>
  </si>
  <si>
    <r>
      <t>jde ¼</t>
    </r>
    <r>
      <rPr>
        <b/>
        <sz val="18"/>
        <color theme="1"/>
        <rFont val="Times New Roman"/>
        <family val="1"/>
      </rPr>
      <t>Cash)</t>
    </r>
  </si>
  <si>
    <r>
      <t>okmpj ua-¼</t>
    </r>
    <r>
      <rPr>
        <b/>
        <sz val="14"/>
        <color theme="1"/>
        <rFont val="Times New Roman"/>
        <family val="1"/>
      </rPr>
      <t>Voucher No.)</t>
    </r>
  </si>
  <si>
    <r>
      <t>ekg o fnukad ¼</t>
    </r>
    <r>
      <rPr>
        <b/>
        <sz val="14"/>
        <color theme="1"/>
        <rFont val="Times New Roman"/>
        <family val="1"/>
      </rPr>
      <t>Months &amp; date)</t>
    </r>
  </si>
  <si>
    <r>
      <t>dqy ;ksx        ¼</t>
    </r>
    <r>
      <rPr>
        <b/>
        <sz val="14"/>
        <color theme="1"/>
        <rFont val="Times New Roman"/>
        <family val="1"/>
      </rPr>
      <t>Total Amount)</t>
    </r>
  </si>
  <si>
    <t xml:space="preserve">Cash Book                                          </t>
  </si>
  <si>
    <t>Payment</t>
  </si>
  <si>
    <t xml:space="preserve">vkt dh vk; </t>
  </si>
  <si>
    <t>iwoZ dk Jh iksrk 'ks"k</t>
  </si>
  <si>
    <t>loZ;ksx</t>
  </si>
  <si>
    <t xml:space="preserve"> cpr Jh iksrk 'ks"k</t>
  </si>
  <si>
    <t xml:space="preserve">  CREDITED BY ABHISHEK SHARMA (Cash Book)</t>
  </si>
  <si>
    <t>fooj.k ¼Particulars)</t>
  </si>
  <si>
    <t>vkt dk O;;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</si>
</sst>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  <font>
      <b/>
      <sz val="12"/>
      <color theme="1"/>
      <name val="Kruti Dev 011"/>
    </font>
    <font>
      <b/>
      <sz val="14"/>
      <color theme="1"/>
      <name val="Kruti Dev 011"/>
    </font>
    <font>
      <b/>
      <sz val="16"/>
      <color theme="1"/>
      <name val="Kruti Dev 011"/>
    </font>
    <font>
      <b/>
      <sz val="18"/>
      <color theme="1"/>
      <name val="Kruti Dev 011"/>
    </font>
    <font>
      <b/>
      <sz val="22"/>
      <color rgb="FFFF0000"/>
      <name val="Times New Roman"/>
      <family val="1"/>
    </font>
    <font>
      <b/>
      <sz val="22"/>
      <color theme="1"/>
      <name val="Kruti Dev 011"/>
    </font>
    <font>
      <b/>
      <sz val="11"/>
      <color theme="1"/>
      <name val="Kruti Dev 01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H16" zoomScaleNormal="100" workbookViewId="0">
      <selection activeCell="O32" sqref="O32:O33"/>
    </sheetView>
  </sheetViews>
  <sheetFormatPr defaultColWidth="9.1796875" defaultRowHeight="14.5" x14ac:dyDescent="0.35"/>
  <cols>
    <col min="1" max="1" width="14.81640625" style="1" customWidth="1"/>
    <col min="2" max="2" width="18.54296875" style="1" customWidth="1"/>
    <col min="3" max="3" width="48.7265625" style="1" customWidth="1"/>
    <col min="4" max="4" width="11.26953125" style="1" customWidth="1"/>
    <col min="5" max="5" width="22.7265625" style="1" customWidth="1"/>
    <col min="6" max="6" width="19.54296875" style="1" customWidth="1"/>
    <col min="7" max="7" width="23.453125" style="1" customWidth="1"/>
    <col min="8" max="8" width="6.26953125" style="1" customWidth="1"/>
    <col min="9" max="9" width="17" style="1" customWidth="1"/>
    <col min="10" max="10" width="18.453125" style="1" customWidth="1"/>
    <col min="11" max="11" width="48" style="16" customWidth="1"/>
    <col min="12" max="12" width="13.81640625" style="1" customWidth="1"/>
    <col min="13" max="13" width="18.1796875" style="1" customWidth="1"/>
    <col min="14" max="14" width="17.54296875" style="1" customWidth="1"/>
    <col min="15" max="15" width="25.26953125" style="1" customWidth="1"/>
    <col min="16" max="16384" width="9.1796875" style="1"/>
  </cols>
  <sheetData>
    <row r="1" spans="1:15" ht="15" customHeight="1" x14ac:dyDescent="0.35">
      <c r="A1" s="18" t="s">
        <v>0</v>
      </c>
      <c r="B1" s="18"/>
      <c r="H1" s="2"/>
      <c r="I1" s="2"/>
      <c r="J1" s="2"/>
      <c r="K1" s="15"/>
    </row>
    <row r="2" spans="1:15" ht="22.5" customHeight="1" x14ac:dyDescent="0.35">
      <c r="A2" s="18"/>
      <c r="B2" s="18"/>
      <c r="C2" s="19" t="s">
        <v>8</v>
      </c>
      <c r="D2" s="19"/>
      <c r="E2" s="19"/>
      <c r="F2" s="19"/>
      <c r="G2" s="3"/>
      <c r="H2" s="3"/>
      <c r="I2" s="21" t="s">
        <v>9</v>
      </c>
      <c r="J2" s="21"/>
      <c r="K2" s="20" t="s">
        <v>14</v>
      </c>
      <c r="L2" s="20"/>
      <c r="M2" s="20"/>
      <c r="N2" s="20"/>
    </row>
    <row r="4" spans="1:15" ht="53.5" x14ac:dyDescent="0.35">
      <c r="A4" s="4" t="s">
        <v>6</v>
      </c>
      <c r="B4" s="4" t="s">
        <v>5</v>
      </c>
      <c r="C4" s="5" t="s">
        <v>1</v>
      </c>
      <c r="D4" s="6" t="s">
        <v>2</v>
      </c>
      <c r="E4" s="5" t="s">
        <v>4</v>
      </c>
      <c r="F4" s="7" t="s">
        <v>3</v>
      </c>
      <c r="G4" s="8" t="s">
        <v>7</v>
      </c>
      <c r="I4" s="4" t="s">
        <v>6</v>
      </c>
      <c r="J4" s="4" t="s">
        <v>5</v>
      </c>
      <c r="K4" s="5" t="s">
        <v>15</v>
      </c>
      <c r="L4" s="6" t="s">
        <v>2</v>
      </c>
      <c r="M4" s="5" t="s">
        <v>4</v>
      </c>
      <c r="N4" s="7" t="s">
        <v>3</v>
      </c>
      <c r="O4" s="8" t="s">
        <v>7</v>
      </c>
    </row>
    <row r="5" spans="1:15" x14ac:dyDescent="0.35">
      <c r="A5" s="9">
        <v>1</v>
      </c>
      <c r="B5" s="17"/>
      <c r="C5" s="10"/>
      <c r="D5" s="9"/>
      <c r="E5" s="9"/>
      <c r="F5" s="9"/>
      <c r="G5" s="14">
        <f>F5+E5</f>
        <v>0</v>
      </c>
      <c r="I5" s="9">
        <v>1</v>
      </c>
      <c r="J5" s="9"/>
      <c r="K5" s="10"/>
      <c r="L5" s="9"/>
      <c r="M5" s="9"/>
      <c r="N5" s="9"/>
      <c r="O5" s="14">
        <f>N5+M5</f>
        <v>0</v>
      </c>
    </row>
    <row r="6" spans="1:15" x14ac:dyDescent="0.35">
      <c r="A6" s="9">
        <v>2</v>
      </c>
      <c r="B6" s="9"/>
      <c r="C6" s="10"/>
      <c r="D6" s="9"/>
      <c r="E6" s="9"/>
      <c r="F6" s="9"/>
      <c r="G6" s="14">
        <f t="shared" ref="G6:G29" si="0">F6+E6</f>
        <v>0</v>
      </c>
      <c r="H6" s="11"/>
      <c r="I6" s="9">
        <v>2</v>
      </c>
      <c r="J6" s="9"/>
      <c r="K6" s="10"/>
      <c r="L6" s="9"/>
      <c r="M6" s="9"/>
      <c r="N6" s="9"/>
      <c r="O6" s="14">
        <f>N6+M6</f>
        <v>0</v>
      </c>
    </row>
    <row r="7" spans="1:15" x14ac:dyDescent="0.35">
      <c r="A7" s="9">
        <v>3</v>
      </c>
      <c r="B7" s="9"/>
      <c r="C7" s="10"/>
      <c r="D7" s="9"/>
      <c r="E7" s="9"/>
      <c r="F7" s="9"/>
      <c r="G7" s="14">
        <f t="shared" si="0"/>
        <v>0</v>
      </c>
      <c r="H7" s="11"/>
      <c r="I7" s="9">
        <v>3</v>
      </c>
      <c r="J7" s="9"/>
      <c r="K7" s="10"/>
      <c r="L7" s="9"/>
      <c r="M7" s="9">
        <v>526</v>
      </c>
      <c r="N7" s="9">
        <v>3960</v>
      </c>
      <c r="O7" s="14">
        <f>N7+M7</f>
        <v>4486</v>
      </c>
    </row>
    <row r="8" spans="1:15" x14ac:dyDescent="0.35">
      <c r="A8" s="9">
        <v>4</v>
      </c>
      <c r="B8" s="9"/>
      <c r="C8" s="9"/>
      <c r="D8" s="9"/>
      <c r="E8" s="9"/>
      <c r="F8" s="9"/>
      <c r="G8" s="14">
        <f t="shared" si="0"/>
        <v>0</v>
      </c>
      <c r="I8" s="9">
        <v>4</v>
      </c>
      <c r="J8" s="9"/>
      <c r="K8" s="10"/>
      <c r="L8" s="9"/>
      <c r="M8" s="9">
        <v>710</v>
      </c>
      <c r="N8" s="9">
        <v>15150</v>
      </c>
      <c r="O8" s="14">
        <f t="shared" ref="O8:O29" si="1">N8+M8</f>
        <v>15860</v>
      </c>
    </row>
    <row r="9" spans="1:15" x14ac:dyDescent="0.35">
      <c r="A9" s="9">
        <v>5</v>
      </c>
      <c r="B9" s="9"/>
      <c r="C9" s="9"/>
      <c r="D9" s="9"/>
      <c r="E9" s="9"/>
      <c r="F9" s="9"/>
      <c r="G9" s="14">
        <f t="shared" si="0"/>
        <v>0</v>
      </c>
      <c r="I9" s="9">
        <v>5</v>
      </c>
      <c r="J9" s="9"/>
      <c r="K9" s="10"/>
      <c r="L9" s="9"/>
      <c r="M9" s="9">
        <v>1420</v>
      </c>
      <c r="N9" s="9">
        <v>95</v>
      </c>
      <c r="O9" s="14">
        <f t="shared" si="1"/>
        <v>1515</v>
      </c>
    </row>
    <row r="10" spans="1:15" x14ac:dyDescent="0.35">
      <c r="A10" s="9">
        <v>6</v>
      </c>
      <c r="B10" s="9"/>
      <c r="C10" s="9"/>
      <c r="D10" s="9"/>
      <c r="E10" s="9"/>
      <c r="F10" s="9"/>
      <c r="G10" s="14">
        <f t="shared" si="0"/>
        <v>0</v>
      </c>
      <c r="I10" s="9">
        <v>6</v>
      </c>
      <c r="J10" s="9"/>
      <c r="K10" s="10"/>
      <c r="L10" s="9"/>
      <c r="M10" s="9">
        <v>4316.8500000000004</v>
      </c>
      <c r="N10" s="9">
        <v>14600.25</v>
      </c>
      <c r="O10" s="14">
        <f t="shared" si="1"/>
        <v>18917.099999999999</v>
      </c>
    </row>
    <row r="11" spans="1:15" x14ac:dyDescent="0.35">
      <c r="A11" s="9">
        <v>7</v>
      </c>
      <c r="B11" s="9"/>
      <c r="C11" s="9"/>
      <c r="D11" s="9"/>
      <c r="E11" s="9"/>
      <c r="F11" s="9"/>
      <c r="G11" s="14">
        <f t="shared" si="0"/>
        <v>0</v>
      </c>
      <c r="I11" s="9">
        <v>7</v>
      </c>
      <c r="J11" s="9"/>
      <c r="K11" s="10"/>
      <c r="L11" s="9"/>
      <c r="M11" s="9">
        <v>5870</v>
      </c>
      <c r="N11" s="9">
        <v>4550</v>
      </c>
      <c r="O11" s="14">
        <f t="shared" si="1"/>
        <v>10420</v>
      </c>
    </row>
    <row r="12" spans="1:15" x14ac:dyDescent="0.35">
      <c r="A12" s="9">
        <v>8</v>
      </c>
      <c r="B12" s="9"/>
      <c r="C12" s="9"/>
      <c r="D12" s="9"/>
      <c r="E12" s="9"/>
      <c r="F12" s="9"/>
      <c r="G12" s="14">
        <f t="shared" si="0"/>
        <v>0</v>
      </c>
      <c r="I12" s="9">
        <v>8</v>
      </c>
      <c r="J12" s="9"/>
      <c r="K12" s="10"/>
      <c r="L12" s="9"/>
      <c r="M12" s="9">
        <v>126</v>
      </c>
      <c r="N12" s="9">
        <v>1716</v>
      </c>
      <c r="O12" s="14">
        <f t="shared" si="1"/>
        <v>1842</v>
      </c>
    </row>
    <row r="13" spans="1:15" x14ac:dyDescent="0.35">
      <c r="A13" s="9">
        <v>9</v>
      </c>
      <c r="B13" s="9"/>
      <c r="C13" s="9"/>
      <c r="D13" s="9"/>
      <c r="E13" s="9"/>
      <c r="F13" s="9"/>
      <c r="G13" s="14">
        <f t="shared" si="0"/>
        <v>0</v>
      </c>
      <c r="I13" s="9">
        <v>9</v>
      </c>
      <c r="J13" s="9"/>
      <c r="K13" s="10"/>
      <c r="L13" s="9"/>
      <c r="M13" s="9">
        <v>700</v>
      </c>
      <c r="N13" s="9">
        <v>1716</v>
      </c>
      <c r="O13" s="14">
        <f t="shared" si="1"/>
        <v>2416</v>
      </c>
    </row>
    <row r="14" spans="1:15" x14ac:dyDescent="0.35">
      <c r="A14" s="9">
        <v>10</v>
      </c>
      <c r="B14" s="9"/>
      <c r="C14" s="9"/>
      <c r="D14" s="9"/>
      <c r="E14" s="9">
        <v>0</v>
      </c>
      <c r="F14" s="9"/>
      <c r="G14" s="14">
        <f t="shared" si="0"/>
        <v>0</v>
      </c>
      <c r="I14" s="9">
        <v>10</v>
      </c>
      <c r="J14" s="9"/>
      <c r="K14" s="10"/>
      <c r="L14" s="9"/>
      <c r="M14" s="9">
        <v>1764.81</v>
      </c>
      <c r="N14" s="9">
        <v>1716</v>
      </c>
      <c r="O14" s="14">
        <f t="shared" si="1"/>
        <v>3480.81</v>
      </c>
    </row>
    <row r="15" spans="1:15" x14ac:dyDescent="0.35">
      <c r="A15" s="9">
        <v>11</v>
      </c>
      <c r="B15" s="9"/>
      <c r="C15" s="9"/>
      <c r="D15" s="9"/>
      <c r="E15" s="9">
        <v>0</v>
      </c>
      <c r="F15" s="9"/>
      <c r="G15" s="14">
        <f t="shared" si="0"/>
        <v>0</v>
      </c>
      <c r="I15" s="9">
        <v>11</v>
      </c>
      <c r="J15" s="9"/>
      <c r="K15" s="10"/>
      <c r="L15" s="9"/>
      <c r="M15" s="9">
        <v>1400</v>
      </c>
      <c r="N15" s="9">
        <v>2000</v>
      </c>
      <c r="O15" s="14">
        <f t="shared" si="1"/>
        <v>3400</v>
      </c>
    </row>
    <row r="16" spans="1:15" x14ac:dyDescent="0.35">
      <c r="A16" s="9">
        <v>12</v>
      </c>
      <c r="B16" s="9"/>
      <c r="C16" s="9"/>
      <c r="D16" s="9"/>
      <c r="E16" s="9">
        <v>0</v>
      </c>
      <c r="F16" s="9"/>
      <c r="G16" s="14">
        <f t="shared" si="0"/>
        <v>0</v>
      </c>
      <c r="I16" s="9">
        <v>12</v>
      </c>
      <c r="J16" s="9"/>
      <c r="K16" s="10"/>
      <c r="L16" s="9"/>
      <c r="M16" s="9"/>
      <c r="N16" s="9">
        <v>1000</v>
      </c>
      <c r="O16" s="14">
        <f t="shared" si="1"/>
        <v>1000</v>
      </c>
    </row>
    <row r="17" spans="1:15" x14ac:dyDescent="0.35">
      <c r="A17" s="9">
        <v>13</v>
      </c>
      <c r="B17" s="9"/>
      <c r="C17" s="9"/>
      <c r="D17" s="9"/>
      <c r="E17" s="9">
        <v>0</v>
      </c>
      <c r="F17" s="9"/>
      <c r="G17" s="14">
        <f t="shared" si="0"/>
        <v>0</v>
      </c>
      <c r="I17" s="9">
        <v>13</v>
      </c>
      <c r="J17" s="9"/>
      <c r="K17" s="10"/>
      <c r="L17" s="9"/>
      <c r="M17" s="9"/>
      <c r="N17" s="9">
        <v>1000</v>
      </c>
      <c r="O17" s="14">
        <f t="shared" si="1"/>
        <v>1000</v>
      </c>
    </row>
    <row r="18" spans="1:15" x14ac:dyDescent="0.35">
      <c r="A18" s="9">
        <v>14</v>
      </c>
      <c r="B18" s="9"/>
      <c r="C18" s="9"/>
      <c r="D18" s="9"/>
      <c r="E18" s="9">
        <v>0</v>
      </c>
      <c r="F18" s="9">
        <v>652</v>
      </c>
      <c r="G18" s="14">
        <f t="shared" si="0"/>
        <v>652</v>
      </c>
      <c r="I18" s="9">
        <v>14</v>
      </c>
      <c r="J18" s="9"/>
      <c r="K18" s="10"/>
      <c r="L18" s="9"/>
      <c r="M18" s="9"/>
      <c r="N18" s="9">
        <v>1000</v>
      </c>
      <c r="O18" s="14">
        <f t="shared" si="1"/>
        <v>1000</v>
      </c>
    </row>
    <row r="19" spans="1:15" x14ac:dyDescent="0.35">
      <c r="A19" s="9">
        <v>15</v>
      </c>
      <c r="B19" s="9"/>
      <c r="C19" s="9"/>
      <c r="D19" s="9"/>
      <c r="E19" s="9">
        <v>0</v>
      </c>
      <c r="F19" s="9">
        <v>271.95999999999998</v>
      </c>
      <c r="G19" s="14">
        <f t="shared" si="0"/>
        <v>271.95999999999998</v>
      </c>
      <c r="I19" s="9">
        <v>15</v>
      </c>
      <c r="J19" s="9"/>
      <c r="K19" s="10"/>
      <c r="L19" s="9"/>
      <c r="M19" s="9"/>
      <c r="N19" s="9">
        <v>1000</v>
      </c>
      <c r="O19" s="14">
        <f t="shared" si="1"/>
        <v>1000</v>
      </c>
    </row>
    <row r="20" spans="1:15" x14ac:dyDescent="0.35">
      <c r="A20" s="9">
        <v>16</v>
      </c>
      <c r="B20" s="9"/>
      <c r="C20" s="9"/>
      <c r="D20" s="9"/>
      <c r="E20" s="9">
        <v>0</v>
      </c>
      <c r="F20" s="9">
        <v>271.95999999999998</v>
      </c>
      <c r="G20" s="14">
        <f t="shared" si="0"/>
        <v>271.95999999999998</v>
      </c>
      <c r="I20" s="9">
        <v>16</v>
      </c>
      <c r="J20" s="9"/>
      <c r="K20" s="10"/>
      <c r="L20" s="9"/>
      <c r="M20" s="9"/>
      <c r="N20" s="9">
        <v>1000</v>
      </c>
      <c r="O20" s="14">
        <f t="shared" si="1"/>
        <v>1000</v>
      </c>
    </row>
    <row r="21" spans="1:15" x14ac:dyDescent="0.35">
      <c r="A21" s="9">
        <v>17</v>
      </c>
      <c r="B21" s="9"/>
      <c r="C21" s="9"/>
      <c r="D21" s="9"/>
      <c r="E21" s="9">
        <v>0</v>
      </c>
      <c r="F21" s="9">
        <v>13550</v>
      </c>
      <c r="G21" s="14">
        <f t="shared" si="0"/>
        <v>13550</v>
      </c>
      <c r="I21" s="9">
        <v>17</v>
      </c>
      <c r="J21" s="9"/>
      <c r="K21" s="10"/>
      <c r="L21" s="9"/>
      <c r="M21" s="9"/>
      <c r="N21" s="9">
        <v>1250</v>
      </c>
      <c r="O21" s="14">
        <f t="shared" si="1"/>
        <v>1250</v>
      </c>
    </row>
    <row r="22" spans="1:15" x14ac:dyDescent="0.35">
      <c r="A22" s="9">
        <v>18</v>
      </c>
      <c r="B22" s="9"/>
      <c r="C22" s="9"/>
      <c r="D22" s="9"/>
      <c r="E22" s="9">
        <v>0</v>
      </c>
      <c r="F22" s="9">
        <v>271.95999999999998</v>
      </c>
      <c r="G22" s="14">
        <f t="shared" si="0"/>
        <v>271.95999999999998</v>
      </c>
      <c r="I22" s="9">
        <v>18</v>
      </c>
      <c r="J22" s="9"/>
      <c r="K22" s="10"/>
      <c r="L22" s="9"/>
      <c r="M22" s="9"/>
      <c r="N22" s="9">
        <v>1000</v>
      </c>
      <c r="O22" s="14">
        <f t="shared" si="1"/>
        <v>1000</v>
      </c>
    </row>
    <row r="23" spans="1:15" x14ac:dyDescent="0.35">
      <c r="A23" s="9">
        <v>19</v>
      </c>
      <c r="B23" s="9"/>
      <c r="C23" s="9"/>
      <c r="D23" s="9"/>
      <c r="E23" s="9">
        <v>0</v>
      </c>
      <c r="F23" s="9">
        <v>86.2</v>
      </c>
      <c r="G23" s="14">
        <f t="shared" si="0"/>
        <v>86.2</v>
      </c>
      <c r="I23" s="9">
        <v>19</v>
      </c>
      <c r="J23" s="9"/>
      <c r="K23" s="10"/>
      <c r="L23" s="9"/>
      <c r="M23" s="9"/>
      <c r="N23" s="9">
        <v>1000</v>
      </c>
      <c r="O23" s="14">
        <f t="shared" si="1"/>
        <v>1000</v>
      </c>
    </row>
    <row r="24" spans="1:15" x14ac:dyDescent="0.35">
      <c r="A24" s="9">
        <v>20</v>
      </c>
      <c r="B24" s="9"/>
      <c r="C24" s="9"/>
      <c r="D24" s="9"/>
      <c r="E24" s="9">
        <v>15150</v>
      </c>
      <c r="F24" s="9">
        <v>18502</v>
      </c>
      <c r="G24" s="14">
        <f t="shared" si="0"/>
        <v>33652</v>
      </c>
      <c r="I24" s="9">
        <v>20</v>
      </c>
      <c r="J24" s="9"/>
      <c r="K24" s="10"/>
      <c r="L24" s="9"/>
      <c r="M24" s="9"/>
      <c r="N24" s="9">
        <v>1000</v>
      </c>
      <c r="O24" s="14">
        <f t="shared" si="1"/>
        <v>1000</v>
      </c>
    </row>
    <row r="25" spans="1:15" x14ac:dyDescent="0.35">
      <c r="A25" s="9">
        <v>21</v>
      </c>
      <c r="B25" s="9"/>
      <c r="C25" s="9"/>
      <c r="D25" s="9"/>
      <c r="E25" s="9">
        <v>0</v>
      </c>
      <c r="F25" s="9">
        <v>23035</v>
      </c>
      <c r="G25" s="14">
        <f t="shared" si="0"/>
        <v>23035</v>
      </c>
      <c r="I25" s="9">
        <v>21</v>
      </c>
      <c r="J25" s="9"/>
      <c r="K25" s="10"/>
      <c r="L25" s="9"/>
      <c r="M25" s="9"/>
      <c r="N25" s="9">
        <v>2300</v>
      </c>
      <c r="O25" s="14">
        <f t="shared" si="1"/>
        <v>2300</v>
      </c>
    </row>
    <row r="26" spans="1:15" x14ac:dyDescent="0.35">
      <c r="A26" s="9">
        <v>22</v>
      </c>
      <c r="B26" s="9"/>
      <c r="C26" s="9"/>
      <c r="D26" s="9"/>
      <c r="E26" s="9">
        <v>0</v>
      </c>
      <c r="F26" s="9"/>
      <c r="G26" s="14">
        <f t="shared" si="0"/>
        <v>0</v>
      </c>
      <c r="I26" s="9">
        <v>22</v>
      </c>
      <c r="J26" s="9"/>
      <c r="K26" s="10"/>
      <c r="L26" s="9"/>
      <c r="M26" s="9"/>
      <c r="N26" s="9">
        <v>177</v>
      </c>
      <c r="O26" s="14">
        <f t="shared" si="1"/>
        <v>177</v>
      </c>
    </row>
    <row r="27" spans="1:15" x14ac:dyDescent="0.35">
      <c r="A27" s="9">
        <v>23</v>
      </c>
      <c r="B27" s="9"/>
      <c r="C27" s="9"/>
      <c r="D27" s="9"/>
      <c r="E27" s="9">
        <v>0</v>
      </c>
      <c r="F27" s="9"/>
      <c r="G27" s="14">
        <f t="shared" si="0"/>
        <v>0</v>
      </c>
      <c r="I27" s="9">
        <v>23</v>
      </c>
      <c r="J27" s="9"/>
      <c r="K27" s="10"/>
      <c r="L27" s="9"/>
      <c r="M27" s="9"/>
      <c r="N27" s="9"/>
      <c r="O27" s="14">
        <f t="shared" si="1"/>
        <v>0</v>
      </c>
    </row>
    <row r="28" spans="1:15" x14ac:dyDescent="0.35">
      <c r="A28" s="9">
        <v>24</v>
      </c>
      <c r="B28" s="9"/>
      <c r="C28" s="9"/>
      <c r="D28" s="9"/>
      <c r="E28" s="9">
        <v>0</v>
      </c>
      <c r="F28" s="9"/>
      <c r="G28" s="14">
        <f t="shared" si="0"/>
        <v>0</v>
      </c>
      <c r="I28" s="9">
        <v>24</v>
      </c>
      <c r="J28" s="9"/>
      <c r="K28" s="10"/>
      <c r="L28" s="9"/>
      <c r="M28" s="9"/>
      <c r="N28" s="9"/>
      <c r="O28" s="14">
        <f t="shared" si="1"/>
        <v>0</v>
      </c>
    </row>
    <row r="29" spans="1:15" x14ac:dyDescent="0.35">
      <c r="A29" s="9">
        <v>25</v>
      </c>
      <c r="B29" s="12"/>
      <c r="C29" s="9"/>
      <c r="D29" s="9"/>
      <c r="E29" s="9">
        <v>0</v>
      </c>
      <c r="F29" s="9"/>
      <c r="G29" s="14">
        <f t="shared" si="0"/>
        <v>0</v>
      </c>
      <c r="I29" s="9">
        <v>25</v>
      </c>
      <c r="J29" s="12"/>
      <c r="K29" s="10"/>
      <c r="L29" s="9"/>
      <c r="M29" s="9"/>
      <c r="N29" s="9"/>
      <c r="O29" s="14">
        <f t="shared" si="1"/>
        <v>0</v>
      </c>
    </row>
    <row r="30" spans="1:15" ht="14.5" customHeight="1" x14ac:dyDescent="0.35">
      <c r="A30" s="24" t="s">
        <v>10</v>
      </c>
      <c r="B30" s="24"/>
      <c r="C30" s="24"/>
      <c r="D30" s="24"/>
      <c r="E30" s="22">
        <f>E5+E6+E7+E8+E9+E10+E11+E12+E13+E14+E15+E16+E17+E18+E19+E20+E21+E22+E23+E24+E25+E26+E27+E28+E29</f>
        <v>15150</v>
      </c>
      <c r="F30" s="22">
        <f>F5+F6+F7+F8+F9+F10+F11+F12+F13+F14+F15+F16+F17+F18+F19+F20+F21+F22+F23+F24+F25+F26+F27+F28+F29</f>
        <v>56641.08</v>
      </c>
      <c r="G30" s="22">
        <f>G5+G6+G7+G8+G9+G10+G11+G12+G13+G14+G15+G16+G17+G18+G19+G20+G21+G22+G23+G24+G25+G26+G27+G28+G29</f>
        <v>71791.08</v>
      </c>
      <c r="I30" s="24" t="s">
        <v>16</v>
      </c>
      <c r="J30" s="24"/>
      <c r="K30" s="24"/>
      <c r="L30" s="24"/>
      <c r="M30" s="22">
        <f>M5+M6+M7+M8+M9+M10+M11+M12+M13+M14+M15+M16+M17+M18+M19+M20+M21+M22+M23+M24+M25+M26+M27+M28+M29</f>
        <v>16833.66</v>
      </c>
      <c r="N30" s="22">
        <f>N5+N6+N7+N8+N9+N10+N11+N12+N13+N14+N15+N16+N17+N18+N19+N20+N21+N22+N23+N24+N25+N26+N27+N28+N29</f>
        <v>57230.25</v>
      </c>
      <c r="O30" s="22">
        <f>O5+O6+O7+O8+O9+O10+O11+O12+O13+O14+O15+O16+O17+O18+O19+O20+O21+O22+O23+O24+O25+O26+O27+O28+O29</f>
        <v>74063.91</v>
      </c>
    </row>
    <row r="31" spans="1:15" ht="14.5" customHeight="1" x14ac:dyDescent="0.35">
      <c r="A31" s="24"/>
      <c r="B31" s="24"/>
      <c r="C31" s="24"/>
      <c r="D31" s="24"/>
      <c r="E31" s="23"/>
      <c r="F31" s="23"/>
      <c r="G31" s="23"/>
      <c r="I31" s="24"/>
      <c r="J31" s="24"/>
      <c r="K31" s="24"/>
      <c r="L31" s="24"/>
      <c r="M31" s="23"/>
      <c r="N31" s="23"/>
      <c r="O31" s="23"/>
    </row>
    <row r="32" spans="1:15" ht="14.5" customHeight="1" x14ac:dyDescent="0.35">
      <c r="A32" s="24" t="s">
        <v>11</v>
      </c>
      <c r="B32" s="24"/>
      <c r="C32" s="24"/>
      <c r="D32" s="24"/>
      <c r="E32" s="25">
        <v>1686.43</v>
      </c>
      <c r="F32" s="25">
        <v>61701.599999999999</v>
      </c>
      <c r="G32" s="22">
        <f>F32+E32</f>
        <v>63388.03</v>
      </c>
      <c r="I32" s="24" t="s">
        <v>13</v>
      </c>
      <c r="J32" s="24"/>
      <c r="K32" s="24"/>
      <c r="L32" s="24"/>
      <c r="M32" s="22">
        <f>M34-M30</f>
        <v>2.7700000000004366</v>
      </c>
      <c r="N32" s="22">
        <f>N34-N30</f>
        <v>61112.429999999993</v>
      </c>
      <c r="O32" s="22">
        <f>O34-O30</f>
        <v>61115.199999999983</v>
      </c>
    </row>
    <row r="33" spans="1:15" ht="14.5" customHeight="1" x14ac:dyDescent="0.35">
      <c r="A33" s="24"/>
      <c r="B33" s="24"/>
      <c r="C33" s="24"/>
      <c r="D33" s="24"/>
      <c r="E33" s="26"/>
      <c r="F33" s="27"/>
      <c r="G33" s="23"/>
      <c r="I33" s="24"/>
      <c r="J33" s="24"/>
      <c r="K33" s="24"/>
      <c r="L33" s="24"/>
      <c r="M33" s="23"/>
      <c r="N33" s="28"/>
      <c r="O33" s="23"/>
    </row>
    <row r="34" spans="1:15" ht="14.5" customHeight="1" x14ac:dyDescent="0.35">
      <c r="A34" s="24" t="s">
        <v>12</v>
      </c>
      <c r="B34" s="24"/>
      <c r="C34" s="24"/>
      <c r="D34" s="24"/>
      <c r="E34" s="22">
        <f>E30+E32</f>
        <v>16836.43</v>
      </c>
      <c r="F34" s="22">
        <f>F30+F32</f>
        <v>118342.68</v>
      </c>
      <c r="G34" s="22">
        <f>E34+F34</f>
        <v>135179.10999999999</v>
      </c>
      <c r="H34" s="13"/>
      <c r="I34" s="24" t="s">
        <v>12</v>
      </c>
      <c r="J34" s="24"/>
      <c r="K34" s="24"/>
      <c r="L34" s="24"/>
      <c r="M34" s="22">
        <f>E34</f>
        <v>16836.43</v>
      </c>
      <c r="N34" s="22">
        <f>F34</f>
        <v>118342.68</v>
      </c>
      <c r="O34" s="22">
        <f>G34</f>
        <v>135179.10999999999</v>
      </c>
    </row>
    <row r="35" spans="1:15" ht="14.5" customHeight="1" x14ac:dyDescent="0.35">
      <c r="A35" s="24"/>
      <c r="B35" s="24"/>
      <c r="C35" s="24"/>
      <c r="D35" s="24"/>
      <c r="E35" s="23"/>
      <c r="F35" s="23"/>
      <c r="G35" s="23"/>
      <c r="I35" s="24"/>
      <c r="J35" s="24"/>
      <c r="K35" s="24"/>
      <c r="L35" s="24"/>
      <c r="M35" s="23"/>
      <c r="N35" s="23"/>
      <c r="O35" s="23"/>
    </row>
    <row r="36" spans="1:15" x14ac:dyDescent="0.35">
      <c r="A36" s="11"/>
      <c r="B36" s="11"/>
      <c r="C36" s="11"/>
      <c r="D36" s="11"/>
      <c r="E36" s="11"/>
      <c r="F36" s="11"/>
      <c r="G36" s="11"/>
    </row>
    <row r="37" spans="1:15" x14ac:dyDescent="0.35">
      <c r="A37" s="11"/>
      <c r="B37" s="11"/>
      <c r="C37" s="11"/>
      <c r="D37" s="11"/>
      <c r="E37" s="11"/>
      <c r="F37" s="11"/>
      <c r="G37" s="11"/>
    </row>
    <row r="38" spans="1:15" x14ac:dyDescent="0.35">
      <c r="A38" s="11"/>
      <c r="B38" s="11"/>
      <c r="C38" s="11"/>
      <c r="D38" s="11"/>
      <c r="E38" s="11"/>
      <c r="F38" s="11"/>
      <c r="G38" s="11"/>
    </row>
    <row r="39" spans="1:15" x14ac:dyDescent="0.35">
      <c r="A39" s="11"/>
      <c r="B39" s="11"/>
      <c r="C39" s="11"/>
      <c r="D39" s="11"/>
      <c r="E39" s="11"/>
      <c r="F39" s="11"/>
      <c r="G39" s="11"/>
    </row>
    <row r="40" spans="1:15" x14ac:dyDescent="0.35">
      <c r="A40" s="11"/>
      <c r="B40" s="11"/>
      <c r="C40" s="11"/>
      <c r="D40" s="11"/>
      <c r="E40" s="11"/>
      <c r="F40" s="11"/>
      <c r="G40" s="11"/>
    </row>
    <row r="41" spans="1:15" x14ac:dyDescent="0.35">
      <c r="A41" s="11"/>
      <c r="B41" s="11"/>
      <c r="C41" s="11"/>
      <c r="D41" s="11"/>
      <c r="E41" s="11"/>
      <c r="F41" s="11"/>
      <c r="G41" s="11"/>
    </row>
    <row r="42" spans="1:15" x14ac:dyDescent="0.35">
      <c r="A42" s="11"/>
      <c r="B42" s="11"/>
      <c r="C42" s="11"/>
      <c r="D42" s="11"/>
      <c r="E42" s="11"/>
      <c r="F42" s="11"/>
      <c r="G42" s="11"/>
    </row>
  </sheetData>
  <sheetProtection algorithmName="SHA-512" hashValue="RY1zTsPoJJIyOntDOURTFY6LcINdduRcS1hfn9oE48/BujHvOpMwtZ48uLsjxCulx3gkdmHx8K333e4/uqFOow==" saltValue="NrAim1GlwlDZq1wXh7XsKA==" spinCount="100000" sheet="1" objects="1" scenarios="1"/>
  <autoFilter ref="A4:G4"/>
  <mergeCells count="28">
    <mergeCell ref="I32:L33"/>
    <mergeCell ref="I34:L35"/>
    <mergeCell ref="O30:O31"/>
    <mergeCell ref="M34:M35"/>
    <mergeCell ref="N34:N35"/>
    <mergeCell ref="O34:O35"/>
    <mergeCell ref="M32:M33"/>
    <mergeCell ref="N32:N33"/>
    <mergeCell ref="O32:O33"/>
    <mergeCell ref="A32:D33"/>
    <mergeCell ref="A34:D35"/>
    <mergeCell ref="G32:G33"/>
    <mergeCell ref="G34:G35"/>
    <mergeCell ref="F34:F35"/>
    <mergeCell ref="E34:E35"/>
    <mergeCell ref="E32:E33"/>
    <mergeCell ref="F32:F33"/>
    <mergeCell ref="A1:B2"/>
    <mergeCell ref="C2:F2"/>
    <mergeCell ref="K2:N2"/>
    <mergeCell ref="I2:J2"/>
    <mergeCell ref="M30:M31"/>
    <mergeCell ref="N30:N31"/>
    <mergeCell ref="I30:L31"/>
    <mergeCell ref="A30:D31"/>
    <mergeCell ref="G30:G31"/>
    <mergeCell ref="E30:E31"/>
    <mergeCell ref="F30:F31"/>
  </mergeCells>
  <pageMargins left="0.7" right="0.22" top="0.75" bottom="0.75" header="0.3" footer="0.3"/>
  <pageSetup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2019-09-23T06:07:17Z</dcterms:modified>
</cp:coreProperties>
</file>