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Master Sheet" sheetId="2" r:id="rId1"/>
    <sheet name="ORDER " sheetId="1" r:id="rId2"/>
  </sheets>
  <externalReferences>
    <externalReference r:id="rId3"/>
  </externalReferences>
  <calcPr calcId="124519"/>
</workbook>
</file>

<file path=xl/calcChain.xml><?xml version="1.0" encoding="utf-8"?>
<calcChain xmlns="http://schemas.openxmlformats.org/spreadsheetml/2006/main">
  <c r="A2" i="1"/>
  <c r="A1"/>
  <c r="G16"/>
  <c r="A7"/>
  <c r="B7"/>
  <c r="C7"/>
  <c r="D7"/>
  <c r="E7"/>
  <c r="F7"/>
  <c r="G7"/>
  <c r="A8"/>
  <c r="B8"/>
  <c r="C8"/>
  <c r="D8"/>
  <c r="E8"/>
  <c r="F8"/>
  <c r="G8"/>
  <c r="A9"/>
  <c r="B9"/>
  <c r="C9"/>
  <c r="D9"/>
  <c r="E9"/>
  <c r="F9"/>
  <c r="G9"/>
  <c r="A10"/>
  <c r="B10"/>
  <c r="C10"/>
  <c r="D10"/>
  <c r="E10"/>
  <c r="F10"/>
  <c r="G10"/>
  <c r="A11"/>
  <c r="B11"/>
  <c r="C11"/>
  <c r="D11"/>
  <c r="E11"/>
  <c r="F11"/>
  <c r="G11"/>
  <c r="A12"/>
  <c r="B12"/>
  <c r="C12"/>
  <c r="D12"/>
  <c r="E12"/>
  <c r="F12"/>
  <c r="G12"/>
  <c r="A13"/>
  <c r="B13"/>
  <c r="C13"/>
  <c r="D13"/>
  <c r="E13"/>
  <c r="F13"/>
  <c r="G13"/>
  <c r="G6"/>
  <c r="F6"/>
  <c r="E6"/>
  <c r="D6"/>
  <c r="C6"/>
  <c r="B6"/>
  <c r="A6"/>
  <c r="F12" i="2"/>
  <c r="G14" s="1"/>
  <c r="F5"/>
  <c r="F6"/>
  <c r="F4"/>
  <c r="G19" i="1"/>
  <c r="D19"/>
  <c r="F15"/>
  <c r="B15"/>
  <c r="E19"/>
  <c r="G15"/>
  <c r="C15"/>
  <c r="E15"/>
  <c r="F19"/>
  <c r="B19"/>
  <c r="D15"/>
  <c r="C19"/>
  <c r="G17" l="1"/>
  <c r="G15" i="2"/>
  <c r="G18" i="1" s="1"/>
  <c r="F14"/>
  <c r="A19"/>
  <c r="A15"/>
</calcChain>
</file>

<file path=xl/sharedStrings.xml><?xml version="1.0" encoding="utf-8"?>
<sst xmlns="http://schemas.openxmlformats.org/spreadsheetml/2006/main" count="51" uniqueCount="28">
  <si>
    <t>dk;kZy; jktdh; mPp ek/;fed fo|ky; nM+koV] vklhUn ftyk&amp;HkhyokM+k</t>
  </si>
  <si>
    <t>Ø-l-</t>
  </si>
  <si>
    <t>okmpj u- o fnukad</t>
  </si>
  <si>
    <t>lkeku dk fooj.k</t>
  </si>
  <si>
    <t>ek=k o xq.koŸkk</t>
  </si>
  <si>
    <t>nj</t>
  </si>
  <si>
    <t xml:space="preserve">jkf'k </t>
  </si>
  <si>
    <t>QeZ dk fooj.k</t>
  </si>
  <si>
    <t>Qkby doj</t>
  </si>
  <si>
    <t>izfrfyfi%&amp; fuEukafdr dks lwpukFkZ ,oa vko';d dk;Zokgh gsrq izsf"kr gS&amp;</t>
  </si>
  <si>
    <t>1&amp; Jheku~ dks"kkf/kdkjh@midks"kkf/kdkjh vklhUn dks lwpukFkZA</t>
  </si>
  <si>
    <t>2&amp; ys[kk 'kk[kk &amp; fcy cukus gsrqA</t>
  </si>
  <si>
    <t>3&amp; dk;kZy; izfrA</t>
  </si>
  <si>
    <r>
      <t xml:space="preserve">                            lkekU; foŸkh; ,oa ys[kk fu;e Hkkx&amp;1 ds fu;e 219¼1½ ds rgr v|ksgLrk{kjdrkZ ds v/khu foŸkh; 'kfDr;ksa ds rgr dk;kZy; O;; dh jkf'k :i;s 3000@&amp;  ¼fuEukafdr fooj.kkuqlkj½ </t>
    </r>
    <r>
      <rPr>
        <b/>
        <u/>
        <sz val="15"/>
        <color theme="1"/>
        <rFont val="DevLys 010"/>
      </rPr>
      <t xml:space="preserve">Þifjiw.kZ vU; O;; fcyÞ </t>
    </r>
    <r>
      <rPr>
        <sz val="15"/>
        <color theme="1"/>
        <rFont val="DevLys 010"/>
      </rPr>
      <t xml:space="preserve"> ds ek/;e ls Hkqxrku dh ,r~n }kjk Lohd`fŸk tkjh dh tkrh gSA</t>
    </r>
  </si>
  <si>
    <r>
      <t>Ø</t>
    </r>
    <r>
      <rPr>
        <sz val="14"/>
        <color theme="1"/>
        <rFont val="Kruti Dev 010"/>
      </rPr>
      <t xml:space="preserve">ekad%&amp;jkmekfo nM+koV@ys[kk@2021@                                 fnukad%&amp;  -02-2021 </t>
    </r>
  </si>
  <si>
    <r>
      <t xml:space="preserve">+    </t>
    </r>
    <r>
      <rPr>
        <b/>
        <u/>
        <sz val="14"/>
        <color theme="1"/>
        <rFont val="DevLys 010"/>
      </rPr>
      <t>%%Lohd`fŸk&amp;vkns'k%%</t>
    </r>
  </si>
  <si>
    <r>
      <t xml:space="preserve">dkxt fjae </t>
    </r>
    <r>
      <rPr>
        <sz val="11"/>
        <color theme="1"/>
        <rFont val="DevLys 010"/>
      </rPr>
      <t>¼</t>
    </r>
    <r>
      <rPr>
        <sz val="11"/>
        <color theme="1"/>
        <rFont val="Calibri"/>
        <family val="2"/>
        <scheme val="minor"/>
      </rPr>
      <t>A4</t>
    </r>
    <r>
      <rPr>
        <sz val="11"/>
        <color theme="1"/>
        <rFont val="DevLys 010"/>
      </rPr>
      <t>½</t>
    </r>
  </si>
  <si>
    <t xml:space="preserve">                           dqy ;ksx</t>
  </si>
  <si>
    <t xml:space="preserve">                                                      jkmekfo nM+koV] vklhUn</t>
  </si>
  <si>
    <t xml:space="preserve">                                                        Mh-Mh-vks- dksM+&amp; 30832</t>
  </si>
  <si>
    <t xml:space="preserve">                                                       iz/kkukpk;Z</t>
  </si>
  <si>
    <t>23@25-03-2021</t>
  </si>
  <si>
    <t>ckykth</t>
  </si>
  <si>
    <t xml:space="preserve">foŸkh; o"kZ 2020&amp;2021 esa vkaofVr jkf'k&amp; </t>
  </si>
  <si>
    <t>O;; gsrq Lohd`fŸk jkf'k&amp;</t>
  </si>
  <si>
    <t xml:space="preserve"> 'ks"k jkf'k&amp; </t>
  </si>
  <si>
    <t xml:space="preserve">dqy ;ksx </t>
  </si>
  <si>
    <r>
      <t xml:space="preserve">           </t>
    </r>
    <r>
      <rPr>
        <sz val="16"/>
        <color theme="1"/>
        <rFont val="DevLys 010"/>
      </rPr>
      <t>bl 'khV dk mi;ksx cgqr vklku rjhds ls dj ldrs gks bl 'khV ds ek/;e ls vki Mh-Mh-vks- Lrj ij foŸkh; ys[kk fu;e ds vuqlkj vkids dk;kZy; }kjk foŸkh; Lohd`fŸk tkjh dj ldrs gks A</t>
    </r>
    <r>
      <rPr>
        <sz val="20"/>
        <color theme="1"/>
        <rFont val="DevLys 010"/>
      </rPr>
      <t xml:space="preserve">
           </t>
    </r>
    <r>
      <rPr>
        <sz val="16"/>
        <color theme="1"/>
        <rFont val="DevLys 010"/>
      </rPr>
      <t xml:space="preserve">bl izksxzke esa fQj Hkh dksbZ deh ikbZ tkos rks vki }kjk bZ&amp;esy vkbZ Mh    </t>
    </r>
    <r>
      <rPr>
        <b/>
        <u/>
        <sz val="14"/>
        <color theme="1"/>
        <rFont val="Times New Roman"/>
        <family val="1"/>
      </rPr>
      <t>abhisharma5550.as@gmail.com</t>
    </r>
    <r>
      <rPr>
        <sz val="16"/>
        <color theme="1"/>
        <rFont val="DevLys 010"/>
      </rPr>
      <t xml:space="preserve"> ij voxr djkosa ftlls bl 'khV dks visMV fd;k tk ldsA</t>
    </r>
    <r>
      <rPr>
        <sz val="20"/>
        <color theme="1"/>
        <rFont val="DevLys 010"/>
      </rPr>
      <t xml:space="preserve">
           </t>
    </r>
    <r>
      <rPr>
        <sz val="16"/>
        <color theme="1"/>
        <rFont val="DevLys 010"/>
      </rPr>
      <t>ekLVj 'khV esa fo|ky; ds uke o vkns'k dzekad dks psat djus ds fy, ;syks okyh dkWye esa Hkjrs gh vkWMZj esa vkWVksesfVd psat gks tk;sxkA ,oa vU; lHkh MsVk okbV okyh dkWye esa Hkjuk gS ftlls leLr MsVk vkWMZj esa pyk tk;sxkA</t>
    </r>
    <r>
      <rPr>
        <sz val="20"/>
        <color theme="1"/>
        <rFont val="DevLys 010"/>
      </rPr>
      <t xml:space="preserve">
          </t>
    </r>
    <r>
      <rPr>
        <b/>
        <u/>
        <sz val="16"/>
        <color theme="1"/>
        <rFont val="DevLys 010"/>
      </rPr>
      <t>bl izksxzke dks Jh vfHk"kd 'kekZ dfu"B lgk;d }kjk cuk;k x;kA</t>
    </r>
    <r>
      <rPr>
        <sz val="20"/>
        <color theme="1"/>
        <rFont val="DevLys 010"/>
      </rPr>
      <t xml:space="preserve">
</t>
    </r>
    <r>
      <rPr>
        <b/>
        <u/>
        <sz val="14"/>
        <color theme="1"/>
        <rFont val="DevLys 010"/>
      </rPr>
      <t>vknj.kh; xq:nso &amp; Jh ghjk yky tkV ofj"B lgk;d A</t>
    </r>
    <r>
      <rPr>
        <sz val="20"/>
        <color theme="1"/>
        <rFont val="DevLys 010"/>
      </rPr>
      <t xml:space="preserve">
               </t>
    </r>
  </si>
</sst>
</file>

<file path=xl/styles.xml><?xml version="1.0" encoding="utf-8"?>
<styleSheet xmlns="http://schemas.openxmlformats.org/spreadsheetml/2006/main">
  <fonts count="17">
    <font>
      <sz val="11"/>
      <color theme="1"/>
      <name val="Calibri"/>
      <family val="2"/>
      <scheme val="minor"/>
    </font>
    <font>
      <b/>
      <sz val="18"/>
      <color theme="1"/>
      <name val="Kruti Dev 045"/>
    </font>
    <font>
      <sz val="14"/>
      <color theme="1"/>
      <name val="DevLys 010"/>
    </font>
    <font>
      <sz val="14"/>
      <color theme="1"/>
      <name val="Kruti Dev 010"/>
    </font>
    <font>
      <sz val="16"/>
      <color theme="1"/>
      <name val="DevLys 010"/>
    </font>
    <font>
      <b/>
      <u/>
      <sz val="16"/>
      <color theme="1"/>
      <name val="DevLys 010"/>
    </font>
    <font>
      <sz val="15"/>
      <color theme="1"/>
      <name val="DevLys 010"/>
    </font>
    <font>
      <sz val="16"/>
      <color rgb="FF548DD4"/>
      <name val="DevLys 010"/>
    </font>
    <font>
      <sz val="15"/>
      <color theme="1"/>
      <name val="Kruti Dev 010"/>
    </font>
    <font>
      <b/>
      <u/>
      <sz val="14"/>
      <color theme="1"/>
      <name val="DevLys 010"/>
    </font>
    <font>
      <b/>
      <u/>
      <sz val="15"/>
      <color theme="1"/>
      <name val="DevLys 010"/>
    </font>
    <font>
      <sz val="14"/>
      <color theme="1"/>
      <name val="Calibri"/>
      <family val="2"/>
      <scheme val="minor"/>
    </font>
    <font>
      <sz val="12"/>
      <color theme="1"/>
      <name val="DevLys 010"/>
    </font>
    <font>
      <sz val="11"/>
      <color theme="1"/>
      <name val="DevLys 010"/>
    </font>
    <font>
      <sz val="10"/>
      <color theme="1"/>
      <name val="Arial"/>
      <family val="2"/>
    </font>
    <font>
      <sz val="20"/>
      <color theme="1"/>
      <name val="DevLys 010"/>
    </font>
    <font>
      <b/>
      <u/>
      <sz val="14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9"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theme="9" tint="-0.249977111117893"/>
      </left>
      <right style="thin">
        <color theme="9" tint="-0.249977111117893"/>
      </right>
      <top style="thin">
        <color theme="9" tint="-0.249977111117893"/>
      </top>
      <bottom style="thin">
        <color theme="9" tint="-0.249977111117893"/>
      </bottom>
      <diagonal/>
    </border>
    <border>
      <left style="thin">
        <color indexed="64"/>
      </left>
      <right style="thin">
        <color theme="9" tint="-0.249977111117893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9" tint="-0.249977111117893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9" tint="-0.249977111117893"/>
      </left>
      <right style="thin">
        <color theme="9" tint="-0.249977111117893"/>
      </right>
      <top style="thin">
        <color indexed="64"/>
      </top>
      <bottom style="thin">
        <color indexed="64"/>
      </bottom>
      <diagonal/>
    </border>
    <border>
      <left style="thin">
        <color theme="9" tint="-0.249977111117893"/>
      </left>
      <right style="thin">
        <color theme="9" tint="-0.249977111117893"/>
      </right>
      <top style="thin">
        <color indexed="64"/>
      </top>
      <bottom/>
      <diagonal/>
    </border>
    <border>
      <left/>
      <right style="thin">
        <color theme="9" tint="-0.249977111117893"/>
      </right>
      <top style="thin">
        <color indexed="64"/>
      </top>
      <bottom/>
      <diagonal/>
    </border>
    <border>
      <left style="thin">
        <color theme="9" tint="-0.249977111117893"/>
      </left>
      <right style="thin">
        <color theme="9" tint="-0.249977111117893"/>
      </right>
      <top style="thin">
        <color theme="9" tint="-0.249977111117893"/>
      </top>
      <bottom/>
      <diagonal/>
    </border>
    <border>
      <left/>
      <right style="thin">
        <color theme="9" tint="-0.249977111117893"/>
      </right>
      <top style="thin">
        <color theme="9" tint="-0.249977111117893"/>
      </top>
      <bottom/>
      <diagonal/>
    </border>
    <border>
      <left/>
      <right style="thin">
        <color theme="9" tint="-0.249977111117893"/>
      </right>
      <top style="thin">
        <color theme="9" tint="-0.249977111117893"/>
      </top>
      <bottom style="thin">
        <color theme="9" tint="-0.249977111117893"/>
      </bottom>
      <diagonal/>
    </border>
    <border>
      <left style="thin">
        <color theme="9" tint="-0.249977111117893"/>
      </left>
      <right style="thin">
        <color theme="9" tint="-0.249977111117893"/>
      </right>
      <top/>
      <bottom/>
      <diagonal/>
    </border>
    <border>
      <left style="thin">
        <color theme="9" tint="-0.249977111117893"/>
      </left>
      <right style="thin">
        <color theme="9" tint="-0.249977111117893"/>
      </right>
      <top/>
      <bottom style="thin">
        <color theme="9" tint="-0.249977111117893"/>
      </bottom>
      <diagonal/>
    </border>
    <border>
      <left/>
      <right style="thin">
        <color theme="9" tint="-0.249977111117893"/>
      </right>
      <top/>
      <bottom style="thin">
        <color theme="9" tint="-0.249977111117893"/>
      </bottom>
      <diagonal/>
    </border>
    <border>
      <left/>
      <right/>
      <top style="thin">
        <color theme="9" tint="-0.249977111117893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2" borderId="0" xfId="0" applyFont="1" applyFill="1"/>
    <xf numFmtId="0" fontId="0" fillId="4" borderId="0" xfId="0" applyFill="1"/>
    <xf numFmtId="0" fontId="2" fillId="4" borderId="4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 applyProtection="1">
      <alignment horizontal="center" vertical="center"/>
      <protection locked="0"/>
    </xf>
    <xf numFmtId="0" fontId="2" fillId="5" borderId="10" xfId="0" applyFont="1" applyFill="1" applyBorder="1" applyProtection="1">
      <protection locked="0"/>
    </xf>
    <xf numFmtId="0" fontId="2" fillId="5" borderId="13" xfId="0" applyFont="1" applyFill="1" applyBorder="1" applyProtection="1">
      <protection locked="0"/>
    </xf>
    <xf numFmtId="0" fontId="2" fillId="5" borderId="10" xfId="0" applyFont="1" applyFill="1" applyBorder="1" applyAlignment="1" applyProtection="1">
      <alignment horizontal="center" vertical="center"/>
      <protection locked="0"/>
    </xf>
    <xf numFmtId="0" fontId="2" fillId="5" borderId="6" xfId="0" applyFont="1" applyFill="1" applyBorder="1" applyAlignment="1" applyProtection="1">
      <alignment horizontal="center" vertical="center"/>
      <protection locked="0"/>
    </xf>
    <xf numFmtId="0" fontId="2" fillId="5" borderId="14" xfId="0" applyFont="1" applyFill="1" applyBorder="1" applyProtection="1">
      <protection locked="0"/>
    </xf>
    <xf numFmtId="0" fontId="2" fillId="5" borderId="12" xfId="0" applyFont="1" applyFill="1" applyBorder="1" applyAlignment="1" applyProtection="1">
      <alignment horizontal="center" vertical="center"/>
      <protection locked="0"/>
    </xf>
    <xf numFmtId="0" fontId="2" fillId="5" borderId="12" xfId="0" applyFont="1" applyFill="1" applyBorder="1" applyProtection="1"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0" fontId="2" fillId="5" borderId="13" xfId="0" applyFont="1" applyFill="1" applyBorder="1" applyAlignment="1" applyProtection="1">
      <alignment horizontal="center" vertical="center"/>
      <protection locked="0"/>
    </xf>
    <xf numFmtId="0" fontId="2" fillId="5" borderId="4" xfId="0" applyFont="1" applyFill="1" applyBorder="1" applyProtection="1">
      <protection locked="0"/>
    </xf>
    <xf numFmtId="0" fontId="2" fillId="5" borderId="15" xfId="0" applyFont="1" applyFill="1" applyBorder="1" applyProtection="1">
      <protection locked="0"/>
    </xf>
    <xf numFmtId="0" fontId="2" fillId="5" borderId="14" xfId="0" applyFont="1" applyFill="1" applyBorder="1" applyAlignment="1" applyProtection="1">
      <alignment horizontal="center" vertical="center"/>
      <protection locked="0"/>
    </xf>
    <xf numFmtId="0" fontId="2" fillId="5" borderId="16" xfId="0" applyFont="1" applyFill="1" applyBorder="1" applyProtection="1">
      <protection locked="0"/>
    </xf>
    <xf numFmtId="0" fontId="2" fillId="5" borderId="17" xfId="0" applyFont="1" applyFill="1" applyBorder="1" applyProtection="1">
      <protection locked="0"/>
    </xf>
    <xf numFmtId="0" fontId="2" fillId="5" borderId="11" xfId="0" applyFont="1" applyFill="1" applyBorder="1" applyAlignment="1" applyProtection="1">
      <alignment horizontal="center" vertical="center"/>
      <protection hidden="1"/>
    </xf>
    <xf numFmtId="0" fontId="2" fillId="5" borderId="13" xfId="0" applyFont="1" applyFill="1" applyBorder="1" applyAlignment="1" applyProtection="1">
      <alignment horizontal="center" vertical="center"/>
      <protection hidden="1"/>
    </xf>
    <xf numFmtId="0" fontId="2" fillId="4" borderId="0" xfId="0" applyFont="1" applyFill="1" applyBorder="1" applyAlignment="1">
      <alignment vertical="top"/>
    </xf>
    <xf numFmtId="0" fontId="2" fillId="4" borderId="0" xfId="0" applyFont="1" applyFill="1" applyBorder="1" applyAlignment="1">
      <alignment horizontal="center" vertical="top"/>
    </xf>
    <xf numFmtId="0" fontId="2" fillId="4" borderId="0" xfId="0" applyFont="1" applyFill="1" applyBorder="1" applyAlignment="1">
      <alignment horizontal="center" vertical="center"/>
    </xf>
    <xf numFmtId="0" fontId="14" fillId="4" borderId="0" xfId="0" applyFont="1" applyFill="1" applyBorder="1" applyAlignment="1" applyProtection="1">
      <alignment horizontal="left" vertical="center"/>
      <protection locked="0"/>
    </xf>
    <xf numFmtId="0" fontId="14" fillId="4" borderId="0" xfId="0" applyFont="1" applyFill="1" applyBorder="1" applyAlignment="1" applyProtection="1">
      <alignment horizontal="left" vertical="center"/>
    </xf>
    <xf numFmtId="0" fontId="12" fillId="4" borderId="4" xfId="0" applyFont="1" applyFill="1" applyBorder="1" applyAlignment="1">
      <alignment vertical="center" wrapText="1"/>
    </xf>
    <xf numFmtId="0" fontId="2" fillId="6" borderId="2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2" fillId="4" borderId="0" xfId="0" applyFont="1" applyFill="1" applyBorder="1" applyAlignment="1">
      <alignment horizontal="left" vertical="top"/>
    </xf>
    <xf numFmtId="0" fontId="2" fillId="4" borderId="0" xfId="0" quotePrefix="1" applyFont="1" applyFill="1" applyBorder="1" applyAlignment="1">
      <alignment horizontal="left" vertical="top"/>
    </xf>
    <xf numFmtId="0" fontId="2" fillId="5" borderId="18" xfId="0" applyFont="1" applyFill="1" applyBorder="1" applyAlignment="1" applyProtection="1">
      <alignment horizontal="center" vertical="center"/>
    </xf>
    <xf numFmtId="0" fontId="1" fillId="3" borderId="0" xfId="0" applyFont="1" applyFill="1" applyBorder="1" applyAlignment="1" applyProtection="1">
      <alignment horizontal="center" wrapText="1"/>
      <protection locked="0"/>
    </xf>
    <xf numFmtId="0" fontId="2" fillId="3" borderId="15" xfId="0" applyFont="1" applyFill="1" applyBorder="1" applyAlignment="1" applyProtection="1">
      <alignment horizontal="left"/>
      <protection locked="0"/>
    </xf>
    <xf numFmtId="0" fontId="15" fillId="6" borderId="0" xfId="0" applyFont="1" applyFill="1" applyAlignment="1">
      <alignment horizontal="left" vertical="top" wrapText="1"/>
    </xf>
    <xf numFmtId="0" fontId="11" fillId="4" borderId="12" xfId="0" applyFont="1" applyFill="1" applyBorder="1" applyAlignment="1">
      <alignment horizontal="right" vertical="center" wrapText="1"/>
    </xf>
    <xf numFmtId="0" fontId="8" fillId="4" borderId="0" xfId="0" applyFont="1" applyFill="1" applyAlignment="1" applyProtection="1">
      <alignment horizontal="center"/>
      <protection locked="0"/>
    </xf>
    <xf numFmtId="0" fontId="2" fillId="4" borderId="0" xfId="0" applyFont="1" applyFill="1" applyBorder="1" applyAlignment="1" applyProtection="1">
      <alignment horizontal="left"/>
      <protection locked="0"/>
    </xf>
    <xf numFmtId="0" fontId="7" fillId="4" borderId="3" xfId="0" applyFont="1" applyFill="1" applyBorder="1" applyAlignment="1">
      <alignment horizontal="center" vertical="center" wrapText="1"/>
    </xf>
    <xf numFmtId="0" fontId="7" fillId="4" borderId="0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1" fillId="4" borderId="0" xfId="0" applyFont="1" applyFill="1" applyBorder="1" applyAlignment="1">
      <alignment horizontal="center" wrapText="1"/>
    </xf>
    <xf numFmtId="0" fontId="2" fillId="4" borderId="15" xfId="0" applyFont="1" applyFill="1" applyBorder="1" applyAlignment="1">
      <alignment horizontal="left"/>
    </xf>
    <xf numFmtId="0" fontId="2" fillId="4" borderId="0" xfId="0" applyFont="1" applyFill="1" applyBorder="1" applyAlignment="1">
      <alignment horizontal="center"/>
    </xf>
    <xf numFmtId="0" fontId="6" fillId="4" borderId="0" xfId="0" applyFont="1" applyFill="1" applyBorder="1" applyAlignment="1" applyProtection="1">
      <alignment horizontal="left" vertical="top" wrapText="1"/>
      <protection locked="0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ELL/AppData/Roaming/Microsoft/AddIns/SpellNumber.xlam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definedNames>
      <definedName name="spellnumber"/>
    </defined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15"/>
  <sheetViews>
    <sheetView tabSelected="1" workbookViewId="0">
      <selection activeCell="F3" sqref="F3"/>
    </sheetView>
  </sheetViews>
  <sheetFormatPr defaultRowHeight="18.75"/>
  <cols>
    <col min="1" max="1" width="9.140625" style="1"/>
    <col min="2" max="2" width="14.140625" style="1" customWidth="1"/>
    <col min="3" max="3" width="15.42578125" style="1" customWidth="1"/>
    <col min="4" max="4" width="12.7109375" style="1" customWidth="1"/>
    <col min="5" max="5" width="10.28515625" style="1" customWidth="1"/>
    <col min="6" max="6" width="9.140625" style="1" customWidth="1"/>
    <col min="7" max="7" width="14.5703125" style="1" customWidth="1"/>
    <col min="8" max="16384" width="9.140625" style="1"/>
  </cols>
  <sheetData>
    <row r="1" spans="1:16" ht="41.25" customHeight="1">
      <c r="A1" s="34" t="s">
        <v>0</v>
      </c>
      <c r="B1" s="34"/>
      <c r="C1" s="34"/>
      <c r="D1" s="34"/>
      <c r="E1" s="34"/>
      <c r="F1" s="34"/>
      <c r="G1" s="34"/>
      <c r="H1" s="36" t="s">
        <v>27</v>
      </c>
      <c r="I1" s="36"/>
      <c r="J1" s="36"/>
      <c r="K1" s="36"/>
      <c r="L1" s="36"/>
      <c r="M1" s="36"/>
      <c r="N1" s="36"/>
      <c r="O1" s="36"/>
      <c r="P1" s="36"/>
    </row>
    <row r="2" spans="1:16">
      <c r="A2" s="35" t="s">
        <v>14</v>
      </c>
      <c r="B2" s="35"/>
      <c r="C2" s="35"/>
      <c r="D2" s="35"/>
      <c r="E2" s="35"/>
      <c r="F2" s="35"/>
      <c r="G2" s="35"/>
      <c r="H2" s="36"/>
      <c r="I2" s="36"/>
      <c r="J2" s="36"/>
      <c r="K2" s="36"/>
      <c r="L2" s="36"/>
      <c r="M2" s="36"/>
      <c r="N2" s="36"/>
      <c r="O2" s="36"/>
      <c r="P2" s="36"/>
    </row>
    <row r="3" spans="1:16" ht="37.5">
      <c r="A3" s="27" t="s">
        <v>1</v>
      </c>
      <c r="B3" s="27" t="s">
        <v>2</v>
      </c>
      <c r="C3" s="27" t="s">
        <v>3</v>
      </c>
      <c r="D3" s="28" t="s">
        <v>4</v>
      </c>
      <c r="E3" s="29" t="s">
        <v>5</v>
      </c>
      <c r="F3" s="30" t="s">
        <v>6</v>
      </c>
      <c r="G3" s="27" t="s">
        <v>7</v>
      </c>
      <c r="H3" s="36"/>
      <c r="I3" s="36"/>
      <c r="J3" s="36"/>
      <c r="K3" s="36"/>
      <c r="L3" s="36"/>
      <c r="M3" s="36"/>
      <c r="N3" s="36"/>
      <c r="O3" s="36"/>
      <c r="P3" s="36"/>
    </row>
    <row r="4" spans="1:16">
      <c r="A4" s="4">
        <v>1</v>
      </c>
      <c r="B4" s="5" t="s">
        <v>21</v>
      </c>
      <c r="C4" s="6" t="s">
        <v>16</v>
      </c>
      <c r="D4" s="7">
        <v>5</v>
      </c>
      <c r="E4" s="7">
        <v>300</v>
      </c>
      <c r="F4" s="19">
        <f>D4*E4</f>
        <v>1500</v>
      </c>
      <c r="G4" s="8" t="s">
        <v>22</v>
      </c>
      <c r="H4" s="36"/>
      <c r="I4" s="36"/>
      <c r="J4" s="36"/>
      <c r="K4" s="36"/>
      <c r="L4" s="36"/>
      <c r="M4" s="36"/>
      <c r="N4" s="36"/>
      <c r="O4" s="36"/>
      <c r="P4" s="36"/>
    </row>
    <row r="5" spans="1:16">
      <c r="A5" s="4">
        <v>2</v>
      </c>
      <c r="B5" s="5" t="s">
        <v>21</v>
      </c>
      <c r="C5" s="9" t="s">
        <v>8</v>
      </c>
      <c r="D5" s="10">
        <v>2</v>
      </c>
      <c r="E5" s="10">
        <v>100</v>
      </c>
      <c r="F5" s="19">
        <f t="shared" ref="F5:F6" si="0">D5*E5</f>
        <v>200</v>
      </c>
      <c r="G5" s="8" t="s">
        <v>22</v>
      </c>
      <c r="H5" s="36"/>
      <c r="I5" s="36"/>
      <c r="J5" s="36"/>
      <c r="K5" s="36"/>
      <c r="L5" s="36"/>
      <c r="M5" s="36"/>
      <c r="N5" s="36"/>
      <c r="O5" s="36"/>
      <c r="P5" s="36"/>
    </row>
    <row r="6" spans="1:16">
      <c r="A6" s="4">
        <v>3</v>
      </c>
      <c r="B6" s="5" t="s">
        <v>21</v>
      </c>
      <c r="C6" s="11" t="s">
        <v>8</v>
      </c>
      <c r="D6" s="12">
        <v>2</v>
      </c>
      <c r="E6" s="12">
        <v>20</v>
      </c>
      <c r="F6" s="20">
        <f t="shared" si="0"/>
        <v>40</v>
      </c>
      <c r="G6" s="13" t="s">
        <v>22</v>
      </c>
      <c r="H6" s="36"/>
      <c r="I6" s="36"/>
      <c r="J6" s="36"/>
      <c r="K6" s="36"/>
      <c r="L6" s="36"/>
      <c r="M6" s="36"/>
      <c r="N6" s="36"/>
      <c r="O6" s="36"/>
      <c r="P6" s="36"/>
    </row>
    <row r="7" spans="1:16">
      <c r="A7" s="4">
        <v>4</v>
      </c>
      <c r="B7" s="5" t="s">
        <v>21</v>
      </c>
      <c r="C7" s="14"/>
      <c r="D7" s="11"/>
      <c r="E7" s="15"/>
      <c r="F7" s="11"/>
      <c r="G7" s="16"/>
      <c r="H7" s="36"/>
      <c r="I7" s="36"/>
      <c r="J7" s="36"/>
      <c r="K7" s="36"/>
      <c r="L7" s="36"/>
      <c r="M7" s="36"/>
      <c r="N7" s="36"/>
      <c r="O7" s="36"/>
      <c r="P7" s="36"/>
    </row>
    <row r="8" spans="1:16">
      <c r="A8" s="4">
        <v>5</v>
      </c>
      <c r="B8" s="5" t="s">
        <v>21</v>
      </c>
      <c r="C8" s="9"/>
      <c r="D8" s="14"/>
      <c r="E8" s="11"/>
      <c r="F8" s="6"/>
      <c r="G8" s="6"/>
      <c r="H8" s="36"/>
      <c r="I8" s="36"/>
      <c r="J8" s="36"/>
      <c r="K8" s="36"/>
      <c r="L8" s="36"/>
      <c r="M8" s="36"/>
      <c r="N8" s="36"/>
      <c r="O8" s="36"/>
      <c r="P8" s="36"/>
    </row>
    <row r="9" spans="1:16">
      <c r="A9" s="4">
        <v>6</v>
      </c>
      <c r="B9" s="5" t="s">
        <v>21</v>
      </c>
      <c r="C9" s="14"/>
      <c r="D9" s="9"/>
      <c r="E9" s="14"/>
      <c r="F9" s="9"/>
      <c r="G9" s="9"/>
      <c r="H9" s="36"/>
      <c r="I9" s="36"/>
      <c r="J9" s="36"/>
      <c r="K9" s="36"/>
      <c r="L9" s="36"/>
      <c r="M9" s="36"/>
      <c r="N9" s="36"/>
      <c r="O9" s="36"/>
      <c r="P9" s="36"/>
    </row>
    <row r="10" spans="1:16">
      <c r="A10" s="4">
        <v>7</v>
      </c>
      <c r="B10" s="5" t="s">
        <v>21</v>
      </c>
      <c r="C10" s="14"/>
      <c r="D10" s="9"/>
      <c r="E10" s="14"/>
      <c r="F10" s="9"/>
      <c r="G10" s="9"/>
      <c r="H10" s="36"/>
      <c r="I10" s="36"/>
      <c r="J10" s="36"/>
      <c r="K10" s="36"/>
      <c r="L10" s="36"/>
      <c r="M10" s="36"/>
      <c r="N10" s="36"/>
      <c r="O10" s="36"/>
      <c r="P10" s="36"/>
    </row>
    <row r="11" spans="1:16">
      <c r="A11" s="12">
        <v>8</v>
      </c>
      <c r="B11" s="14" t="s">
        <v>21</v>
      </c>
      <c r="C11" s="17"/>
      <c r="D11" s="18"/>
      <c r="E11" s="17"/>
      <c r="F11" s="18"/>
      <c r="G11" s="18"/>
      <c r="H11" s="36"/>
      <c r="I11" s="36"/>
      <c r="J11" s="36"/>
      <c r="K11" s="36"/>
      <c r="L11" s="36"/>
      <c r="M11" s="36"/>
      <c r="N11" s="36"/>
      <c r="O11" s="36"/>
      <c r="P11" s="36"/>
    </row>
    <row r="12" spans="1:16">
      <c r="A12" s="33" t="s">
        <v>26</v>
      </c>
      <c r="B12" s="33"/>
      <c r="C12" s="33"/>
      <c r="D12" s="33"/>
      <c r="E12" s="33"/>
      <c r="F12" s="33">
        <f>SUM(F4:F11)</f>
        <v>1740</v>
      </c>
      <c r="G12" s="33"/>
      <c r="H12" s="36"/>
      <c r="I12" s="36"/>
      <c r="J12" s="36"/>
      <c r="K12" s="36"/>
      <c r="L12" s="36"/>
      <c r="M12" s="36"/>
      <c r="N12" s="36"/>
      <c r="O12" s="36"/>
      <c r="P12" s="36"/>
    </row>
    <row r="13" spans="1:16">
      <c r="A13" s="31" t="s">
        <v>23</v>
      </c>
      <c r="B13" s="31"/>
      <c r="C13" s="31"/>
      <c r="D13" s="31"/>
      <c r="E13" s="31"/>
      <c r="F13" s="21"/>
      <c r="G13" s="24">
        <v>3000</v>
      </c>
      <c r="H13" s="36"/>
      <c r="I13" s="36"/>
      <c r="J13" s="36"/>
      <c r="K13" s="36"/>
      <c r="L13" s="36"/>
      <c r="M13" s="36"/>
      <c r="N13" s="36"/>
      <c r="O13" s="36"/>
      <c r="P13" s="36"/>
    </row>
    <row r="14" spans="1:16">
      <c r="A14" s="31" t="s">
        <v>24</v>
      </c>
      <c r="B14" s="31"/>
      <c r="C14" s="31"/>
      <c r="D14" s="31"/>
      <c r="E14" s="21"/>
      <c r="F14" s="21"/>
      <c r="G14" s="25">
        <f>F12</f>
        <v>1740</v>
      </c>
      <c r="H14" s="36"/>
      <c r="I14" s="36"/>
      <c r="J14" s="36"/>
      <c r="K14" s="36"/>
      <c r="L14" s="36"/>
      <c r="M14" s="36"/>
      <c r="N14" s="36"/>
      <c r="O14" s="36"/>
      <c r="P14" s="36"/>
    </row>
    <row r="15" spans="1:16">
      <c r="A15" s="31" t="s">
        <v>25</v>
      </c>
      <c r="B15" s="32"/>
      <c r="C15" s="32"/>
      <c r="D15" s="32"/>
      <c r="E15" s="21"/>
      <c r="F15" s="21"/>
      <c r="G15" s="25">
        <f>G13-G14</f>
        <v>1260</v>
      </c>
      <c r="H15" s="36"/>
      <c r="I15" s="36"/>
      <c r="J15" s="36"/>
      <c r="K15" s="36"/>
      <c r="L15" s="36"/>
      <c r="M15" s="36"/>
      <c r="N15" s="36"/>
      <c r="O15" s="36"/>
      <c r="P15" s="36"/>
    </row>
  </sheetData>
  <sheetProtection password="CC4D" sheet="1" objects="1" scenarios="1" insertColumns="0" insertRows="0" deleteColumns="0" deleteRows="0"/>
  <mergeCells count="8">
    <mergeCell ref="A1:G1"/>
    <mergeCell ref="A2:G2"/>
    <mergeCell ref="H1:P15"/>
    <mergeCell ref="A13:E13"/>
    <mergeCell ref="A14:D14"/>
    <mergeCell ref="A15:D15"/>
    <mergeCell ref="A12:E12"/>
    <mergeCell ref="F12:G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29"/>
  <sheetViews>
    <sheetView workbookViewId="0">
      <selection sqref="A1:G1"/>
    </sheetView>
  </sheetViews>
  <sheetFormatPr defaultRowHeight="15"/>
  <cols>
    <col min="1" max="1" width="3.85546875" style="2" customWidth="1"/>
    <col min="2" max="2" width="11.85546875" style="2" customWidth="1"/>
    <col min="3" max="3" width="16" style="2" customWidth="1"/>
    <col min="4" max="4" width="12.85546875" style="2" customWidth="1"/>
    <col min="5" max="6" width="9.140625" style="2"/>
    <col min="7" max="7" width="24" style="2" customWidth="1"/>
    <col min="8" max="16384" width="9.140625" style="2"/>
  </cols>
  <sheetData>
    <row r="1" spans="1:7" ht="45" customHeight="1">
      <c r="A1" s="45" t="str">
        <f>'Master Sheet'!A1:G1</f>
        <v>dk;kZy; jktdh; mPp ek/;fed fo|ky; nM+koV] vklhUn ftyk&amp;HkhyokM+k</v>
      </c>
      <c r="B1" s="45"/>
      <c r="C1" s="45"/>
      <c r="D1" s="45"/>
      <c r="E1" s="45"/>
      <c r="F1" s="45"/>
      <c r="G1" s="45"/>
    </row>
    <row r="2" spans="1:7" ht="18.75">
      <c r="A2" s="46" t="str">
        <f>'Master Sheet'!A2:G2</f>
        <v xml:space="preserve">Øekad%&amp;jkmekfo nM+koV@ys[kk@2021@                                 fnukad%&amp;  -02-2021 </v>
      </c>
      <c r="B2" s="46"/>
      <c r="C2" s="46"/>
      <c r="D2" s="46"/>
      <c r="E2" s="46"/>
      <c r="F2" s="46"/>
      <c r="G2" s="46"/>
    </row>
    <row r="3" spans="1:7" ht="18.75">
      <c r="A3" s="47" t="s">
        <v>15</v>
      </c>
      <c r="B3" s="47"/>
      <c r="C3" s="47"/>
      <c r="D3" s="47"/>
      <c r="E3" s="47"/>
      <c r="F3" s="47"/>
      <c r="G3" s="47"/>
    </row>
    <row r="4" spans="1:7" ht="78" customHeight="1">
      <c r="A4" s="48" t="s">
        <v>13</v>
      </c>
      <c r="B4" s="48"/>
      <c r="C4" s="48"/>
      <c r="D4" s="48"/>
      <c r="E4" s="48"/>
      <c r="F4" s="48"/>
      <c r="G4" s="48"/>
    </row>
    <row r="5" spans="1:7" ht="37.5">
      <c r="A5" s="3" t="s">
        <v>1</v>
      </c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</row>
    <row r="6" spans="1:7" ht="18.75" customHeight="1">
      <c r="A6" s="3">
        <f>'Master Sheet'!A4</f>
        <v>1</v>
      </c>
      <c r="B6" s="26" t="str">
        <f>'Master Sheet'!B4</f>
        <v>23@25-03-2021</v>
      </c>
      <c r="C6" s="3" t="str">
        <f>'Master Sheet'!C4</f>
        <v>dkxt fjae ¼A4½</v>
      </c>
      <c r="D6" s="3">
        <f>'Master Sheet'!D4</f>
        <v>5</v>
      </c>
      <c r="E6" s="3">
        <f>'Master Sheet'!E4</f>
        <v>300</v>
      </c>
      <c r="F6" s="3">
        <f>'Master Sheet'!F4</f>
        <v>1500</v>
      </c>
      <c r="G6" s="3" t="str">
        <f>'Master Sheet'!G4</f>
        <v>ckykth</v>
      </c>
    </row>
    <row r="7" spans="1:7" ht="20.25" customHeight="1">
      <c r="A7" s="3">
        <f>'Master Sheet'!A5</f>
        <v>2</v>
      </c>
      <c r="B7" s="26" t="str">
        <f>'Master Sheet'!B5</f>
        <v>23@25-03-2021</v>
      </c>
      <c r="C7" s="3" t="str">
        <f>'Master Sheet'!C5</f>
        <v>Qkby doj</v>
      </c>
      <c r="D7" s="3">
        <f>'Master Sheet'!D5</f>
        <v>2</v>
      </c>
      <c r="E7" s="3">
        <f>'Master Sheet'!E5</f>
        <v>100</v>
      </c>
      <c r="F7" s="3">
        <f>'Master Sheet'!F5</f>
        <v>200</v>
      </c>
      <c r="G7" s="3" t="str">
        <f>'Master Sheet'!G5</f>
        <v>ckykth</v>
      </c>
    </row>
    <row r="8" spans="1:7" ht="26.25" customHeight="1">
      <c r="A8" s="3">
        <f>'Master Sheet'!A6</f>
        <v>3</v>
      </c>
      <c r="B8" s="26" t="str">
        <f>'Master Sheet'!B6</f>
        <v>23@25-03-2021</v>
      </c>
      <c r="C8" s="3" t="str">
        <f>'Master Sheet'!C6</f>
        <v>Qkby doj</v>
      </c>
      <c r="D8" s="3">
        <f>'Master Sheet'!D6</f>
        <v>2</v>
      </c>
      <c r="E8" s="3">
        <f>'Master Sheet'!E6</f>
        <v>20</v>
      </c>
      <c r="F8" s="3">
        <f>'Master Sheet'!F6</f>
        <v>40</v>
      </c>
      <c r="G8" s="3" t="str">
        <f>'Master Sheet'!G6</f>
        <v>ckykth</v>
      </c>
    </row>
    <row r="9" spans="1:7" ht="19.5" customHeight="1">
      <c r="A9" s="3">
        <f>'Master Sheet'!A7</f>
        <v>4</v>
      </c>
      <c r="B9" s="26" t="str">
        <f>'Master Sheet'!B7</f>
        <v>23@25-03-2021</v>
      </c>
      <c r="C9" s="3">
        <f>'Master Sheet'!C7</f>
        <v>0</v>
      </c>
      <c r="D9" s="3">
        <f>'Master Sheet'!D7</f>
        <v>0</v>
      </c>
      <c r="E9" s="3">
        <f>'Master Sheet'!E7</f>
        <v>0</v>
      </c>
      <c r="F9" s="3">
        <f>'Master Sheet'!F7</f>
        <v>0</v>
      </c>
      <c r="G9" s="3">
        <f>'Master Sheet'!G7</f>
        <v>0</v>
      </c>
    </row>
    <row r="10" spans="1:7" ht="15.75" customHeight="1">
      <c r="A10" s="3">
        <f>'Master Sheet'!A8</f>
        <v>5</v>
      </c>
      <c r="B10" s="26" t="str">
        <f>'Master Sheet'!B8</f>
        <v>23@25-03-2021</v>
      </c>
      <c r="C10" s="3">
        <f>'Master Sheet'!C8</f>
        <v>0</v>
      </c>
      <c r="D10" s="3">
        <f>'Master Sheet'!D8</f>
        <v>0</v>
      </c>
      <c r="E10" s="3">
        <f>'Master Sheet'!E8</f>
        <v>0</v>
      </c>
      <c r="F10" s="3">
        <f>'Master Sheet'!F8</f>
        <v>0</v>
      </c>
      <c r="G10" s="3">
        <f>'Master Sheet'!G8</f>
        <v>0</v>
      </c>
    </row>
    <row r="11" spans="1:7" ht="21.75" customHeight="1">
      <c r="A11" s="3">
        <f>'Master Sheet'!A9</f>
        <v>6</v>
      </c>
      <c r="B11" s="26" t="str">
        <f>'Master Sheet'!B9</f>
        <v>23@25-03-2021</v>
      </c>
      <c r="C11" s="3">
        <f>'Master Sheet'!C9</f>
        <v>0</v>
      </c>
      <c r="D11" s="3">
        <f>'Master Sheet'!D9</f>
        <v>0</v>
      </c>
      <c r="E11" s="3">
        <f>'Master Sheet'!E9</f>
        <v>0</v>
      </c>
      <c r="F11" s="3">
        <f>'Master Sheet'!F9</f>
        <v>0</v>
      </c>
      <c r="G11" s="3">
        <f>'Master Sheet'!G9</f>
        <v>0</v>
      </c>
    </row>
    <row r="12" spans="1:7" ht="21" customHeight="1">
      <c r="A12" s="3">
        <f>'Master Sheet'!A10</f>
        <v>7</v>
      </c>
      <c r="B12" s="26" t="str">
        <f>'Master Sheet'!B10</f>
        <v>23@25-03-2021</v>
      </c>
      <c r="C12" s="3">
        <f>'Master Sheet'!C10</f>
        <v>0</v>
      </c>
      <c r="D12" s="3">
        <f>'Master Sheet'!D10</f>
        <v>0</v>
      </c>
      <c r="E12" s="3">
        <f>'Master Sheet'!E10</f>
        <v>0</v>
      </c>
      <c r="F12" s="3">
        <f>'Master Sheet'!F10</f>
        <v>0</v>
      </c>
      <c r="G12" s="3">
        <f>'Master Sheet'!G10</f>
        <v>0</v>
      </c>
    </row>
    <row r="13" spans="1:7" ht="22.5" customHeight="1">
      <c r="A13" s="3">
        <f>'Master Sheet'!A11</f>
        <v>8</v>
      </c>
      <c r="B13" s="26" t="str">
        <f>'Master Sheet'!B11</f>
        <v>23@25-03-2021</v>
      </c>
      <c r="C13" s="3">
        <f>'Master Sheet'!C11</f>
        <v>0</v>
      </c>
      <c r="D13" s="3">
        <f>'Master Sheet'!D11</f>
        <v>0</v>
      </c>
      <c r="E13" s="3">
        <f>'Master Sheet'!E11</f>
        <v>0</v>
      </c>
      <c r="F13" s="3">
        <f>'Master Sheet'!F11</f>
        <v>0</v>
      </c>
      <c r="G13" s="3">
        <f>'Master Sheet'!G11</f>
        <v>0</v>
      </c>
    </row>
    <row r="14" spans="1:7" ht="20.25" customHeight="1">
      <c r="A14" s="40" t="s">
        <v>17</v>
      </c>
      <c r="B14" s="41"/>
      <c r="C14" s="41"/>
      <c r="D14" s="41"/>
      <c r="E14" s="42"/>
      <c r="F14" s="43">
        <f>'Master Sheet'!F12:G12</f>
        <v>1740</v>
      </c>
      <c r="G14" s="44"/>
    </row>
    <row r="15" spans="1:7" ht="20.25" customHeight="1">
      <c r="A15" s="37" t="str">
        <f>[1]!spellnumber(F14)</f>
        <v xml:space="preserve">Rupees One Thousand Seven Hundred Fourty Only </v>
      </c>
      <c r="B15" s="37" t="e">
        <f>[1]!spellnumber(#REF!)</f>
        <v>#VALUE!</v>
      </c>
      <c r="C15" s="37" t="e">
        <f>[1]!spellnumber(#REF!)</f>
        <v>#VALUE!</v>
      </c>
      <c r="D15" s="37" t="e">
        <f>[1]!spellnumber(#REF!)</f>
        <v>#VALUE!</v>
      </c>
      <c r="E15" s="37" t="e">
        <f>[1]!spellnumber(#REF!)</f>
        <v>#VALUE!</v>
      </c>
      <c r="F15" s="37" t="e">
        <f>[1]!spellnumber(#REF!)</f>
        <v>#VALUE!</v>
      </c>
      <c r="G15" s="37" t="e">
        <f>[1]!spellnumber(#REF!)</f>
        <v>#VALUE!</v>
      </c>
    </row>
    <row r="16" spans="1:7" ht="19.5" customHeight="1">
      <c r="A16" s="31" t="s">
        <v>23</v>
      </c>
      <c r="B16" s="31"/>
      <c r="C16" s="31"/>
      <c r="D16" s="31"/>
      <c r="E16" s="31"/>
      <c r="F16" s="21"/>
      <c r="G16" s="23">
        <f>'Master Sheet'!G13</f>
        <v>3000</v>
      </c>
    </row>
    <row r="17" spans="1:7" ht="17.25" customHeight="1">
      <c r="A17" s="31" t="s">
        <v>24</v>
      </c>
      <c r="B17" s="31"/>
      <c r="C17" s="31"/>
      <c r="D17" s="31"/>
      <c r="E17" s="21"/>
      <c r="F17" s="21"/>
      <c r="G17" s="22">
        <f>'Master Sheet'!G14</f>
        <v>1740</v>
      </c>
    </row>
    <row r="18" spans="1:7" ht="21" customHeight="1">
      <c r="A18" s="31" t="s">
        <v>25</v>
      </c>
      <c r="B18" s="32"/>
      <c r="C18" s="32"/>
      <c r="D18" s="32"/>
      <c r="E18" s="21"/>
      <c r="F18" s="21"/>
      <c r="G18" s="23">
        <f>'Master Sheet'!G15</f>
        <v>1260</v>
      </c>
    </row>
    <row r="19" spans="1:7" ht="18" customHeight="1">
      <c r="A19" s="37" t="str">
        <f>[1]!spellnumber(G18)</f>
        <v xml:space="preserve">Rupees One Thousand Two Hundred Sixty Only </v>
      </c>
      <c r="B19" s="37" t="e">
        <f>[1]!spellnumber(#REF!)</f>
        <v>#VALUE!</v>
      </c>
      <c r="C19" s="37" t="e">
        <f>[1]!spellnumber(#REF!)</f>
        <v>#VALUE!</v>
      </c>
      <c r="D19" s="37" t="e">
        <f>[1]!spellnumber(#REF!)</f>
        <v>#VALUE!</v>
      </c>
      <c r="E19" s="37" t="e">
        <f>[1]!spellnumber(#REF!)</f>
        <v>#VALUE!</v>
      </c>
      <c r="F19" s="37" t="e">
        <f>[1]!spellnumber(#REF!)</f>
        <v>#VALUE!</v>
      </c>
      <c r="G19" s="37" t="e">
        <f>[1]!spellnumber(#REF!)</f>
        <v>#VALUE!</v>
      </c>
    </row>
    <row r="20" spans="1:7" ht="34.5" customHeight="1">
      <c r="A20" s="38" t="s">
        <v>20</v>
      </c>
      <c r="B20" s="38"/>
      <c r="C20" s="38"/>
      <c r="D20" s="38"/>
      <c r="E20" s="38"/>
      <c r="F20" s="38"/>
      <c r="G20" s="38"/>
    </row>
    <row r="21" spans="1:7" ht="15.75" customHeight="1">
      <c r="A21" s="38" t="s">
        <v>18</v>
      </c>
      <c r="B21" s="38"/>
      <c r="C21" s="38"/>
      <c r="D21" s="38"/>
      <c r="E21" s="38"/>
      <c r="F21" s="38"/>
      <c r="G21" s="38"/>
    </row>
    <row r="22" spans="1:7" ht="15.75" customHeight="1">
      <c r="A22" s="38" t="s">
        <v>19</v>
      </c>
      <c r="B22" s="38"/>
      <c r="C22" s="38"/>
      <c r="D22" s="38"/>
      <c r="E22" s="38"/>
      <c r="F22" s="38"/>
      <c r="G22" s="38"/>
    </row>
    <row r="23" spans="1:7" ht="18.75">
      <c r="A23" s="39" t="s">
        <v>9</v>
      </c>
      <c r="B23" s="39"/>
      <c r="C23" s="39"/>
      <c r="D23" s="39"/>
      <c r="E23" s="39"/>
      <c r="F23" s="39"/>
      <c r="G23" s="39"/>
    </row>
    <row r="24" spans="1:7" ht="15" customHeight="1">
      <c r="A24" s="39" t="s">
        <v>10</v>
      </c>
      <c r="B24" s="39"/>
      <c r="C24" s="39"/>
      <c r="D24" s="39"/>
      <c r="E24" s="39"/>
      <c r="F24" s="39"/>
      <c r="G24" s="39"/>
    </row>
    <row r="25" spans="1:7" ht="15" customHeight="1">
      <c r="A25" s="39" t="s">
        <v>11</v>
      </c>
      <c r="B25" s="39"/>
      <c r="C25" s="39"/>
      <c r="D25" s="39"/>
      <c r="E25" s="39"/>
      <c r="F25" s="39"/>
      <c r="G25" s="39"/>
    </row>
    <row r="26" spans="1:7" ht="15" customHeight="1">
      <c r="A26" s="39" t="s">
        <v>12</v>
      </c>
      <c r="B26" s="39"/>
      <c r="C26" s="39"/>
      <c r="D26" s="39"/>
      <c r="E26" s="39"/>
      <c r="F26" s="39"/>
      <c r="G26" s="39"/>
    </row>
    <row r="27" spans="1:7" ht="19.5" customHeight="1">
      <c r="A27" s="38" t="s">
        <v>20</v>
      </c>
      <c r="B27" s="38"/>
      <c r="C27" s="38"/>
      <c r="D27" s="38"/>
      <c r="E27" s="38"/>
      <c r="F27" s="38"/>
      <c r="G27" s="38"/>
    </row>
    <row r="28" spans="1:7" ht="19.5" customHeight="1">
      <c r="A28" s="38" t="s">
        <v>18</v>
      </c>
      <c r="B28" s="38"/>
      <c r="C28" s="38"/>
      <c r="D28" s="38"/>
      <c r="E28" s="38"/>
      <c r="F28" s="38"/>
      <c r="G28" s="38"/>
    </row>
    <row r="29" spans="1:7" ht="19.5" customHeight="1">
      <c r="A29" s="38" t="s">
        <v>19</v>
      </c>
      <c r="B29" s="38"/>
      <c r="C29" s="38"/>
      <c r="D29" s="38"/>
      <c r="E29" s="38"/>
      <c r="F29" s="38"/>
      <c r="G29" s="38"/>
    </row>
  </sheetData>
  <sheetProtection password="CC4D" sheet="1" objects="1" scenarios="1" insertColumns="0" insertRows="0" deleteColumns="0" deleteRows="0"/>
  <mergeCells count="21">
    <mergeCell ref="A1:G1"/>
    <mergeCell ref="A2:G2"/>
    <mergeCell ref="A3:G3"/>
    <mergeCell ref="A4:G4"/>
    <mergeCell ref="A15:G15"/>
    <mergeCell ref="A16:E16"/>
    <mergeCell ref="A17:D17"/>
    <mergeCell ref="A18:D18"/>
    <mergeCell ref="A14:E14"/>
    <mergeCell ref="F14:G14"/>
    <mergeCell ref="A28:G28"/>
    <mergeCell ref="A29:G29"/>
    <mergeCell ref="A24:G24"/>
    <mergeCell ref="A25:G25"/>
    <mergeCell ref="A26:G26"/>
    <mergeCell ref="A19:G19"/>
    <mergeCell ref="A20:G20"/>
    <mergeCell ref="A21:G21"/>
    <mergeCell ref="A22:G22"/>
    <mergeCell ref="A27:G27"/>
    <mergeCell ref="A23:G23"/>
  </mergeCells>
  <printOptions horizontalCentered="1"/>
  <pageMargins left="0.70866141732283472" right="0.70866141732283472" top="0.36" bottom="0.74803149606299213" header="0.2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Master Sheet</vt:lpstr>
      <vt:lpstr>ORDER 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2021-03-29T00:50:28Z</dcterms:modified>
</cp:coreProperties>
</file>