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सम विषम संख्या" sheetId="4" r:id="rId1"/>
  </sheets>
  <calcPr calcId="145621"/>
</workbook>
</file>

<file path=xl/calcChain.xml><?xml version="1.0" encoding="utf-8"?>
<calcChain xmlns="http://schemas.openxmlformats.org/spreadsheetml/2006/main">
  <c r="C3" i="4" l="1"/>
  <c r="A1" i="4" l="1"/>
  <c r="A37" i="4"/>
  <c r="A2" i="4" l="1"/>
  <c r="U3" i="4" s="1"/>
  <c r="A8" i="4"/>
  <c r="A11" i="4"/>
  <c r="A9" i="4"/>
  <c r="A10" i="4"/>
  <c r="A34" i="4"/>
  <c r="A38" i="4"/>
  <c r="A35" i="4"/>
  <c r="A39" i="4"/>
  <c r="A32" i="4"/>
  <c r="A36" i="4"/>
  <c r="A40" i="4"/>
  <c r="A33" i="4"/>
  <c r="A3" i="4" l="1"/>
  <c r="Y8" i="4"/>
  <c r="F12" i="4"/>
  <c r="Y10" i="4"/>
  <c r="Y12" i="4" s="1"/>
  <c r="Z8" i="4"/>
  <c r="M13" i="4" l="1"/>
  <c r="L10" i="4"/>
  <c r="C16" i="4"/>
</calcChain>
</file>

<file path=xl/sharedStrings.xml><?xml version="1.0" encoding="utf-8"?>
<sst xmlns="http://schemas.openxmlformats.org/spreadsheetml/2006/main" count="17" uniqueCount="17">
  <si>
    <t>सम संख्या</t>
  </si>
  <si>
    <t>विषम संख्या</t>
  </si>
  <si>
    <t>जो प्राकृत संख्या 2 से विभाज्य है अर्थात् जिस संख्या में इकाई का अंक 0, 2, 4, 6, 8 में से हो तो वह सम संख्या कहलाती हैi</t>
  </si>
  <si>
    <t>जो प्राकृत संख्या 2 से अभाज्य है अर्थात् जिस संख्या में इकाई का अंक 1, 3, 5, 7, 9 में से हो तो वह विषम संख्या कहलाती हैi</t>
  </si>
  <si>
    <t xml:space="preserve"> में इकाई अंक</t>
  </si>
  <si>
    <t xml:space="preserve"> ------चरण क्रमांक चयन करें------ </t>
  </si>
  <si>
    <t>भाजक</t>
  </si>
  <si>
    <t>भाज्य</t>
  </si>
  <si>
    <t>भागफल</t>
  </si>
  <si>
    <t xml:space="preserve">इकाई अंक </t>
  </si>
  <si>
    <t xml:space="preserve"> में 2 का भाग</t>
  </si>
  <si>
    <t>शेषफल</t>
  </si>
  <si>
    <t>में</t>
  </si>
  <si>
    <t>इकाई अंक</t>
  </si>
  <si>
    <t>ODD NUMBER</t>
  </si>
  <si>
    <t>EVEN NUMBER</t>
  </si>
  <si>
    <t xml:space="preserve">सम संख्या एवं विषम संख्या की पहचान हेतु नीचे बैंगनी रंग के बाक्स में अधिकतम 10 अंक की संख्या लिखने के बाद हरे रंग के बाक्स में चरण क्रमांक चयन करें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</si>
</sst>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name val="Kruti Dev 010"/>
    </font>
    <font>
      <b/>
      <sz val="14"/>
      <color theme="1"/>
      <name val="Arial"/>
      <family val="2"/>
    </font>
    <font>
      <b/>
      <sz val="14"/>
      <color rgb="FF006600"/>
      <name val="Arial"/>
      <family val="2"/>
    </font>
    <font>
      <b/>
      <sz val="14"/>
      <color rgb="FFC00000"/>
      <name val="Arial"/>
      <family val="2"/>
    </font>
    <font>
      <sz val="11"/>
      <name val="Calibri"/>
      <family val="2"/>
      <scheme val="minor"/>
    </font>
    <font>
      <b/>
      <sz val="36"/>
      <color rgb="FFCC0099"/>
      <name val="Arial"/>
      <family val="2"/>
    </font>
    <font>
      <b/>
      <sz val="36"/>
      <color rgb="FF0000CC"/>
      <name val="Arial"/>
      <family val="2"/>
    </font>
    <font>
      <b/>
      <sz val="36"/>
      <color rgb="FF006600"/>
      <name val="Arial"/>
      <family val="2"/>
    </font>
    <font>
      <b/>
      <sz val="36"/>
      <color rgb="FFC00000"/>
      <name val="Arial"/>
      <family val="2"/>
    </font>
    <font>
      <b/>
      <sz val="48"/>
      <color theme="0"/>
      <name val="Arial"/>
      <family val="2"/>
    </font>
    <font>
      <b/>
      <sz val="48"/>
      <color theme="1"/>
      <name val="Arial"/>
      <family val="2"/>
    </font>
    <font>
      <b/>
      <sz val="36"/>
      <color theme="1"/>
      <name val="Arial"/>
      <family val="2"/>
    </font>
    <font>
      <b/>
      <sz val="12"/>
      <color rgb="FFFF99FF"/>
      <name val="Calibri"/>
      <family val="2"/>
      <scheme val="minor"/>
    </font>
    <font>
      <b/>
      <sz val="48"/>
      <color rgb="FF00FF00"/>
      <name val="Arial"/>
      <family val="2"/>
    </font>
    <font>
      <b/>
      <sz val="48"/>
      <color rgb="FF006600"/>
      <name val="Arial"/>
      <family val="2"/>
    </font>
    <font>
      <b/>
      <sz val="48"/>
      <color rgb="FF0000CC"/>
      <name val="Arial"/>
      <family val="2"/>
    </font>
    <font>
      <b/>
      <sz val="72"/>
      <color rgb="FF0000CC"/>
      <name val="Times New Roman"/>
      <family val="1"/>
    </font>
    <font>
      <b/>
      <sz val="26"/>
      <color rgb="FF006600"/>
      <name val="Arial"/>
      <family val="2"/>
    </font>
    <font>
      <b/>
      <sz val="26"/>
      <color rgb="FF0000CC"/>
      <name val="Arial"/>
      <family val="2"/>
    </font>
    <font>
      <b/>
      <sz val="14"/>
      <color rgb="FF0000CC"/>
      <name val="Arial"/>
      <family val="2"/>
    </font>
    <font>
      <b/>
      <sz val="14"/>
      <color rgb="FFCC0099"/>
      <name val="Arial"/>
      <family val="2"/>
    </font>
    <font>
      <b/>
      <sz val="26"/>
      <color rgb="FFCC0099"/>
      <name val="Arial"/>
      <family val="2"/>
    </font>
    <font>
      <sz val="28"/>
      <color rgb="FFFFFF00"/>
      <name val="Copperplate Gothic Bold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hidden="1"/>
    </xf>
    <xf numFmtId="0" fontId="0" fillId="5" borderId="0" xfId="0" applyFill="1" applyProtection="1">
      <protection hidden="1"/>
    </xf>
    <xf numFmtId="0" fontId="11" fillId="5" borderId="0" xfId="0" applyFont="1" applyFill="1" applyAlignment="1" applyProtection="1">
      <alignment vertical="center"/>
      <protection hidden="1"/>
    </xf>
    <xf numFmtId="0" fontId="0" fillId="5" borderId="0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20" fillId="2" borderId="4" xfId="0" applyFont="1" applyFill="1" applyBorder="1" applyAlignment="1" applyProtection="1">
      <alignment horizontal="center" vertical="center"/>
      <protection hidden="1"/>
    </xf>
    <xf numFmtId="0" fontId="21" fillId="2" borderId="0" xfId="0" applyFont="1" applyFill="1" applyBorder="1" applyAlignment="1" applyProtection="1">
      <alignment horizontal="center" vertical="center"/>
      <protection hidden="1"/>
    </xf>
    <xf numFmtId="0" fontId="12" fillId="5" borderId="0" xfId="0" applyFont="1" applyFill="1" applyBorder="1" applyAlignment="1" applyProtection="1">
      <alignment vertical="center"/>
      <protection hidden="1"/>
    </xf>
    <xf numFmtId="0" fontId="12" fillId="5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 applyProtection="1">
      <protection hidden="1"/>
    </xf>
    <xf numFmtId="0" fontId="5" fillId="0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vertical="center"/>
      <protection hidden="1"/>
    </xf>
    <xf numFmtId="0" fontId="22" fillId="7" borderId="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14" fillId="4" borderId="0" xfId="0" applyFont="1" applyFill="1" applyAlignment="1" applyProtection="1">
      <alignment horizontal="center" vertical="center"/>
      <protection locked="0"/>
    </xf>
    <xf numFmtId="0" fontId="23" fillId="3" borderId="0" xfId="0" applyFont="1" applyFill="1" applyAlignment="1" applyProtection="1">
      <alignment horizontal="center" vertical="center"/>
      <protection hidden="1"/>
    </xf>
    <xf numFmtId="0" fontId="24" fillId="5" borderId="0" xfId="0" applyFont="1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13" fillId="6" borderId="11" xfId="0" applyFont="1" applyFill="1" applyBorder="1" applyAlignment="1" applyProtection="1">
      <alignment horizontal="center" vertical="center"/>
      <protection hidden="1"/>
    </xf>
    <xf numFmtId="0" fontId="13" fillId="6" borderId="12" xfId="0" applyFont="1" applyFill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0" fontId="7" fillId="2" borderId="14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6"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  <dxf>
      <font>
        <color rgb="FF006600"/>
      </font>
    </dxf>
    <dxf>
      <font>
        <color theme="2" tint="-9.9948118533890809E-2"/>
      </font>
      <fill>
        <patternFill>
          <bgColor theme="2" tint="-9.9948118533890809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800080"/>
      <color rgb="FF006600"/>
      <color rgb="FFCC0099"/>
      <color rgb="FF00FF00"/>
      <color rgb="FF66FFFF"/>
      <color rgb="FFFF99FF"/>
      <color rgb="FF0000CC"/>
      <color rgb="FFFF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view="pageBreakPreview" topLeftCell="B1" zoomScaleNormal="100" zoomScaleSheetLayoutView="100" workbookViewId="0">
      <selection activeCell="C16" sqref="C16:AC24"/>
    </sheetView>
  </sheetViews>
  <sheetFormatPr defaultRowHeight="15" x14ac:dyDescent="0.25"/>
  <cols>
    <col min="1" max="1" width="9.140625" style="1" hidden="1" customWidth="1"/>
    <col min="2" max="2" width="2.7109375" style="1" customWidth="1"/>
    <col min="3" max="20" width="6.7109375" style="1" customWidth="1"/>
    <col min="21" max="23" width="4.7109375" style="1" customWidth="1"/>
    <col min="24" max="26" width="10.7109375" style="1" customWidth="1"/>
    <col min="27" max="29" width="4.7109375" style="1" customWidth="1"/>
    <col min="30" max="30" width="2.7109375" style="1" customWidth="1"/>
    <col min="31" max="79" width="6.7109375" style="1" customWidth="1"/>
    <col min="80" max="80" width="4.7109375" style="1" customWidth="1"/>
    <col min="81" max="16384" width="9.140625" style="1"/>
  </cols>
  <sheetData>
    <row r="1" spans="1:30" ht="23.25" customHeight="1" x14ac:dyDescent="0.25">
      <c r="A1" s="1">
        <f>LEN(L3)</f>
        <v>3</v>
      </c>
      <c r="B1" s="2"/>
      <c r="C1" s="28" t="s">
        <v>16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"/>
    </row>
    <row r="2" spans="1:30" ht="9.9499999999999993" customHeight="1" x14ac:dyDescent="0.25">
      <c r="A2" s="1">
        <f>IF(A1&gt;=1,RIGHT(L3)*1,"")</f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3">
        <v>9875023587</v>
      </c>
      <c r="M2" s="3"/>
      <c r="N2" s="3"/>
      <c r="O2" s="3"/>
      <c r="P2" s="3"/>
      <c r="Q2" s="3"/>
      <c r="R2" s="3"/>
      <c r="S2" s="3"/>
      <c r="T2" s="3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9.9499999999999993" customHeight="1" x14ac:dyDescent="0.25">
      <c r="A3" s="1">
        <f>LEN(A2)</f>
        <v>1</v>
      </c>
      <c r="B3" s="2"/>
      <c r="C3" s="29">
        <f>IF(P8&gt;=1,L3,"")</f>
        <v>257</v>
      </c>
      <c r="D3" s="29"/>
      <c r="E3" s="29"/>
      <c r="F3" s="29"/>
      <c r="G3" s="29"/>
      <c r="H3" s="29"/>
      <c r="I3" s="29"/>
      <c r="J3" s="29"/>
      <c r="K3" s="29"/>
      <c r="L3" s="26">
        <v>257</v>
      </c>
      <c r="M3" s="26"/>
      <c r="N3" s="26"/>
      <c r="O3" s="26"/>
      <c r="P3" s="26"/>
      <c r="Q3" s="26"/>
      <c r="R3" s="26"/>
      <c r="S3" s="26"/>
      <c r="T3" s="26"/>
      <c r="U3" s="30" t="str">
        <f>CONCATENATE(A5,A2,A6)</f>
        <v>इकाई अंक 7 में 2 का भाग</v>
      </c>
      <c r="V3" s="30"/>
      <c r="W3" s="30"/>
      <c r="X3" s="30"/>
      <c r="Y3" s="30"/>
      <c r="Z3" s="30"/>
      <c r="AA3" s="30"/>
      <c r="AB3" s="30"/>
      <c r="AC3" s="30"/>
      <c r="AD3" s="2"/>
    </row>
    <row r="4" spans="1:30" ht="15.75" customHeight="1" x14ac:dyDescent="0.25">
      <c r="A4" s="1" t="s">
        <v>4</v>
      </c>
      <c r="B4" s="2"/>
      <c r="C4" s="29"/>
      <c r="D4" s="29"/>
      <c r="E4" s="29"/>
      <c r="F4" s="29"/>
      <c r="G4" s="29"/>
      <c r="H4" s="29"/>
      <c r="I4" s="29"/>
      <c r="J4" s="29"/>
      <c r="K4" s="29"/>
      <c r="L4" s="26"/>
      <c r="M4" s="26"/>
      <c r="N4" s="26"/>
      <c r="O4" s="26"/>
      <c r="P4" s="26"/>
      <c r="Q4" s="26"/>
      <c r="R4" s="26"/>
      <c r="S4" s="26"/>
      <c r="T4" s="26"/>
      <c r="U4" s="30"/>
      <c r="V4" s="30"/>
      <c r="W4" s="30"/>
      <c r="X4" s="30"/>
      <c r="Y4" s="30"/>
      <c r="Z4" s="30"/>
      <c r="AA4" s="30"/>
      <c r="AB4" s="30"/>
      <c r="AC4" s="30"/>
      <c r="AD4" s="2"/>
    </row>
    <row r="5" spans="1:30" ht="15.75" customHeight="1" x14ac:dyDescent="0.25">
      <c r="A5" s="1" t="s">
        <v>9</v>
      </c>
      <c r="B5" s="2"/>
      <c r="C5" s="29"/>
      <c r="D5" s="29"/>
      <c r="E5" s="29"/>
      <c r="F5" s="29"/>
      <c r="G5" s="29"/>
      <c r="H5" s="29"/>
      <c r="I5" s="29"/>
      <c r="J5" s="29"/>
      <c r="K5" s="29"/>
      <c r="L5" s="26"/>
      <c r="M5" s="26"/>
      <c r="N5" s="26"/>
      <c r="O5" s="26"/>
      <c r="P5" s="26"/>
      <c r="Q5" s="26"/>
      <c r="R5" s="26"/>
      <c r="S5" s="26"/>
      <c r="T5" s="26"/>
      <c r="U5" s="30"/>
      <c r="V5" s="30"/>
      <c r="W5" s="30"/>
      <c r="X5" s="30"/>
      <c r="Y5" s="30"/>
      <c r="Z5" s="30"/>
      <c r="AA5" s="30"/>
      <c r="AB5" s="30"/>
      <c r="AC5" s="30"/>
      <c r="AD5" s="2"/>
    </row>
    <row r="6" spans="1:30" ht="15" customHeight="1" thickBot="1" x14ac:dyDescent="0.3">
      <c r="A6" s="1" t="s">
        <v>10</v>
      </c>
      <c r="B6" s="2"/>
      <c r="C6" s="29"/>
      <c r="D6" s="29"/>
      <c r="E6" s="29"/>
      <c r="F6" s="29"/>
      <c r="G6" s="29"/>
      <c r="H6" s="29"/>
      <c r="I6" s="29"/>
      <c r="J6" s="29"/>
      <c r="K6" s="29"/>
      <c r="L6" s="26"/>
      <c r="M6" s="26"/>
      <c r="N6" s="26"/>
      <c r="O6" s="26"/>
      <c r="P6" s="26"/>
      <c r="Q6" s="26"/>
      <c r="R6" s="26"/>
      <c r="S6" s="26"/>
      <c r="T6" s="26"/>
      <c r="U6" s="2"/>
      <c r="V6" s="2"/>
      <c r="W6" s="2"/>
      <c r="X6" s="4"/>
      <c r="Y6" s="5"/>
      <c r="Z6" s="4"/>
      <c r="AA6" s="2"/>
      <c r="AB6" s="2"/>
      <c r="AC6" s="2"/>
      <c r="AD6" s="2"/>
    </row>
    <row r="7" spans="1:30" ht="21.95" customHeight="1" thickBot="1" x14ac:dyDescent="0.3">
      <c r="A7" s="1">
        <v>0</v>
      </c>
      <c r="B7" s="2"/>
      <c r="C7" s="2"/>
      <c r="D7" s="2"/>
      <c r="E7" s="2"/>
      <c r="F7" s="2"/>
      <c r="G7" s="31" t="s">
        <v>12</v>
      </c>
      <c r="H7" s="2"/>
      <c r="I7" s="2"/>
      <c r="J7" s="2"/>
      <c r="K7" s="2"/>
      <c r="L7" s="2"/>
      <c r="M7" s="2"/>
      <c r="N7" s="32" t="s">
        <v>5</v>
      </c>
      <c r="O7" s="33"/>
      <c r="P7" s="33"/>
      <c r="Q7" s="33"/>
      <c r="R7" s="34"/>
      <c r="S7" s="2"/>
      <c r="T7" s="2"/>
      <c r="U7" s="2"/>
      <c r="V7" s="2"/>
      <c r="W7" s="4"/>
      <c r="X7" s="6" t="s">
        <v>6</v>
      </c>
      <c r="Y7" s="7" t="s">
        <v>7</v>
      </c>
      <c r="Z7" s="8" t="s">
        <v>8</v>
      </c>
      <c r="AA7" s="2"/>
      <c r="AB7" s="2"/>
      <c r="AC7" s="2"/>
      <c r="AD7" s="2"/>
    </row>
    <row r="8" spans="1:30" ht="21.95" customHeight="1" thickBot="1" x14ac:dyDescent="0.3">
      <c r="A8" s="1">
        <f>IF($A$1&gt;=1,1,0)</f>
        <v>1</v>
      </c>
      <c r="B8" s="2"/>
      <c r="C8" s="2"/>
      <c r="D8" s="2"/>
      <c r="E8" s="2"/>
      <c r="F8" s="2"/>
      <c r="G8" s="31"/>
      <c r="H8" s="2"/>
      <c r="I8" s="2"/>
      <c r="J8" s="2"/>
      <c r="K8" s="2"/>
      <c r="L8" s="2"/>
      <c r="M8" s="2"/>
      <c r="N8" s="2"/>
      <c r="O8" s="2"/>
      <c r="P8" s="16">
        <v>4</v>
      </c>
      <c r="Q8" s="2"/>
      <c r="R8" s="2"/>
      <c r="S8" s="2"/>
      <c r="T8" s="2"/>
      <c r="U8" s="2"/>
      <c r="V8" s="2"/>
      <c r="W8" s="4"/>
      <c r="X8" s="35">
        <v>2</v>
      </c>
      <c r="Y8" s="37">
        <f>A2*1</f>
        <v>7</v>
      </c>
      <c r="Z8" s="39">
        <f>IF(A3=1,(IF(A2&gt;=2,ROUNDDOWN(A2/2,0),IF(A2&gt;=0,0,""))),"")</f>
        <v>3</v>
      </c>
      <c r="AA8" s="2"/>
      <c r="AB8" s="2"/>
      <c r="AC8" s="2"/>
      <c r="AD8" s="2"/>
    </row>
    <row r="9" spans="1:30" ht="21.95" customHeight="1" thickBot="1" x14ac:dyDescent="0.3">
      <c r="A9" s="1">
        <f>IF($A$1&gt;=1,2,0)</f>
        <v>2</v>
      </c>
      <c r="B9" s="2"/>
      <c r="C9" s="2"/>
      <c r="D9" s="41" t="s">
        <v>13</v>
      </c>
      <c r="E9" s="41"/>
      <c r="F9" s="41"/>
      <c r="G9" s="41"/>
      <c r="H9" s="41"/>
      <c r="I9" s="41"/>
      <c r="J9" s="4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4"/>
      <c r="X9" s="36"/>
      <c r="Y9" s="38"/>
      <c r="Z9" s="40"/>
      <c r="AA9" s="2"/>
      <c r="AB9" s="2"/>
      <c r="AC9" s="2"/>
      <c r="AD9" s="2"/>
    </row>
    <row r="10" spans="1:30" ht="21.95" customHeight="1" x14ac:dyDescent="0.25">
      <c r="A10" s="1">
        <f>IF($A$1&gt;=1,3,0)</f>
        <v>3</v>
      </c>
      <c r="B10" s="2"/>
      <c r="C10" s="2"/>
      <c r="D10" s="41"/>
      <c r="E10" s="41"/>
      <c r="F10" s="41"/>
      <c r="G10" s="41"/>
      <c r="H10" s="41"/>
      <c r="I10" s="41"/>
      <c r="J10" s="41"/>
      <c r="K10" s="2"/>
      <c r="L10" s="42" t="str">
        <f>IF(P8&gt;=3,(IF(Y12=1,A15,IF(Y12=0,A14,""))),"")</f>
        <v>विषम संख्या</v>
      </c>
      <c r="M10" s="42"/>
      <c r="N10" s="42"/>
      <c r="O10" s="42"/>
      <c r="P10" s="42"/>
      <c r="Q10" s="42"/>
      <c r="R10" s="42"/>
      <c r="S10" s="42"/>
      <c r="T10" s="42"/>
      <c r="U10" s="2"/>
      <c r="V10" s="2"/>
      <c r="W10" s="2"/>
      <c r="X10" s="9"/>
      <c r="Y10" s="43">
        <f>IF(A3=1,(IF(A2&gt;=2,ROUNDDOWN(A2/2,0)*-2,IF(A2&gt;=0,0,""))),"")</f>
        <v>-6</v>
      </c>
      <c r="Z10" s="10"/>
      <c r="AA10" s="2"/>
      <c r="AB10" s="2"/>
      <c r="AC10" s="2"/>
      <c r="AD10" s="2"/>
    </row>
    <row r="11" spans="1:30" ht="21.95" customHeight="1" thickBot="1" x14ac:dyDescent="0.3">
      <c r="A11" s="1">
        <f>IF($A$1&gt;=1,4,0)</f>
        <v>4</v>
      </c>
      <c r="B11" s="2"/>
      <c r="C11" s="2"/>
      <c r="D11" s="41"/>
      <c r="E11" s="41"/>
      <c r="F11" s="41"/>
      <c r="G11" s="41"/>
      <c r="H11" s="41"/>
      <c r="I11" s="41"/>
      <c r="J11" s="41"/>
      <c r="K11" s="2"/>
      <c r="L11" s="42"/>
      <c r="M11" s="42"/>
      <c r="N11" s="42"/>
      <c r="O11" s="42"/>
      <c r="P11" s="42"/>
      <c r="Q11" s="42"/>
      <c r="R11" s="42"/>
      <c r="S11" s="42"/>
      <c r="T11" s="42"/>
      <c r="U11" s="2"/>
      <c r="V11" s="2"/>
      <c r="W11" s="2"/>
      <c r="X11" s="9"/>
      <c r="Y11" s="44"/>
      <c r="Z11" s="10"/>
      <c r="AA11" s="2"/>
      <c r="AB11" s="2"/>
      <c r="AC11" s="2"/>
      <c r="AD11" s="2"/>
    </row>
    <row r="12" spans="1:30" ht="21.95" customHeight="1" x14ac:dyDescent="0.25">
      <c r="A12" s="11" t="s">
        <v>2</v>
      </c>
      <c r="B12" s="2"/>
      <c r="C12" s="2"/>
      <c r="D12" s="2"/>
      <c r="E12" s="2"/>
      <c r="F12" s="45">
        <f>A2</f>
        <v>7</v>
      </c>
      <c r="G12" s="45"/>
      <c r="H12" s="45"/>
      <c r="I12" s="2"/>
      <c r="J12" s="2"/>
      <c r="K12" s="2"/>
      <c r="L12" s="42"/>
      <c r="M12" s="42"/>
      <c r="N12" s="42"/>
      <c r="O12" s="42"/>
      <c r="P12" s="42"/>
      <c r="Q12" s="42"/>
      <c r="R12" s="42"/>
      <c r="S12" s="42"/>
      <c r="T12" s="42"/>
      <c r="U12" s="2"/>
      <c r="V12" s="2"/>
      <c r="W12" s="2"/>
      <c r="X12" s="9"/>
      <c r="Y12" s="46">
        <f>IF(A3=1,Y8+Y10,"")</f>
        <v>1</v>
      </c>
      <c r="Z12" s="10"/>
      <c r="AA12" s="2"/>
      <c r="AB12" s="2"/>
      <c r="AC12" s="2"/>
      <c r="AD12" s="2"/>
    </row>
    <row r="13" spans="1:30" ht="21.95" customHeight="1" x14ac:dyDescent="0.25">
      <c r="A13" s="11" t="s">
        <v>3</v>
      </c>
      <c r="B13" s="2"/>
      <c r="C13" s="2"/>
      <c r="D13" s="2"/>
      <c r="E13" s="2"/>
      <c r="F13" s="45"/>
      <c r="G13" s="45"/>
      <c r="H13" s="45"/>
      <c r="I13" s="2"/>
      <c r="J13" s="2"/>
      <c r="K13" s="2"/>
      <c r="L13" s="2"/>
      <c r="M13" s="27" t="str">
        <f>IF(P8&gt;=3,(IF(Y12=1,A17,IF(Y12=0,A16,""))),"")</f>
        <v>EVEN NUMBER</v>
      </c>
      <c r="N13" s="27"/>
      <c r="O13" s="27"/>
      <c r="P13" s="27"/>
      <c r="Q13" s="27"/>
      <c r="R13" s="27"/>
      <c r="S13" s="27"/>
      <c r="T13" s="2"/>
      <c r="U13" s="2"/>
      <c r="V13" s="2"/>
      <c r="W13" s="2"/>
      <c r="X13" s="9"/>
      <c r="Y13" s="47"/>
      <c r="Z13" s="10"/>
      <c r="AA13" s="2"/>
      <c r="AB13" s="2"/>
      <c r="AC13" s="2"/>
      <c r="AD13" s="2"/>
    </row>
    <row r="14" spans="1:30" ht="21.95" customHeight="1" x14ac:dyDescent="0.25">
      <c r="A14" s="11" t="s">
        <v>0</v>
      </c>
      <c r="B14" s="2"/>
      <c r="C14" s="2"/>
      <c r="D14" s="2"/>
      <c r="E14" s="2"/>
      <c r="F14" s="45"/>
      <c r="G14" s="45"/>
      <c r="H14" s="45"/>
      <c r="I14" s="2"/>
      <c r="J14" s="2"/>
      <c r="K14" s="2"/>
      <c r="L14" s="2"/>
      <c r="M14" s="27"/>
      <c r="N14" s="27"/>
      <c r="O14" s="27"/>
      <c r="P14" s="27"/>
      <c r="Q14" s="27"/>
      <c r="R14" s="27"/>
      <c r="S14" s="27"/>
      <c r="T14" s="2"/>
      <c r="U14" s="2"/>
      <c r="V14" s="2"/>
      <c r="W14" s="2"/>
      <c r="X14" s="2"/>
      <c r="Y14" s="12" t="s">
        <v>11</v>
      </c>
      <c r="Z14" s="2"/>
      <c r="AA14" s="2"/>
      <c r="AB14" s="2"/>
      <c r="AC14" s="2"/>
      <c r="AD14" s="2"/>
    </row>
    <row r="15" spans="1:30" ht="9.9499999999999993" customHeight="1" thickBot="1" x14ac:dyDescent="0.3">
      <c r="A15" s="11" t="s">
        <v>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3"/>
      <c r="N15" s="13"/>
      <c r="O15" s="13"/>
      <c r="P15" s="13"/>
      <c r="Q15" s="13"/>
      <c r="R15" s="13"/>
      <c r="S15" s="1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2.95" customHeight="1" x14ac:dyDescent="0.25">
      <c r="A16" s="14" t="s">
        <v>14</v>
      </c>
      <c r="B16" s="2"/>
      <c r="C16" s="17" t="str">
        <f>IF(P8=4,(IF(Y12=1,A13,IF(Y12=0,A12,""))),"")</f>
        <v>जो प्राकृत संख्या 2 से अभाज्य है अर्थात् जिस संख्या में इकाई का अंक 1, 3, 5, 7, 9 में से हो तो वह विषम संख्या कहलाती हैi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9"/>
      <c r="AD16" s="2"/>
    </row>
    <row r="17" spans="1:30" ht="12.95" customHeight="1" x14ac:dyDescent="0.25">
      <c r="A17" s="14" t="s">
        <v>15</v>
      </c>
      <c r="B17" s="2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2"/>
      <c r="AD17" s="2"/>
    </row>
    <row r="18" spans="1:30" ht="12.95" customHeight="1" x14ac:dyDescent="0.25">
      <c r="B18" s="2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2"/>
      <c r="AD18" s="2"/>
    </row>
    <row r="19" spans="1:30" ht="12.95" customHeight="1" x14ac:dyDescent="0.25">
      <c r="B19" s="2"/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2"/>
      <c r="AD19" s="2"/>
    </row>
    <row r="20" spans="1:30" ht="12.95" customHeight="1" x14ac:dyDescent="0.25">
      <c r="B20" s="2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2"/>
      <c r="AD20" s="2"/>
    </row>
    <row r="21" spans="1:30" ht="12.95" customHeight="1" x14ac:dyDescent="0.25">
      <c r="B21" s="2"/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2"/>
      <c r="AD21" s="2"/>
    </row>
    <row r="22" spans="1:30" ht="12.95" customHeight="1" x14ac:dyDescent="0.25">
      <c r="B22" s="2"/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2"/>
      <c r="AD22" s="2"/>
    </row>
    <row r="23" spans="1:30" ht="12.95" customHeight="1" x14ac:dyDescent="0.25">
      <c r="B23" s="2"/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2"/>
      <c r="AD23" s="2"/>
    </row>
    <row r="24" spans="1:30" ht="12.95" customHeight="1" thickBot="1" x14ac:dyDescent="0.3">
      <c r="B24" s="2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"/>
    </row>
    <row r="25" spans="1:30" ht="14.1" customHeight="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15"/>
    </row>
    <row r="26" spans="1:30" ht="9.9499999999999993" customHeight="1" x14ac:dyDescent="0.25"/>
    <row r="27" spans="1:30" ht="9.9499999999999993" customHeight="1" x14ac:dyDescent="0.25"/>
    <row r="28" spans="1:30" ht="20.100000000000001" customHeight="1" x14ac:dyDescent="0.25"/>
    <row r="29" spans="1:30" ht="20.100000000000001" customHeight="1" x14ac:dyDescent="0.25"/>
    <row r="30" spans="1:30" ht="15" customHeight="1" x14ac:dyDescent="0.25"/>
    <row r="31" spans="1:30" ht="21.95" customHeight="1" x14ac:dyDescent="0.25"/>
    <row r="32" spans="1:30" ht="21.95" customHeight="1" x14ac:dyDescent="0.25">
      <c r="A32" s="1" t="str">
        <f>IF($A$25&gt;=1,1,"")</f>
        <v/>
      </c>
    </row>
    <row r="33" spans="1:1" ht="21.95" customHeight="1" x14ac:dyDescent="0.25">
      <c r="A33" s="1" t="str">
        <f>IF($A$25&gt;=1,2,"")</f>
        <v/>
      </c>
    </row>
    <row r="34" spans="1:1" ht="21.95" customHeight="1" x14ac:dyDescent="0.25">
      <c r="A34" s="1" t="str">
        <f>IF($A$25&gt;=1,3,"")</f>
        <v/>
      </c>
    </row>
    <row r="35" spans="1:1" ht="21.95" customHeight="1" x14ac:dyDescent="0.25">
      <c r="A35" s="1" t="str">
        <f>IF($A$25&gt;=1,4,"")</f>
        <v/>
      </c>
    </row>
    <row r="36" spans="1:1" ht="21.95" customHeight="1" x14ac:dyDescent="0.25">
      <c r="A36" s="1" t="str">
        <f>IF($A$25&gt;=1,5,"")</f>
        <v/>
      </c>
    </row>
    <row r="37" spans="1:1" ht="21.95" customHeight="1" x14ac:dyDescent="0.25">
      <c r="A37" s="1" t="str">
        <f>IF($A$25&gt;=1,6,"")</f>
        <v/>
      </c>
    </row>
    <row r="38" spans="1:1" ht="21.95" customHeight="1" x14ac:dyDescent="0.25">
      <c r="A38" s="1" t="str">
        <f>IF($A$25&gt;=1,7,"")</f>
        <v/>
      </c>
    </row>
    <row r="39" spans="1:1" ht="20.100000000000001" customHeight="1" x14ac:dyDescent="0.25">
      <c r="A39" s="1" t="str">
        <f>IF($A$25&gt;=1,8,"")</f>
        <v/>
      </c>
    </row>
    <row r="40" spans="1:1" x14ac:dyDescent="0.25">
      <c r="A40" s="1" t="str">
        <f>IF($A$25&gt;=1,9,"")</f>
        <v/>
      </c>
    </row>
  </sheetData>
  <sheetProtection password="CD8E" sheet="1" objects="1" scenarios="1"/>
  <mergeCells count="16">
    <mergeCell ref="C16:AC24"/>
    <mergeCell ref="L3:T6"/>
    <mergeCell ref="M13:S14"/>
    <mergeCell ref="C1:AC1"/>
    <mergeCell ref="C3:K6"/>
    <mergeCell ref="U3:AC5"/>
    <mergeCell ref="G7:G8"/>
    <mergeCell ref="N7:R7"/>
    <mergeCell ref="X8:X9"/>
    <mergeCell ref="Y8:Y9"/>
    <mergeCell ref="Z8:Z9"/>
    <mergeCell ref="D9:J11"/>
    <mergeCell ref="L10:T12"/>
    <mergeCell ref="Y10:Y11"/>
    <mergeCell ref="F12:H14"/>
    <mergeCell ref="Y12:Y13"/>
  </mergeCells>
  <conditionalFormatting sqref="C16:AC24">
    <cfRule type="expression" dxfId="5" priority="4">
      <formula>$P$8&lt;4</formula>
    </cfRule>
    <cfRule type="expression" dxfId="4" priority="6">
      <formula>$Y$12=1</formula>
    </cfRule>
  </conditionalFormatting>
  <conditionalFormatting sqref="C3:K6 G7:G8 D9:J11 F12:H14 L10:T12 M13:S14 U3:AC5 Y6 X7:Z9 Y10:Y14 C16:AC24">
    <cfRule type="expression" dxfId="3" priority="5">
      <formula>$A$1=0</formula>
    </cfRule>
  </conditionalFormatting>
  <conditionalFormatting sqref="L10:T12 M13:S14">
    <cfRule type="expression" dxfId="2" priority="3">
      <formula>$P$8&lt;3</formula>
    </cfRule>
  </conditionalFormatting>
  <conditionalFormatting sqref="U3:AC5 Y6 X7:Z9 Y10:Y14">
    <cfRule type="expression" dxfId="1" priority="2">
      <formula>$P$8&lt;2</formula>
    </cfRule>
  </conditionalFormatting>
  <conditionalFormatting sqref="C3:K6 G7:G8 D9:J11 F12:H14">
    <cfRule type="expression" dxfId="0" priority="1">
      <formula>$P$8&lt;1</formula>
    </cfRule>
  </conditionalFormatting>
  <dataValidations count="1">
    <dataValidation type="list" allowBlank="1" showInputMessage="1" showErrorMessage="1" sqref="P8">
      <formula1>$A$7:$A$11</formula1>
    </dataValidation>
  </dataValidations>
  <pageMargins left="0" right="0" top="0" bottom="0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सम विषम संख्या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Kushalram</dc:creator>
  <cp:lastModifiedBy>Kushalram</cp:lastModifiedBy>
  <cp:lastPrinted>2020-01-02T02:20:48Z</cp:lastPrinted>
  <dcterms:created xsi:type="dcterms:W3CDTF">2019-03-06T23:13:58Z</dcterms:created>
  <dcterms:modified xsi:type="dcterms:W3CDTF">2020-02-21T05:29:44Z</dcterms:modified>
</cp:coreProperties>
</file>