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bookViews>
    <workbookView xWindow="0" yWindow="0" windowWidth="22260" windowHeight="12645" tabRatio="598"/>
  </bookViews>
  <sheets>
    <sheet name="MASTER DATA" sheetId="5" r:id="rId1"/>
    <sheet name="Prarmbhik Shesh" sheetId="14" r:id="rId2"/>
    <sheet name="Milk master" sheetId="15" r:id="rId3"/>
    <sheet name="Att. Dairy" sheetId="4" r:id="rId4"/>
    <sheet name="PS Balance Sheet" sheetId="6" r:id="rId5"/>
    <sheet name="UPS balance Sheet" sheetId="7" r:id="rId6"/>
    <sheet name="Dak" sheetId="18" r:id="rId7"/>
    <sheet name="UC Food" sheetId="9" r:id="rId8"/>
    <sheet name="Milk Report" sheetId="10" r:id="rId9"/>
    <sheet name="New UC Dak" sheetId="17" r:id="rId10"/>
    <sheet name="Stock" sheetId="12" r:id="rId11"/>
    <sheet name="Bill generate" sheetId="13" r:id="rId12"/>
  </sheets>
  <externalReferences>
    <externalReference r:id="rId13"/>
    <externalReference r:id="rId14"/>
  </externalReferences>
  <definedNames>
    <definedName name="_xlnm.Print_Area" localSheetId="11">'Bill generate'!$A$1:$J$35</definedName>
    <definedName name="_xlnm.Print_Area" localSheetId="6">Dak!$A$1:$K$81</definedName>
    <definedName name="_xlnm.Print_Area" localSheetId="8">'Milk Report'!$A$1:$AK$21</definedName>
    <definedName name="_xlnm.Print_Area" localSheetId="9">'New UC Dak'!$A$1:$W$46,'New UC Dak'!$A$48:$W$67</definedName>
    <definedName name="_xlnm.Print_Area" localSheetId="4">'PS Balance Sheet'!$CY$2:$DR$37</definedName>
    <definedName name="_xlnm.Print_Area" localSheetId="10">Stock!$A$5:$O$39,Stock!$A$43:$O$77</definedName>
    <definedName name="_xlnm.Print_Area" localSheetId="7">'UC Food'!$A$1:$AJ$28</definedName>
    <definedName name="_xlnm.Print_Area" localSheetId="5">'UPS balance Sheet'!$CY$2:$DR$37</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58" i="18"/>
  <c r="H57"/>
  <c r="G58"/>
  <c r="G57"/>
  <c r="D58"/>
  <c r="D57"/>
  <c r="C58"/>
  <c r="C57"/>
  <c r="J52"/>
  <c r="H48"/>
  <c r="G48"/>
  <c r="C48"/>
  <c r="B48"/>
  <c r="J35"/>
  <c r="J36"/>
  <c r="J37"/>
  <c r="J34"/>
  <c r="H35"/>
  <c r="H36"/>
  <c r="H37"/>
  <c r="H34"/>
  <c r="AC25"/>
  <c r="AC26"/>
  <c r="AC27"/>
  <c r="AC24"/>
  <c r="Z24"/>
  <c r="G35"/>
  <c r="G36"/>
  <c r="G37"/>
  <c r="G34"/>
  <c r="AB27"/>
  <c r="AB25"/>
  <c r="AB26"/>
  <c r="AB24"/>
  <c r="Z25"/>
  <c r="Z26"/>
  <c r="Z27"/>
  <c r="E34"/>
  <c r="M19" i="17"/>
  <c r="B36" i="18"/>
  <c r="B37"/>
  <c r="B38"/>
  <c r="B35"/>
  <c r="C20" i="17"/>
  <c r="B34" i="18"/>
  <c r="C19" i="17"/>
  <c r="J31" i="18"/>
  <c r="G31"/>
  <c r="D31"/>
  <c r="B31"/>
  <c r="J27"/>
  <c r="H27"/>
  <c r="J26"/>
  <c r="H26"/>
  <c r="H25"/>
  <c r="K39" i="4"/>
  <c r="J25" i="18"/>
  <c r="Z20"/>
  <c r="F17" s="1"/>
  <c r="F16"/>
  <c r="F14"/>
  <c r="I18"/>
  <c r="Z18"/>
  <c r="I16"/>
  <c r="I17"/>
  <c r="I20"/>
  <c r="I12"/>
  <c r="D12"/>
  <c r="I11"/>
  <c r="D11"/>
  <c r="C9" i="12"/>
  <c r="C10"/>
  <c r="C11"/>
  <c r="C12"/>
  <c r="C13"/>
  <c r="C14"/>
  <c r="C15"/>
  <c r="C16"/>
  <c r="C17"/>
  <c r="C18"/>
  <c r="C19"/>
  <c r="C20"/>
  <c r="C21"/>
  <c r="C22"/>
  <c r="C23"/>
  <c r="C24"/>
  <c r="C25"/>
  <c r="C26"/>
  <c r="C27"/>
  <c r="C28"/>
  <c r="C29"/>
  <c r="C30"/>
  <c r="C31"/>
  <c r="C32"/>
  <c r="C33"/>
  <c r="C34"/>
  <c r="C35"/>
  <c r="C36"/>
  <c r="C37"/>
  <c r="C38"/>
  <c r="C39"/>
  <c r="R57" i="17"/>
  <c r="K57"/>
  <c r="F57"/>
  <c r="A57"/>
  <c r="Q52"/>
  <c r="M52"/>
  <c r="G52"/>
  <c r="C52"/>
  <c r="Q54"/>
  <c r="O54"/>
  <c r="M54"/>
  <c r="G54"/>
  <c r="E54"/>
  <c r="C54"/>
  <c r="Q46"/>
  <c r="O46"/>
  <c r="M46"/>
  <c r="G46"/>
  <c r="C46"/>
  <c r="E46"/>
  <c r="J42"/>
  <c r="O37"/>
  <c r="O36"/>
  <c r="M37"/>
  <c r="M36"/>
  <c r="C36"/>
  <c r="E37"/>
  <c r="E36"/>
  <c r="AE17" i="10"/>
  <c r="W17" i="9"/>
  <c r="U17"/>
  <c r="S17"/>
  <c r="R9"/>
  <c r="Q9"/>
  <c r="P9"/>
  <c r="O9"/>
  <c r="V9"/>
  <c r="U9"/>
  <c r="T9"/>
  <c r="S9"/>
  <c r="N9"/>
  <c r="M9"/>
  <c r="L9"/>
  <c r="K9"/>
  <c r="J9"/>
  <c r="I9"/>
  <c r="H9"/>
  <c r="G9"/>
  <c r="F9"/>
  <c r="E9"/>
  <c r="D9"/>
  <c r="C9"/>
  <c r="AH1" i="7"/>
  <c r="AH1" i="6"/>
  <c r="AA7" s="1"/>
  <c r="AA8"/>
  <c r="AA10"/>
  <c r="AA12"/>
  <c r="AA14"/>
  <c r="AA16"/>
  <c r="AA18"/>
  <c r="AA20"/>
  <c r="AA22"/>
  <c r="AA24"/>
  <c r="AA26"/>
  <c r="AA28"/>
  <c r="AA30"/>
  <c r="AA32"/>
  <c r="AA34"/>
  <c r="AA36"/>
  <c r="AF1"/>
  <c r="D6" i="7"/>
  <c r="C6"/>
  <c r="D6" i="6"/>
  <c r="C6"/>
  <c r="N42" i="4"/>
  <c r="K42"/>
  <c r="E11" i="15"/>
  <c r="G11" i="14"/>
  <c r="E11"/>
  <c r="AG2" i="4"/>
  <c r="AI2" s="1"/>
  <c r="B6" s="1"/>
  <c r="Z6" i="7" s="1"/>
  <c r="J38" i="18"/>
  <c r="H38"/>
  <c r="F36"/>
  <c r="F35"/>
  <c r="F34"/>
  <c r="F20"/>
  <c r="F18"/>
  <c r="F13"/>
  <c r="Z6" i="6" l="1"/>
  <c r="AB6" s="1"/>
  <c r="A9" i="12"/>
  <c r="AA6" i="7"/>
  <c r="F15" i="18"/>
  <c r="AA6" i="6"/>
  <c r="AA35"/>
  <c r="AA33"/>
  <c r="AA31"/>
  <c r="AA29"/>
  <c r="AA27"/>
  <c r="AA25"/>
  <c r="AA23"/>
  <c r="AA21"/>
  <c r="AA19"/>
  <c r="AA17"/>
  <c r="AA15"/>
  <c r="AA13"/>
  <c r="AA11"/>
  <c r="AA9"/>
  <c r="F19" i="18"/>
  <c r="E35"/>
  <c r="E36"/>
  <c r="P1" i="6" l="1"/>
  <c r="P1" i="7"/>
  <c r="O37" i="4"/>
  <c r="N37"/>
  <c r="K37"/>
  <c r="L37"/>
  <c r="M37"/>
  <c r="H37"/>
  <c r="I37"/>
  <c r="J7"/>
  <c r="J8"/>
  <c r="J9"/>
  <c r="J10"/>
  <c r="J11"/>
  <c r="J12"/>
  <c r="N39" s="1"/>
  <c r="J13"/>
  <c r="J14"/>
  <c r="J15"/>
  <c r="J16"/>
  <c r="J17"/>
  <c r="J18"/>
  <c r="J19"/>
  <c r="J20"/>
  <c r="J21"/>
  <c r="J22"/>
  <c r="J23"/>
  <c r="J24"/>
  <c r="J25"/>
  <c r="J26"/>
  <c r="J27"/>
  <c r="J28"/>
  <c r="J29"/>
  <c r="J30"/>
  <c r="J31"/>
  <c r="J32"/>
  <c r="J33"/>
  <c r="J34"/>
  <c r="J35"/>
  <c r="J36"/>
  <c r="G7"/>
  <c r="G8"/>
  <c r="G9"/>
  <c r="G10"/>
  <c r="G11"/>
  <c r="G12"/>
  <c r="G13"/>
  <c r="G14"/>
  <c r="G15"/>
  <c r="G16"/>
  <c r="G17"/>
  <c r="G18"/>
  <c r="G19"/>
  <c r="G20"/>
  <c r="G21"/>
  <c r="G22"/>
  <c r="G23"/>
  <c r="G24"/>
  <c r="G25"/>
  <c r="G26"/>
  <c r="G27"/>
  <c r="G28"/>
  <c r="G29"/>
  <c r="G30"/>
  <c r="G31"/>
  <c r="G32"/>
  <c r="G33"/>
  <c r="G34"/>
  <c r="G35"/>
  <c r="G36"/>
  <c r="J6"/>
  <c r="G6"/>
  <c r="M6"/>
  <c r="J5"/>
  <c r="G5"/>
  <c r="J37" l="1"/>
  <c r="G37"/>
  <c r="AD12" i="5"/>
  <c r="AD11"/>
  <c r="AD8"/>
  <c r="AD10"/>
  <c r="AD9"/>
  <c r="AH2" i="4"/>
  <c r="AK2" l="1"/>
  <c r="B7" s="1"/>
  <c r="E14" i="15"/>
  <c r="G14"/>
  <c r="T52" i="17" s="1"/>
  <c r="C1" i="15"/>
  <c r="C37" i="17"/>
  <c r="AJ7" i="7"/>
  <c r="AJ8"/>
  <c r="AJ9"/>
  <c r="AJ10"/>
  <c r="AJ11"/>
  <c r="AJ12"/>
  <c r="AJ13"/>
  <c r="AJ14"/>
  <c r="AJ15"/>
  <c r="AJ16"/>
  <c r="AJ17"/>
  <c r="AJ18"/>
  <c r="AJ19"/>
  <c r="AJ20"/>
  <c r="AJ21"/>
  <c r="AJ22"/>
  <c r="AJ23"/>
  <c r="AJ24"/>
  <c r="AJ25"/>
  <c r="AJ26"/>
  <c r="AJ27"/>
  <c r="AJ28"/>
  <c r="AJ29"/>
  <c r="AJ30"/>
  <c r="AJ31"/>
  <c r="AJ32"/>
  <c r="AJ33"/>
  <c r="AJ34"/>
  <c r="AJ35"/>
  <c r="AJ36"/>
  <c r="AJ37"/>
  <c r="AJ6"/>
  <c r="AJ7" i="6"/>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6"/>
  <c r="AK6" s="1"/>
  <c r="R60" i="17"/>
  <c r="AN10" i="7"/>
  <c r="AN11"/>
  <c r="AN12"/>
  <c r="AN13"/>
  <c r="AN14"/>
  <c r="AN15"/>
  <c r="AN16"/>
  <c r="AN17"/>
  <c r="AN18"/>
  <c r="AN19"/>
  <c r="AN20"/>
  <c r="AN21"/>
  <c r="AN22"/>
  <c r="AN23"/>
  <c r="AN24"/>
  <c r="AN25"/>
  <c r="AN26"/>
  <c r="AN27"/>
  <c r="AN28"/>
  <c r="AN29"/>
  <c r="AN30"/>
  <c r="AN31"/>
  <c r="AN32"/>
  <c r="AN33"/>
  <c r="AN34"/>
  <c r="AN35"/>
  <c r="AN36"/>
  <c r="AO10" i="6"/>
  <c r="AO11"/>
  <c r="AO12"/>
  <c r="AO13"/>
  <c r="AO14"/>
  <c r="AO15"/>
  <c r="AO16"/>
  <c r="AO17"/>
  <c r="AO18"/>
  <c r="AO19"/>
  <c r="AO20"/>
  <c r="AO21"/>
  <c r="AO22"/>
  <c r="AO23"/>
  <c r="AO24"/>
  <c r="AO25"/>
  <c r="AO26"/>
  <c r="AO27"/>
  <c r="AO28"/>
  <c r="AO29"/>
  <c r="AO30"/>
  <c r="AO31"/>
  <c r="AO32"/>
  <c r="AO33"/>
  <c r="AO34"/>
  <c r="AO35"/>
  <c r="AO36"/>
  <c r="N13" i="17"/>
  <c r="O13"/>
  <c r="P13"/>
  <c r="M13"/>
  <c r="C13"/>
  <c r="D13"/>
  <c r="E13"/>
  <c r="B13"/>
  <c r="S9"/>
  <c r="F9"/>
  <c r="F6"/>
  <c r="S7"/>
  <c r="S5"/>
  <c r="F5"/>
  <c r="S4"/>
  <c r="F4"/>
  <c r="T65"/>
  <c r="O63"/>
  <c r="F65"/>
  <c r="B63"/>
  <c r="C42"/>
  <c r="V20"/>
  <c r="C21"/>
  <c r="M21" s="1"/>
  <c r="C22"/>
  <c r="V22" s="1"/>
  <c r="P19"/>
  <c r="O2"/>
  <c r="B8" i="4" l="1"/>
  <c r="Z7" i="7"/>
  <c r="A10" i="12"/>
  <c r="AA7" i="7"/>
  <c r="Z7" i="6"/>
  <c r="AG1"/>
  <c r="J52" i="17"/>
  <c r="V19"/>
  <c r="S19"/>
  <c r="P21"/>
  <c r="S22"/>
  <c r="S20"/>
  <c r="V21"/>
  <c r="M22"/>
  <c r="M20"/>
  <c r="P22"/>
  <c r="P20"/>
  <c r="S21"/>
  <c r="B9" i="4" l="1"/>
  <c r="A11" i="12"/>
  <c r="Z8" i="6"/>
  <c r="Z8" i="7"/>
  <c r="AA8"/>
  <c r="D30" i="13"/>
  <c r="D29"/>
  <c r="D31" s="1"/>
  <c r="H16"/>
  <c r="D16"/>
  <c r="H15"/>
  <c r="D15"/>
  <c r="C1"/>
  <c r="B10" i="4" l="1"/>
  <c r="A12" i="12"/>
  <c r="Z9" i="7"/>
  <c r="Z9" i="6"/>
  <c r="AA9" i="7"/>
  <c r="M77" i="12"/>
  <c r="M39"/>
  <c r="A48"/>
  <c r="A49"/>
  <c r="A50"/>
  <c r="A51"/>
  <c r="A47"/>
  <c r="E46"/>
  <c r="E8"/>
  <c r="B11" i="4" l="1"/>
  <c r="A13" i="12"/>
  <c r="Z10" i="7"/>
  <c r="AA10"/>
  <c r="Z10" i="6"/>
  <c r="U3" i="10"/>
  <c r="E3"/>
  <c r="B17"/>
  <c r="AJ9" i="9"/>
  <c r="AI17" i="10"/>
  <c r="AG17"/>
  <c r="AD17"/>
  <c r="AF17"/>
  <c r="S17"/>
  <c r="R17"/>
  <c r="T17" s="1"/>
  <c r="P17"/>
  <c r="V17" s="1"/>
  <c r="O17"/>
  <c r="U17" s="1"/>
  <c r="AH9"/>
  <c r="AF9"/>
  <c r="B9"/>
  <c r="AE9"/>
  <c r="AD9"/>
  <c r="AC9"/>
  <c r="AB9"/>
  <c r="AA9"/>
  <c r="Z9"/>
  <c r="R25" i="9"/>
  <c r="T3"/>
  <c r="D3"/>
  <c r="AF25"/>
  <c r="AB25"/>
  <c r="X25"/>
  <c r="AI25"/>
  <c r="AD25"/>
  <c r="Z25"/>
  <c r="B25"/>
  <c r="B17"/>
  <c r="B9"/>
  <c r="V25"/>
  <c r="T25"/>
  <c r="Q25"/>
  <c r="P25"/>
  <c r="I25"/>
  <c r="J25"/>
  <c r="K25"/>
  <c r="L25"/>
  <c r="M25"/>
  <c r="N25"/>
  <c r="O25"/>
  <c r="H25"/>
  <c r="B12" i="4" l="1"/>
  <c r="A14" i="12"/>
  <c r="Z11" i="7"/>
  <c r="AA11"/>
  <c r="Z11" i="6"/>
  <c r="A52" i="12"/>
  <c r="Q17" i="10"/>
  <c r="W17" s="1"/>
  <c r="B13" i="4" l="1"/>
  <c r="A15" i="12"/>
  <c r="Z12" i="7"/>
  <c r="AA12"/>
  <c r="Z12" i="6"/>
  <c r="A53" i="12"/>
  <c r="F25" i="9"/>
  <c r="D25"/>
  <c r="O17"/>
  <c r="M17"/>
  <c r="G17"/>
  <c r="D17"/>
  <c r="G11" i="15"/>
  <c r="G37" i="6"/>
  <c r="F37"/>
  <c r="E37"/>
  <c r="G16" i="14"/>
  <c r="G18" s="1"/>
  <c r="E16"/>
  <c r="E18" s="1"/>
  <c r="AF1" i="7"/>
  <c r="S7"/>
  <c r="T7"/>
  <c r="S8"/>
  <c r="T8"/>
  <c r="S9"/>
  <c r="T9"/>
  <c r="S10"/>
  <c r="T10"/>
  <c r="S11"/>
  <c r="T11"/>
  <c r="S12"/>
  <c r="T12"/>
  <c r="S13"/>
  <c r="T13"/>
  <c r="S14"/>
  <c r="T14"/>
  <c r="S15"/>
  <c r="T15"/>
  <c r="S16"/>
  <c r="T16"/>
  <c r="S17"/>
  <c r="T17"/>
  <c r="S18"/>
  <c r="T18"/>
  <c r="S19"/>
  <c r="T19"/>
  <c r="S20"/>
  <c r="T20"/>
  <c r="S21"/>
  <c r="T21"/>
  <c r="S22"/>
  <c r="T22"/>
  <c r="S23"/>
  <c r="T23"/>
  <c r="S24"/>
  <c r="T24"/>
  <c r="S25"/>
  <c r="T25"/>
  <c r="S26"/>
  <c r="T26"/>
  <c r="S27"/>
  <c r="T27"/>
  <c r="S28"/>
  <c r="T28"/>
  <c r="S29"/>
  <c r="T29"/>
  <c r="S30"/>
  <c r="T30"/>
  <c r="S31"/>
  <c r="T31"/>
  <c r="S32"/>
  <c r="T32"/>
  <c r="S33"/>
  <c r="T33"/>
  <c r="S34"/>
  <c r="T34"/>
  <c r="S35"/>
  <c r="T35"/>
  <c r="S36"/>
  <c r="T36"/>
  <c r="T6"/>
  <c r="S6"/>
  <c r="BD44"/>
  <c r="BE44" s="1"/>
  <c r="AK44"/>
  <c r="BD43"/>
  <c r="AJ43"/>
  <c r="BD42"/>
  <c r="AJ42"/>
  <c r="BD41"/>
  <c r="AJ41"/>
  <c r="BD40"/>
  <c r="AJ40"/>
  <c r="BD39"/>
  <c r="AJ39"/>
  <c r="Z39"/>
  <c r="BD38"/>
  <c r="AJ38"/>
  <c r="BE38" s="1"/>
  <c r="Z38"/>
  <c r="AL37"/>
  <c r="BD37" s="1"/>
  <c r="J37"/>
  <c r="AD9" i="9" s="1"/>
  <c r="I37" i="7"/>
  <c r="AC9" i="9" s="1"/>
  <c r="H37" i="7"/>
  <c r="J39" s="1"/>
  <c r="G37"/>
  <c r="I39" s="1"/>
  <c r="F37"/>
  <c r="E37"/>
  <c r="DC36"/>
  <c r="DB36"/>
  <c r="DK36"/>
  <c r="DJ36"/>
  <c r="DC35"/>
  <c r="DB35"/>
  <c r="DK35"/>
  <c r="DJ35"/>
  <c r="DC34"/>
  <c r="DB34"/>
  <c r="DK34"/>
  <c r="DJ34"/>
  <c r="DC33"/>
  <c r="DB33"/>
  <c r="DK33"/>
  <c r="DJ33"/>
  <c r="DC32"/>
  <c r="DB32"/>
  <c r="DK32"/>
  <c r="DJ32"/>
  <c r="DC31"/>
  <c r="DB31"/>
  <c r="DK31"/>
  <c r="DJ31"/>
  <c r="DC30"/>
  <c r="DB30"/>
  <c r="DK30"/>
  <c r="DJ30"/>
  <c r="DC29"/>
  <c r="DB29"/>
  <c r="DK29"/>
  <c r="DJ29"/>
  <c r="DC28"/>
  <c r="DB28"/>
  <c r="DK28"/>
  <c r="DJ28"/>
  <c r="DC27"/>
  <c r="DB27"/>
  <c r="DK27"/>
  <c r="DJ27"/>
  <c r="DC26"/>
  <c r="DB26"/>
  <c r="DK26"/>
  <c r="DJ26"/>
  <c r="DC25"/>
  <c r="DB25"/>
  <c r="DK25"/>
  <c r="DJ25"/>
  <c r="DC24"/>
  <c r="DB24"/>
  <c r="DK24"/>
  <c r="DJ24"/>
  <c r="DC23"/>
  <c r="DB23"/>
  <c r="DK23"/>
  <c r="DJ23"/>
  <c r="DC22"/>
  <c r="DB22"/>
  <c r="DK22"/>
  <c r="DJ22"/>
  <c r="DC21"/>
  <c r="DB21"/>
  <c r="DK21"/>
  <c r="DJ21"/>
  <c r="DC20"/>
  <c r="DB20"/>
  <c r="DK20"/>
  <c r="DJ20"/>
  <c r="DC19"/>
  <c r="DB19"/>
  <c r="DK19"/>
  <c r="DJ19"/>
  <c r="DC18"/>
  <c r="DB18"/>
  <c r="DK18"/>
  <c r="DJ18"/>
  <c r="DC17"/>
  <c r="DB17"/>
  <c r="DK17"/>
  <c r="DJ17"/>
  <c r="DC16"/>
  <c r="DB16"/>
  <c r="DK16"/>
  <c r="DJ16"/>
  <c r="DC15"/>
  <c r="DB15"/>
  <c r="DK15"/>
  <c r="DJ15"/>
  <c r="DC14"/>
  <c r="DB14"/>
  <c r="DK14"/>
  <c r="DJ14"/>
  <c r="DC13"/>
  <c r="DB13"/>
  <c r="DK13"/>
  <c r="DJ13"/>
  <c r="B13"/>
  <c r="CY13" s="1"/>
  <c r="DC12"/>
  <c r="DB12"/>
  <c r="DK12"/>
  <c r="DJ12"/>
  <c r="B12"/>
  <c r="CY12" s="1"/>
  <c r="DC11"/>
  <c r="DB11"/>
  <c r="DK11"/>
  <c r="DJ11"/>
  <c r="B11"/>
  <c r="CY11" s="1"/>
  <c r="DC10"/>
  <c r="DB10"/>
  <c r="DK10"/>
  <c r="DJ10"/>
  <c r="B10"/>
  <c r="CY10" s="1"/>
  <c r="DC9"/>
  <c r="DB9"/>
  <c r="DK9"/>
  <c r="DJ9"/>
  <c r="B9"/>
  <c r="CY9" s="1"/>
  <c r="DC8"/>
  <c r="DB8"/>
  <c r="DK8"/>
  <c r="DJ8"/>
  <c r="B8"/>
  <c r="CY8" s="1"/>
  <c r="DC7"/>
  <c r="DB7"/>
  <c r="DK7"/>
  <c r="DJ7"/>
  <c r="B7"/>
  <c r="CY7" s="1"/>
  <c r="DC6"/>
  <c r="DC37" s="1"/>
  <c r="DB6"/>
  <c r="DA6"/>
  <c r="T37"/>
  <c r="S37"/>
  <c r="L6"/>
  <c r="B6"/>
  <c r="CY6" s="1"/>
  <c r="DB7" i="6"/>
  <c r="DC7"/>
  <c r="DB8"/>
  <c r="DC8"/>
  <c r="DB9"/>
  <c r="DC9"/>
  <c r="DB10"/>
  <c r="DC10"/>
  <c r="DB11"/>
  <c r="DC11"/>
  <c r="DB12"/>
  <c r="DC12"/>
  <c r="DB13"/>
  <c r="DC13"/>
  <c r="DB14"/>
  <c r="DC14"/>
  <c r="DB15"/>
  <c r="DC15"/>
  <c r="DB16"/>
  <c r="DC16"/>
  <c r="DB17"/>
  <c r="DC17"/>
  <c r="DB18"/>
  <c r="DC18"/>
  <c r="DB19"/>
  <c r="DC19"/>
  <c r="DB20"/>
  <c r="DC20"/>
  <c r="DB21"/>
  <c r="DC21"/>
  <c r="DB22"/>
  <c r="DC22"/>
  <c r="DB23"/>
  <c r="DC23"/>
  <c r="DB24"/>
  <c r="DC24"/>
  <c r="DB25"/>
  <c r="DC25"/>
  <c r="DB26"/>
  <c r="DC26"/>
  <c r="DB27"/>
  <c r="DC27"/>
  <c r="DB28"/>
  <c r="DC28"/>
  <c r="DB29"/>
  <c r="DC29"/>
  <c r="DB30"/>
  <c r="DC30"/>
  <c r="DB31"/>
  <c r="DC31"/>
  <c r="DB32"/>
  <c r="DC32"/>
  <c r="DB33"/>
  <c r="DC33"/>
  <c r="DB34"/>
  <c r="DC34"/>
  <c r="DB35"/>
  <c r="DC35"/>
  <c r="DB36"/>
  <c r="DC36"/>
  <c r="DA6"/>
  <c r="DB6"/>
  <c r="DC6"/>
  <c r="P7" i="7"/>
  <c r="P8"/>
  <c r="Q8"/>
  <c r="DI8" s="1"/>
  <c r="P9"/>
  <c r="Q9"/>
  <c r="DI9" s="1"/>
  <c r="P10"/>
  <c r="Q10"/>
  <c r="DI10" s="1"/>
  <c r="P11"/>
  <c r="Q11"/>
  <c r="DI11" s="1"/>
  <c r="P12"/>
  <c r="Q12"/>
  <c r="DI12" s="1"/>
  <c r="P13"/>
  <c r="Q13"/>
  <c r="DI13" s="1"/>
  <c r="P14"/>
  <c r="Q14"/>
  <c r="DI14" s="1"/>
  <c r="P15"/>
  <c r="Q15"/>
  <c r="DI15" s="1"/>
  <c r="P16"/>
  <c r="Q16"/>
  <c r="DI16" s="1"/>
  <c r="P17"/>
  <c r="Q17"/>
  <c r="DI17" s="1"/>
  <c r="P18"/>
  <c r="Q18"/>
  <c r="DI18" s="1"/>
  <c r="P19"/>
  <c r="Q19"/>
  <c r="DI19" s="1"/>
  <c r="P20"/>
  <c r="DH20" s="1"/>
  <c r="Q20"/>
  <c r="DI20" s="1"/>
  <c r="P21"/>
  <c r="DH21" s="1"/>
  <c r="Q21"/>
  <c r="DI21" s="1"/>
  <c r="P22"/>
  <c r="DH22" s="1"/>
  <c r="Q22"/>
  <c r="DI22" s="1"/>
  <c r="P23"/>
  <c r="DH23" s="1"/>
  <c r="Q23"/>
  <c r="DI23" s="1"/>
  <c r="P24"/>
  <c r="DH24" s="1"/>
  <c r="Q24"/>
  <c r="DI24" s="1"/>
  <c r="P25"/>
  <c r="DH25" s="1"/>
  <c r="Q25"/>
  <c r="DI25" s="1"/>
  <c r="P26"/>
  <c r="DH26" s="1"/>
  <c r="Q26"/>
  <c r="DI26" s="1"/>
  <c r="P27"/>
  <c r="DH27" s="1"/>
  <c r="Q27"/>
  <c r="DI27" s="1"/>
  <c r="P28"/>
  <c r="Q28"/>
  <c r="DI28" s="1"/>
  <c r="P29"/>
  <c r="Q29"/>
  <c r="DI29" s="1"/>
  <c r="P30"/>
  <c r="Q30"/>
  <c r="DI30" s="1"/>
  <c r="P31"/>
  <c r="Q31"/>
  <c r="DI31" s="1"/>
  <c r="P32"/>
  <c r="Q32"/>
  <c r="DI32" s="1"/>
  <c r="P33"/>
  <c r="Q33"/>
  <c r="DI33" s="1"/>
  <c r="P34"/>
  <c r="Q34"/>
  <c r="DI34" s="1"/>
  <c r="P35"/>
  <c r="Q35"/>
  <c r="DI35" s="1"/>
  <c r="P36"/>
  <c r="Q36"/>
  <c r="DI36" s="1"/>
  <c r="Q6"/>
  <c r="P6"/>
  <c r="P7" i="6"/>
  <c r="DH7" s="1"/>
  <c r="Q7"/>
  <c r="DI7" s="1"/>
  <c r="P8"/>
  <c r="DH8" s="1"/>
  <c r="Q8"/>
  <c r="DI8" s="1"/>
  <c r="P9"/>
  <c r="DH9" s="1"/>
  <c r="Q9"/>
  <c r="DI9" s="1"/>
  <c r="P10"/>
  <c r="DH10" s="1"/>
  <c r="Q10"/>
  <c r="DI10" s="1"/>
  <c r="Q11"/>
  <c r="DI11" s="1"/>
  <c r="P12"/>
  <c r="DH12" s="1"/>
  <c r="Q12"/>
  <c r="DI12" s="1"/>
  <c r="P13"/>
  <c r="DH13" s="1"/>
  <c r="Q13"/>
  <c r="DI13" s="1"/>
  <c r="P14"/>
  <c r="DH14" s="1"/>
  <c r="Q14"/>
  <c r="DI14" s="1"/>
  <c r="Q15"/>
  <c r="DI15" s="1"/>
  <c r="P16"/>
  <c r="DH16" s="1"/>
  <c r="Q16"/>
  <c r="DI16" s="1"/>
  <c r="P17"/>
  <c r="DH17" s="1"/>
  <c r="Q17"/>
  <c r="DI17" s="1"/>
  <c r="P18"/>
  <c r="DH18" s="1"/>
  <c r="Q18"/>
  <c r="DI18" s="1"/>
  <c r="P19"/>
  <c r="DH19" s="1"/>
  <c r="Q19"/>
  <c r="DI19" s="1"/>
  <c r="P20"/>
  <c r="DH20" s="1"/>
  <c r="Q20"/>
  <c r="DI20" s="1"/>
  <c r="P21"/>
  <c r="DH21" s="1"/>
  <c r="Q21"/>
  <c r="DI21" s="1"/>
  <c r="P22"/>
  <c r="DH22" s="1"/>
  <c r="Q22"/>
  <c r="DI22" s="1"/>
  <c r="P23"/>
  <c r="DH23" s="1"/>
  <c r="Q23"/>
  <c r="DI23" s="1"/>
  <c r="P24"/>
  <c r="DH24" s="1"/>
  <c r="Q24"/>
  <c r="DI24" s="1"/>
  <c r="P25"/>
  <c r="DH25" s="1"/>
  <c r="Q25"/>
  <c r="DI25" s="1"/>
  <c r="P26"/>
  <c r="DH26" s="1"/>
  <c r="Q26"/>
  <c r="DI26" s="1"/>
  <c r="P27"/>
  <c r="DH27" s="1"/>
  <c r="Q27"/>
  <c r="DI27" s="1"/>
  <c r="P28"/>
  <c r="DH28" s="1"/>
  <c r="Q28"/>
  <c r="DI28" s="1"/>
  <c r="P29"/>
  <c r="DH29" s="1"/>
  <c r="Q29"/>
  <c r="DI29" s="1"/>
  <c r="P30"/>
  <c r="DH30" s="1"/>
  <c r="Q30"/>
  <c r="DI30" s="1"/>
  <c r="P31"/>
  <c r="DH31" s="1"/>
  <c r="Q31"/>
  <c r="DI31" s="1"/>
  <c r="P32"/>
  <c r="DH32" s="1"/>
  <c r="Q32"/>
  <c r="DI32" s="1"/>
  <c r="P33"/>
  <c r="DH33" s="1"/>
  <c r="Q33"/>
  <c r="DI33" s="1"/>
  <c r="P34"/>
  <c r="DH34" s="1"/>
  <c r="Q34"/>
  <c r="DI34" s="1"/>
  <c r="P35"/>
  <c r="DH35" s="1"/>
  <c r="Q35"/>
  <c r="DI35" s="1"/>
  <c r="P36"/>
  <c r="DH36" s="1"/>
  <c r="Q36"/>
  <c r="DI36" s="1"/>
  <c r="Q6"/>
  <c r="DI6" s="1"/>
  <c r="P6"/>
  <c r="DH6" s="1"/>
  <c r="B14" i="4" l="1"/>
  <c r="A16" i="12"/>
  <c r="Z13" i="7"/>
  <c r="AA13"/>
  <c r="Z13" i="6"/>
  <c r="A54" i="12"/>
  <c r="DC37" i="6"/>
  <c r="DB37" i="7"/>
  <c r="R12"/>
  <c r="R10"/>
  <c r="C51" i="12" s="1"/>
  <c r="R8" i="7"/>
  <c r="Q17" i="9"/>
  <c r="R9" i="7"/>
  <c r="R13"/>
  <c r="C54" i="12" s="1"/>
  <c r="P15" i="6"/>
  <c r="DH15" s="1"/>
  <c r="R18" i="7"/>
  <c r="R14"/>
  <c r="BE39"/>
  <c r="BE40"/>
  <c r="BE41"/>
  <c r="BE42"/>
  <c r="BE43"/>
  <c r="J17" i="9"/>
  <c r="R16" i="7"/>
  <c r="R15"/>
  <c r="C56" i="12" s="1"/>
  <c r="R11" i="7"/>
  <c r="C52" i="12" s="1"/>
  <c r="C59"/>
  <c r="C57"/>
  <c r="C55"/>
  <c r="C53"/>
  <c r="C50"/>
  <c r="C49"/>
  <c r="P37" i="7"/>
  <c r="R36"/>
  <c r="R35"/>
  <c r="R34"/>
  <c r="R33"/>
  <c r="R32"/>
  <c r="R31"/>
  <c r="R30"/>
  <c r="R29"/>
  <c r="R17"/>
  <c r="Q7"/>
  <c r="R7" s="1"/>
  <c r="E37" i="4"/>
  <c r="F37"/>
  <c r="P11" i="6"/>
  <c r="DH11" s="1"/>
  <c r="AK18" i="7"/>
  <c r="AK39"/>
  <c r="AN9"/>
  <c r="AN8"/>
  <c r="AK19"/>
  <c r="U6"/>
  <c r="AK6"/>
  <c r="DE6"/>
  <c r="DH6"/>
  <c r="DJ6"/>
  <c r="DJ37" s="1"/>
  <c r="U7"/>
  <c r="DQ7" s="1"/>
  <c r="AK7"/>
  <c r="DH7"/>
  <c r="U8"/>
  <c r="DQ8" s="1"/>
  <c r="AK8"/>
  <c r="DH8"/>
  <c r="U9"/>
  <c r="DQ9" s="1"/>
  <c r="AK9"/>
  <c r="DH9"/>
  <c r="U10"/>
  <c r="AK10"/>
  <c r="DH10"/>
  <c r="U11"/>
  <c r="DQ11" s="1"/>
  <c r="AK11"/>
  <c r="DH11"/>
  <c r="U12"/>
  <c r="DQ12" s="1"/>
  <c r="AK12"/>
  <c r="DH12"/>
  <c r="U13"/>
  <c r="DQ13" s="1"/>
  <c r="AK13"/>
  <c r="DH13"/>
  <c r="U14"/>
  <c r="AC14"/>
  <c r="DR14" s="1"/>
  <c r="AK14"/>
  <c r="DH14"/>
  <c r="U15"/>
  <c r="AK15"/>
  <c r="DH15"/>
  <c r="U16"/>
  <c r="AK16"/>
  <c r="DH16"/>
  <c r="U17"/>
  <c r="AK17"/>
  <c r="DH17"/>
  <c r="U18"/>
  <c r="DH18"/>
  <c r="U19"/>
  <c r="DH19"/>
  <c r="R6"/>
  <c r="DI6"/>
  <c r="DK6"/>
  <c r="DK37" s="1"/>
  <c r="R19"/>
  <c r="DH28"/>
  <c r="R20"/>
  <c r="R21"/>
  <c r="R22"/>
  <c r="R23"/>
  <c r="R24"/>
  <c r="R25"/>
  <c r="R26"/>
  <c r="R27"/>
  <c r="R28"/>
  <c r="AK28"/>
  <c r="U20"/>
  <c r="AK20"/>
  <c r="U21"/>
  <c r="AK21"/>
  <c r="U22"/>
  <c r="AK22"/>
  <c r="U23"/>
  <c r="AK23"/>
  <c r="U24"/>
  <c r="AK24"/>
  <c r="U25"/>
  <c r="AK25"/>
  <c r="U26"/>
  <c r="AK26"/>
  <c r="U27"/>
  <c r="AK27"/>
  <c r="U28"/>
  <c r="BE37"/>
  <c r="U29"/>
  <c r="AK29"/>
  <c r="DH29"/>
  <c r="U30"/>
  <c r="AK30"/>
  <c r="DH30"/>
  <c r="U31"/>
  <c r="AK31"/>
  <c r="DH31"/>
  <c r="U32"/>
  <c r="AK32"/>
  <c r="DH32"/>
  <c r="U33"/>
  <c r="AK33"/>
  <c r="DH33"/>
  <c r="U34"/>
  <c r="AK34"/>
  <c r="DH34"/>
  <c r="U35"/>
  <c r="AK35"/>
  <c r="DH35"/>
  <c r="U36"/>
  <c r="AK36"/>
  <c r="DH36"/>
  <c r="AK37"/>
  <c r="AK38"/>
  <c r="AK40"/>
  <c r="AK41"/>
  <c r="AK42"/>
  <c r="AK43"/>
  <c r="DB37" i="6"/>
  <c r="DH37"/>
  <c r="DI37"/>
  <c r="B15" i="4" l="1"/>
  <c r="A17" i="12"/>
  <c r="Z14" i="7"/>
  <c r="AA14"/>
  <c r="Z14" i="6"/>
  <c r="A55" i="12"/>
  <c r="B14" i="7"/>
  <c r="CY14" s="1"/>
  <c r="DQ14"/>
  <c r="DQ10"/>
  <c r="C47" i="12"/>
  <c r="Q37" i="17"/>
  <c r="O38"/>
  <c r="C60" i="12"/>
  <c r="C58"/>
  <c r="C71"/>
  <c r="C73"/>
  <c r="C75"/>
  <c r="C77"/>
  <c r="C48"/>
  <c r="C69"/>
  <c r="C68"/>
  <c r="C67"/>
  <c r="C66"/>
  <c r="C65"/>
  <c r="C64"/>
  <c r="C63"/>
  <c r="C62"/>
  <c r="C61"/>
  <c r="DI7" i="7"/>
  <c r="DI37" s="1"/>
  <c r="Q37"/>
  <c r="C70" i="12"/>
  <c r="C72"/>
  <c r="C74"/>
  <c r="C76"/>
  <c r="AN7" i="7"/>
  <c r="AB13"/>
  <c r="DP13"/>
  <c r="AB11"/>
  <c r="DP11"/>
  <c r="AB9"/>
  <c r="DP9"/>
  <c r="AB7"/>
  <c r="R37"/>
  <c r="AN6"/>
  <c r="AN37" s="1"/>
  <c r="U37"/>
  <c r="AB14"/>
  <c r="DP14"/>
  <c r="AB12"/>
  <c r="DP12"/>
  <c r="AB10"/>
  <c r="DP10"/>
  <c r="AB8"/>
  <c r="DP8"/>
  <c r="DH37"/>
  <c r="B16" i="4" l="1"/>
  <c r="A18" i="12"/>
  <c r="Z15" i="7"/>
  <c r="AA15"/>
  <c r="DQ15" s="1"/>
  <c r="Z15" i="6"/>
  <c r="A56" i="12"/>
  <c r="B15" i="7"/>
  <c r="CY15" s="1"/>
  <c r="AC15"/>
  <c r="DR15" s="1"/>
  <c r="DP7"/>
  <c r="L47" i="12"/>
  <c r="N47"/>
  <c r="G47"/>
  <c r="K47"/>
  <c r="J47"/>
  <c r="I47"/>
  <c r="H47"/>
  <c r="G37" i="17"/>
  <c r="E38"/>
  <c r="P9" i="10"/>
  <c r="G7" i="15"/>
  <c r="G8" s="1"/>
  <c r="D9" i="13"/>
  <c r="H17" i="10"/>
  <c r="L48" i="12"/>
  <c r="L49" s="1"/>
  <c r="L50" s="1"/>
  <c r="L51" s="1"/>
  <c r="L52" s="1"/>
  <c r="L53" s="1"/>
  <c r="L54" s="1"/>
  <c r="L55" s="1"/>
  <c r="L56" s="1"/>
  <c r="L57" s="1"/>
  <c r="L58" s="1"/>
  <c r="L59" s="1"/>
  <c r="L60" s="1"/>
  <c r="L61" s="1"/>
  <c r="L62" s="1"/>
  <c r="L63" s="1"/>
  <c r="L64" s="1"/>
  <c r="L65" s="1"/>
  <c r="L66" s="1"/>
  <c r="L67" s="1"/>
  <c r="L68" s="1"/>
  <c r="L69" s="1"/>
  <c r="L70" s="1"/>
  <c r="L71" s="1"/>
  <c r="L72" s="1"/>
  <c r="L73" s="1"/>
  <c r="L74" s="1"/>
  <c r="L75" s="1"/>
  <c r="L76" s="1"/>
  <c r="L77" s="1"/>
  <c r="N48"/>
  <c r="N49" s="1"/>
  <c r="N50" s="1"/>
  <c r="N51" s="1"/>
  <c r="N52" s="1"/>
  <c r="N53" s="1"/>
  <c r="N54" s="1"/>
  <c r="N55" s="1"/>
  <c r="N56" s="1"/>
  <c r="N57" s="1"/>
  <c r="N58" s="1"/>
  <c r="N59" s="1"/>
  <c r="N60" s="1"/>
  <c r="N61" s="1"/>
  <c r="N62" s="1"/>
  <c r="N63" s="1"/>
  <c r="N64" s="1"/>
  <c r="N65" s="1"/>
  <c r="N66" s="1"/>
  <c r="N67" s="1"/>
  <c r="N68" s="1"/>
  <c r="N69" s="1"/>
  <c r="N70" s="1"/>
  <c r="N71" s="1"/>
  <c r="N72" s="1"/>
  <c r="N73" s="1"/>
  <c r="N74" s="1"/>
  <c r="N75" s="1"/>
  <c r="N76" s="1"/>
  <c r="N77" s="1"/>
  <c r="I48"/>
  <c r="I49" s="1"/>
  <c r="I50" s="1"/>
  <c r="I51" s="1"/>
  <c r="I52" s="1"/>
  <c r="I53" s="1"/>
  <c r="I54" s="1"/>
  <c r="I55" s="1"/>
  <c r="I56" s="1"/>
  <c r="I57" s="1"/>
  <c r="I58" s="1"/>
  <c r="I59" s="1"/>
  <c r="I60" s="1"/>
  <c r="I61" s="1"/>
  <c r="I62" s="1"/>
  <c r="I63" s="1"/>
  <c r="I64" s="1"/>
  <c r="I65" s="1"/>
  <c r="I66" s="1"/>
  <c r="I67" s="1"/>
  <c r="I68" s="1"/>
  <c r="I69" s="1"/>
  <c r="I70" s="1"/>
  <c r="I71" s="1"/>
  <c r="I72" s="1"/>
  <c r="I73" s="1"/>
  <c r="I74" s="1"/>
  <c r="I75" s="1"/>
  <c r="I76" s="1"/>
  <c r="I77" s="1"/>
  <c r="K48"/>
  <c r="K49" s="1"/>
  <c r="K50" s="1"/>
  <c r="K51" s="1"/>
  <c r="K52" s="1"/>
  <c r="K53" s="1"/>
  <c r="K54" s="1"/>
  <c r="K55" s="1"/>
  <c r="K56" s="1"/>
  <c r="K57" s="1"/>
  <c r="K58" s="1"/>
  <c r="K59" s="1"/>
  <c r="K60" s="1"/>
  <c r="K61" s="1"/>
  <c r="K62" s="1"/>
  <c r="K63" s="1"/>
  <c r="K64" s="1"/>
  <c r="K65" s="1"/>
  <c r="K66" s="1"/>
  <c r="K67" s="1"/>
  <c r="K68" s="1"/>
  <c r="K69" s="1"/>
  <c r="K70" s="1"/>
  <c r="K71" s="1"/>
  <c r="K72" s="1"/>
  <c r="K73" s="1"/>
  <c r="K74" s="1"/>
  <c r="K75" s="1"/>
  <c r="K76" s="1"/>
  <c r="K77" s="1"/>
  <c r="H48"/>
  <c r="H49" s="1"/>
  <c r="H50" s="1"/>
  <c r="H51" s="1"/>
  <c r="H52" s="1"/>
  <c r="H53" s="1"/>
  <c r="H54" s="1"/>
  <c r="H55" s="1"/>
  <c r="H56" s="1"/>
  <c r="H57" s="1"/>
  <c r="H58" s="1"/>
  <c r="H59" s="1"/>
  <c r="H60" s="1"/>
  <c r="H61" s="1"/>
  <c r="H62" s="1"/>
  <c r="H63" s="1"/>
  <c r="H64" s="1"/>
  <c r="H65" s="1"/>
  <c r="H66" s="1"/>
  <c r="H67" s="1"/>
  <c r="H68" s="1"/>
  <c r="H69" s="1"/>
  <c r="H70" s="1"/>
  <c r="H71" s="1"/>
  <c r="H72" s="1"/>
  <c r="H73" s="1"/>
  <c r="H74" s="1"/>
  <c r="H75" s="1"/>
  <c r="H76" s="1"/>
  <c r="H77" s="1"/>
  <c r="J48"/>
  <c r="J49" s="1"/>
  <c r="J50" s="1"/>
  <c r="J51" s="1"/>
  <c r="J52" s="1"/>
  <c r="J53" s="1"/>
  <c r="J54" s="1"/>
  <c r="J55" s="1"/>
  <c r="J56" s="1"/>
  <c r="J57" s="1"/>
  <c r="J58" s="1"/>
  <c r="J59" s="1"/>
  <c r="J60" s="1"/>
  <c r="J61" s="1"/>
  <c r="J62" s="1"/>
  <c r="J63" s="1"/>
  <c r="J64" s="1"/>
  <c r="J65" s="1"/>
  <c r="J66" s="1"/>
  <c r="J67" s="1"/>
  <c r="J68" s="1"/>
  <c r="J69" s="1"/>
  <c r="J70" s="1"/>
  <c r="J71" s="1"/>
  <c r="J72" s="1"/>
  <c r="J73" s="1"/>
  <c r="J74" s="1"/>
  <c r="J75" s="1"/>
  <c r="J76" s="1"/>
  <c r="J77" s="1"/>
  <c r="G48"/>
  <c r="G49" s="1"/>
  <c r="G50" s="1"/>
  <c r="G51" s="1"/>
  <c r="G52" s="1"/>
  <c r="G53" s="1"/>
  <c r="G54" s="1"/>
  <c r="G55" s="1"/>
  <c r="G56" s="1"/>
  <c r="G57" s="1"/>
  <c r="G58" s="1"/>
  <c r="G59" s="1"/>
  <c r="G60" s="1"/>
  <c r="G61" s="1"/>
  <c r="G62" s="1"/>
  <c r="G63" s="1"/>
  <c r="G64" s="1"/>
  <c r="G65" s="1"/>
  <c r="G66" s="1"/>
  <c r="G67" s="1"/>
  <c r="G68" s="1"/>
  <c r="G69" s="1"/>
  <c r="G70" s="1"/>
  <c r="G71" s="1"/>
  <c r="G72" s="1"/>
  <c r="G73" s="1"/>
  <c r="G74" s="1"/>
  <c r="G75" s="1"/>
  <c r="G76" s="1"/>
  <c r="G77" s="1"/>
  <c r="F13" i="13" s="1"/>
  <c r="AB6" i="7"/>
  <c r="DP6"/>
  <c r="DQ6"/>
  <c r="AB15" l="1"/>
  <c r="DP15"/>
  <c r="B17" i="4"/>
  <c r="A19" i="12"/>
  <c r="Z16" i="7"/>
  <c r="AA16"/>
  <c r="Z16" i="6"/>
  <c r="A57" i="12"/>
  <c r="B16" i="7"/>
  <c r="CY16" s="1"/>
  <c r="DP16" l="1"/>
  <c r="B18" i="4"/>
  <c r="A20" i="12"/>
  <c r="Z17" i="7"/>
  <c r="DP17" s="1"/>
  <c r="AA17"/>
  <c r="DQ17" s="1"/>
  <c r="Z17" i="6"/>
  <c r="A58" i="12"/>
  <c r="B17" i="7"/>
  <c r="CY17" s="1"/>
  <c r="AC17"/>
  <c r="DR17" s="1"/>
  <c r="AB17"/>
  <c r="DQ16"/>
  <c r="AB16"/>
  <c r="V9" i="10"/>
  <c r="B19" i="4" l="1"/>
  <c r="A21" i="12"/>
  <c r="Z18" i="7"/>
  <c r="DP18" s="1"/>
  <c r="AA18"/>
  <c r="Z18" i="6"/>
  <c r="A59" i="12"/>
  <c r="B18" i="7"/>
  <c r="CY18" s="1"/>
  <c r="AC18"/>
  <c r="DR18" s="1"/>
  <c r="AB18"/>
  <c r="B20" i="4" l="1"/>
  <c r="A22" i="12"/>
  <c r="Z19" i="7"/>
  <c r="AA19"/>
  <c r="DQ19" s="1"/>
  <c r="Z19" i="6"/>
  <c r="A60" i="12"/>
  <c r="B19" i="7"/>
  <c r="CY19" s="1"/>
  <c r="AC19"/>
  <c r="DR19" s="1"/>
  <c r="DQ18"/>
  <c r="L6" i="6"/>
  <c r="DE6" s="1"/>
  <c r="S6"/>
  <c r="DJ6" s="1"/>
  <c r="R7"/>
  <c r="R8"/>
  <c r="R9"/>
  <c r="R10"/>
  <c r="R11"/>
  <c r="R12"/>
  <c r="R13"/>
  <c r="R14"/>
  <c r="R15"/>
  <c r="R16"/>
  <c r="R17"/>
  <c r="R18"/>
  <c r="R19"/>
  <c r="R20"/>
  <c r="R21"/>
  <c r="R22"/>
  <c r="R23"/>
  <c r="R24"/>
  <c r="R25"/>
  <c r="R26"/>
  <c r="R27"/>
  <c r="R28"/>
  <c r="R29"/>
  <c r="R30"/>
  <c r="R31"/>
  <c r="R32"/>
  <c r="R33"/>
  <c r="R34"/>
  <c r="R35"/>
  <c r="R36"/>
  <c r="R6"/>
  <c r="Q37"/>
  <c r="J37"/>
  <c r="AB9" i="9" s="1"/>
  <c r="I37" i="6"/>
  <c r="AA9" i="9" s="1"/>
  <c r="H37" i="6"/>
  <c r="M36" i="4"/>
  <c r="G19" i="5"/>
  <c r="H19"/>
  <c r="I19"/>
  <c r="J19"/>
  <c r="Q13" i="17" s="1"/>
  <c r="K19" i="5"/>
  <c r="R13" i="17" s="1"/>
  <c r="L19" i="5"/>
  <c r="S13" i="17" s="1"/>
  <c r="M19" i="5"/>
  <c r="T13" i="17" s="1"/>
  <c r="F19" i="5"/>
  <c r="G15"/>
  <c r="G20" s="1"/>
  <c r="H15"/>
  <c r="I15"/>
  <c r="I20" s="1"/>
  <c r="J15"/>
  <c r="F13" i="17" s="1"/>
  <c r="K15" i="5"/>
  <c r="L15"/>
  <c r="H13" i="17" s="1"/>
  <c r="M15" i="5"/>
  <c r="I13" i="17" s="1"/>
  <c r="F15" i="5"/>
  <c r="N16"/>
  <c r="O16"/>
  <c r="P16" s="1"/>
  <c r="N17"/>
  <c r="O17"/>
  <c r="P17" s="1"/>
  <c r="N18"/>
  <c r="O18"/>
  <c r="P18"/>
  <c r="N11"/>
  <c r="O11"/>
  <c r="P11"/>
  <c r="N12"/>
  <c r="O12"/>
  <c r="N13"/>
  <c r="O13"/>
  <c r="N14"/>
  <c r="O14"/>
  <c r="O10"/>
  <c r="N10"/>
  <c r="DP19" i="7" l="1"/>
  <c r="B21" i="4"/>
  <c r="A23" i="12"/>
  <c r="Z20" i="7"/>
  <c r="DP20" s="1"/>
  <c r="AA20"/>
  <c r="DQ20" s="1"/>
  <c r="Z20" i="6"/>
  <c r="A61" i="12"/>
  <c r="B20" i="7"/>
  <c r="CY20" s="1"/>
  <c r="AC20"/>
  <c r="DR20" s="1"/>
  <c r="AB19"/>
  <c r="L20" i="5"/>
  <c r="K20"/>
  <c r="G13" i="17"/>
  <c r="K9" i="12"/>
  <c r="J9"/>
  <c r="N9"/>
  <c r="G9"/>
  <c r="H9"/>
  <c r="H10" s="1"/>
  <c r="H11" s="1"/>
  <c r="H12" s="1"/>
  <c r="H13" s="1"/>
  <c r="H14" s="1"/>
  <c r="H15" s="1"/>
  <c r="H16" s="1"/>
  <c r="H17" s="1"/>
  <c r="H18" s="1"/>
  <c r="H19" s="1"/>
  <c r="H20" s="1"/>
  <c r="H21" s="1"/>
  <c r="H22" s="1"/>
  <c r="H23" s="1"/>
  <c r="H24" s="1"/>
  <c r="H25" s="1"/>
  <c r="H26" s="1"/>
  <c r="H27" s="1"/>
  <c r="H28" s="1"/>
  <c r="H29" s="1"/>
  <c r="H30" s="1"/>
  <c r="H31" s="1"/>
  <c r="H32" s="1"/>
  <c r="H33" s="1"/>
  <c r="H34" s="1"/>
  <c r="H35" s="1"/>
  <c r="H36" s="1"/>
  <c r="H37" s="1"/>
  <c r="H38" s="1"/>
  <c r="H39" s="1"/>
  <c r="L9"/>
  <c r="I9"/>
  <c r="O19" i="5"/>
  <c r="U5" i="4" s="1"/>
  <c r="M20" i="5"/>
  <c r="O5" i="4"/>
  <c r="N19" i="5"/>
  <c r="U13" i="17" s="1"/>
  <c r="P14" i="5"/>
  <c r="P13"/>
  <c r="N15"/>
  <c r="P12"/>
  <c r="J20"/>
  <c r="H20"/>
  <c r="O15"/>
  <c r="K13" i="17" s="1"/>
  <c r="P10" i="5"/>
  <c r="P15"/>
  <c r="F20"/>
  <c r="K5" i="4"/>
  <c r="K10" i="12"/>
  <c r="K11" s="1"/>
  <c r="K12" s="1"/>
  <c r="K13" s="1"/>
  <c r="K14" s="1"/>
  <c r="K15" s="1"/>
  <c r="K16" s="1"/>
  <c r="K17" s="1"/>
  <c r="K18" s="1"/>
  <c r="K19" s="1"/>
  <c r="K20" s="1"/>
  <c r="K21" s="1"/>
  <c r="K22" s="1"/>
  <c r="K23" s="1"/>
  <c r="K24" s="1"/>
  <c r="K25" s="1"/>
  <c r="K26" s="1"/>
  <c r="K27" s="1"/>
  <c r="K28" s="1"/>
  <c r="K29" s="1"/>
  <c r="K30" s="1"/>
  <c r="K31" s="1"/>
  <c r="K32" s="1"/>
  <c r="K33" s="1"/>
  <c r="K34" s="1"/>
  <c r="K35" s="1"/>
  <c r="K36" s="1"/>
  <c r="K37" s="1"/>
  <c r="K38" s="1"/>
  <c r="K39" s="1"/>
  <c r="J10"/>
  <c r="J11" s="1"/>
  <c r="J12" s="1"/>
  <c r="J13" s="1"/>
  <c r="J14" s="1"/>
  <c r="J15" s="1"/>
  <c r="J16" s="1"/>
  <c r="J17" s="1"/>
  <c r="J18" s="1"/>
  <c r="J19" s="1"/>
  <c r="J20" s="1"/>
  <c r="J21" s="1"/>
  <c r="J22" s="1"/>
  <c r="J23" s="1"/>
  <c r="J24" s="1"/>
  <c r="J25" s="1"/>
  <c r="J26" s="1"/>
  <c r="J27" s="1"/>
  <c r="J28" s="1"/>
  <c r="J29" s="1"/>
  <c r="J30" s="1"/>
  <c r="J31" s="1"/>
  <c r="J32" s="1"/>
  <c r="J33" s="1"/>
  <c r="J34" s="1"/>
  <c r="J35" s="1"/>
  <c r="J36" s="1"/>
  <c r="J37" s="1"/>
  <c r="J38" s="1"/>
  <c r="J39" s="1"/>
  <c r="I10"/>
  <c r="I11" s="1"/>
  <c r="I12" s="1"/>
  <c r="I13" s="1"/>
  <c r="N10"/>
  <c r="N11" s="1"/>
  <c r="N12" s="1"/>
  <c r="N13" s="1"/>
  <c r="N14" s="1"/>
  <c r="N15" s="1"/>
  <c r="N16" s="1"/>
  <c r="N17" s="1"/>
  <c r="N18" s="1"/>
  <c r="N19" s="1"/>
  <c r="N20" s="1"/>
  <c r="N21" s="1"/>
  <c r="N22" s="1"/>
  <c r="N23" s="1"/>
  <c r="N24" s="1"/>
  <c r="N25" s="1"/>
  <c r="N26" s="1"/>
  <c r="N27" s="1"/>
  <c r="N28" s="1"/>
  <c r="N29" s="1"/>
  <c r="N30" s="1"/>
  <c r="N31" s="1"/>
  <c r="N32" s="1"/>
  <c r="N33" s="1"/>
  <c r="N34" s="1"/>
  <c r="N35" s="1"/>
  <c r="N36" s="1"/>
  <c r="N37" s="1"/>
  <c r="N38" s="1"/>
  <c r="N39" s="1"/>
  <c r="G10"/>
  <c r="G11" s="1"/>
  <c r="G12" s="1"/>
  <c r="G13" s="1"/>
  <c r="G14" s="1"/>
  <c r="G15" s="1"/>
  <c r="G16" s="1"/>
  <c r="G17" s="1"/>
  <c r="G18" s="1"/>
  <c r="G19" s="1"/>
  <c r="G20" s="1"/>
  <c r="G21" s="1"/>
  <c r="G22" s="1"/>
  <c r="G23" s="1"/>
  <c r="G24" s="1"/>
  <c r="G25" s="1"/>
  <c r="G26" s="1"/>
  <c r="G27" s="1"/>
  <c r="G28" s="1"/>
  <c r="G29" s="1"/>
  <c r="G30" s="1"/>
  <c r="G31" s="1"/>
  <c r="G32" s="1"/>
  <c r="G33" s="1"/>
  <c r="G34" s="1"/>
  <c r="G35" s="1"/>
  <c r="G36" s="1"/>
  <c r="G37" s="1"/>
  <c r="G38" s="1"/>
  <c r="G39" s="1"/>
  <c r="D13" i="13" s="1"/>
  <c r="H13" s="1"/>
  <c r="L10" i="12"/>
  <c r="L11" s="1"/>
  <c r="L12" s="1"/>
  <c r="L13" s="1"/>
  <c r="L14" s="1"/>
  <c r="L15" s="1"/>
  <c r="L16" s="1"/>
  <c r="L17" s="1"/>
  <c r="L18" s="1"/>
  <c r="L19" s="1"/>
  <c r="L20" s="1"/>
  <c r="L21" s="1"/>
  <c r="L22" s="1"/>
  <c r="L23" s="1"/>
  <c r="L24" s="1"/>
  <c r="L25" s="1"/>
  <c r="L26" s="1"/>
  <c r="L27" s="1"/>
  <c r="L28" s="1"/>
  <c r="L29" s="1"/>
  <c r="L30" s="1"/>
  <c r="L31" s="1"/>
  <c r="L32" s="1"/>
  <c r="L33" s="1"/>
  <c r="L34" s="1"/>
  <c r="L35" s="1"/>
  <c r="L36" s="1"/>
  <c r="L37" s="1"/>
  <c r="L38" s="1"/>
  <c r="L39" s="1"/>
  <c r="I14"/>
  <c r="I15" s="1"/>
  <c r="I16" s="1"/>
  <c r="I17" s="1"/>
  <c r="I18" s="1"/>
  <c r="I19" s="1"/>
  <c r="I20" s="1"/>
  <c r="I21" s="1"/>
  <c r="I22" s="1"/>
  <c r="I23" s="1"/>
  <c r="I24" s="1"/>
  <c r="I25" s="1"/>
  <c r="I26" s="1"/>
  <c r="I27" s="1"/>
  <c r="I28" s="1"/>
  <c r="I29" s="1"/>
  <c r="I30" s="1"/>
  <c r="I31" s="1"/>
  <c r="I32" s="1"/>
  <c r="I33" s="1"/>
  <c r="I34" s="1"/>
  <c r="I35" s="1"/>
  <c r="I36" s="1"/>
  <c r="I37" s="1"/>
  <c r="I38" s="1"/>
  <c r="I39" s="1"/>
  <c r="DP20" i="6"/>
  <c r="DP18"/>
  <c r="DP16"/>
  <c r="DP14"/>
  <c r="DP12"/>
  <c r="DP10"/>
  <c r="AO6"/>
  <c r="DP19"/>
  <c r="DP17"/>
  <c r="DP15"/>
  <c r="DP13"/>
  <c r="DP11"/>
  <c r="P37"/>
  <c r="R37"/>
  <c r="C1" i="14"/>
  <c r="AB32" i="5"/>
  <c r="AC15" i="6"/>
  <c r="DR15" s="1"/>
  <c r="AC17"/>
  <c r="DR17" s="1"/>
  <c r="AL37"/>
  <c r="P7" i="4"/>
  <c r="P8"/>
  <c r="P9"/>
  <c r="P10"/>
  <c r="P11"/>
  <c r="P12"/>
  <c r="P13"/>
  <c r="P14"/>
  <c r="P15"/>
  <c r="P16"/>
  <c r="P17"/>
  <c r="P18"/>
  <c r="P19"/>
  <c r="P20"/>
  <c r="P21"/>
  <c r="P22"/>
  <c r="P23"/>
  <c r="P24"/>
  <c r="P25"/>
  <c r="P26"/>
  <c r="P27"/>
  <c r="P28"/>
  <c r="P29"/>
  <c r="P30"/>
  <c r="P31"/>
  <c r="P32"/>
  <c r="P33"/>
  <c r="P34"/>
  <c r="P35"/>
  <c r="P36"/>
  <c r="P6"/>
  <c r="B7" i="6"/>
  <c r="B8"/>
  <c r="B9"/>
  <c r="B10"/>
  <c r="B11"/>
  <c r="B12"/>
  <c r="B13"/>
  <c r="B14"/>
  <c r="B15"/>
  <c r="B16"/>
  <c r="B17"/>
  <c r="B18"/>
  <c r="B19"/>
  <c r="B20"/>
  <c r="B21"/>
  <c r="B6"/>
  <c r="B22" i="4" l="1"/>
  <c r="A24" i="12"/>
  <c r="Z21" i="7"/>
  <c r="AA21"/>
  <c r="Z21" i="6"/>
  <c r="DP21" s="1"/>
  <c r="A62" i="12"/>
  <c r="B21" i="7"/>
  <c r="CY21" s="1"/>
  <c r="AC21"/>
  <c r="DR21" s="1"/>
  <c r="AB21"/>
  <c r="AB20"/>
  <c r="E5" i="4"/>
  <c r="J13" i="17"/>
  <c r="DP7" i="6"/>
  <c r="AO7"/>
  <c r="DP9"/>
  <c r="AO9"/>
  <c r="DP8"/>
  <c r="AO8"/>
  <c r="I5" i="4"/>
  <c r="V13" i="17"/>
  <c r="M5" i="4"/>
  <c r="L13" i="17"/>
  <c r="P19" i="5"/>
  <c r="H5" i="4"/>
  <c r="T5"/>
  <c r="V5" s="1"/>
  <c r="N5"/>
  <c r="Q5"/>
  <c r="F5"/>
  <c r="R5"/>
  <c r="L5"/>
  <c r="S5"/>
  <c r="W5" s="1"/>
  <c r="AI9" i="9"/>
  <c r="D8" i="13"/>
  <c r="G17" i="10"/>
  <c r="DP6" i="6"/>
  <c r="T36" i="4"/>
  <c r="M36" i="7" s="1"/>
  <c r="U36" i="4"/>
  <c r="N36" i="7" s="1"/>
  <c r="DG36" s="1"/>
  <c r="T34" i="4"/>
  <c r="M34" i="7" s="1"/>
  <c r="U34" i="4"/>
  <c r="N34" i="7" s="1"/>
  <c r="DG34" s="1"/>
  <c r="T32" i="4"/>
  <c r="M32" i="7" s="1"/>
  <c r="U32" i="4"/>
  <c r="N32" i="7" s="1"/>
  <c r="DG32" s="1"/>
  <c r="T30" i="4"/>
  <c r="M30" i="7" s="1"/>
  <c r="U30" i="4"/>
  <c r="N30" i="7" s="1"/>
  <c r="DG30" s="1"/>
  <c r="T28" i="4"/>
  <c r="M28" i="7" s="1"/>
  <c r="U28" i="4"/>
  <c r="N28" i="7" s="1"/>
  <c r="DG28" s="1"/>
  <c r="T26" i="4"/>
  <c r="M26" i="7" s="1"/>
  <c r="U26" i="4"/>
  <c r="N26" i="7" s="1"/>
  <c r="DG26" s="1"/>
  <c r="T24" i="4"/>
  <c r="M24" i="7" s="1"/>
  <c r="U24" i="4"/>
  <c r="N24" i="7" s="1"/>
  <c r="DG24" s="1"/>
  <c r="T22" i="4"/>
  <c r="M22" i="7" s="1"/>
  <c r="U22" i="4"/>
  <c r="N22" i="7" s="1"/>
  <c r="DG22" s="1"/>
  <c r="T20" i="4"/>
  <c r="M20" i="7" s="1"/>
  <c r="U20" i="4"/>
  <c r="N20" i="7" s="1"/>
  <c r="DG20" s="1"/>
  <c r="T18" i="4"/>
  <c r="M18" i="7" s="1"/>
  <c r="U18" i="4"/>
  <c r="N18" i="7" s="1"/>
  <c r="DG18" s="1"/>
  <c r="T35" i="4"/>
  <c r="M35" i="7" s="1"/>
  <c r="U35" i="4"/>
  <c r="N35" i="7" s="1"/>
  <c r="DG35" s="1"/>
  <c r="T33" i="4"/>
  <c r="M33" i="7" s="1"/>
  <c r="U33" i="4"/>
  <c r="N33" i="7" s="1"/>
  <c r="DG33" s="1"/>
  <c r="T31" i="4"/>
  <c r="M31" i="7" s="1"/>
  <c r="U31" i="4"/>
  <c r="N31" i="7" s="1"/>
  <c r="DG31" s="1"/>
  <c r="T29" i="4"/>
  <c r="M29" i="7" s="1"/>
  <c r="U29" i="4"/>
  <c r="N29" i="7" s="1"/>
  <c r="DG29" s="1"/>
  <c r="T27" i="4"/>
  <c r="M27" i="7" s="1"/>
  <c r="U27" i="4"/>
  <c r="N27" i="7" s="1"/>
  <c r="DG27" s="1"/>
  <c r="T25" i="4"/>
  <c r="M25" i="7" s="1"/>
  <c r="U25" i="4"/>
  <c r="N25" i="7" s="1"/>
  <c r="DG25" s="1"/>
  <c r="T23" i="4"/>
  <c r="M23" i="7" s="1"/>
  <c r="U23" i="4"/>
  <c r="N23" i="7" s="1"/>
  <c r="DG23" s="1"/>
  <c r="T21" i="4"/>
  <c r="M21" i="7" s="1"/>
  <c r="U21" i="4"/>
  <c r="N21" i="7" s="1"/>
  <c r="DG21" s="1"/>
  <c r="T19" i="4"/>
  <c r="M19" i="7" s="1"/>
  <c r="U19" i="4"/>
  <c r="N19" i="7" s="1"/>
  <c r="DG19" s="1"/>
  <c r="T13" i="4"/>
  <c r="M13" i="7" s="1"/>
  <c r="U13" i="4"/>
  <c r="N13" i="7" s="1"/>
  <c r="DG13" s="1"/>
  <c r="AC21" i="6"/>
  <c r="DR21" s="1"/>
  <c r="AC19"/>
  <c r="DR19" s="1"/>
  <c r="M35" i="4"/>
  <c r="M33"/>
  <c r="M31"/>
  <c r="M29"/>
  <c r="M27"/>
  <c r="M25"/>
  <c r="M23"/>
  <c r="M21"/>
  <c r="M19"/>
  <c r="M17"/>
  <c r="M15"/>
  <c r="R15" s="1"/>
  <c r="M12"/>
  <c r="M9"/>
  <c r="M7"/>
  <c r="U6"/>
  <c r="N6" i="7" s="1"/>
  <c r="DG6" s="1"/>
  <c r="V35" i="4"/>
  <c r="V33"/>
  <c r="V31"/>
  <c r="V29"/>
  <c r="V27"/>
  <c r="V25"/>
  <c r="V23"/>
  <c r="V21"/>
  <c r="V19"/>
  <c r="M14"/>
  <c r="Q14" s="1"/>
  <c r="M14" i="6" s="1"/>
  <c r="DF14" s="1"/>
  <c r="M11" i="4"/>
  <c r="AC20" i="6"/>
  <c r="DR20" s="1"/>
  <c r="M34" i="4"/>
  <c r="M32"/>
  <c r="M30"/>
  <c r="M28"/>
  <c r="M26"/>
  <c r="M24"/>
  <c r="M22"/>
  <c r="M20"/>
  <c r="M18"/>
  <c r="M16"/>
  <c r="M13"/>
  <c r="M10"/>
  <c r="M8"/>
  <c r="T6"/>
  <c r="M6" i="7" s="1"/>
  <c r="AC16" i="6"/>
  <c r="DR16" s="1"/>
  <c r="AC14"/>
  <c r="DR14" s="1"/>
  <c r="DP21" i="7" l="1"/>
  <c r="B23" i="4"/>
  <c r="A25" i="12"/>
  <c r="Z22" i="7"/>
  <c r="DP22" s="1"/>
  <c r="AA22"/>
  <c r="DQ22" s="1"/>
  <c r="Z22" i="6"/>
  <c r="DP22" s="1"/>
  <c r="A63" i="12"/>
  <c r="B22" i="7"/>
  <c r="CY22" s="1"/>
  <c r="AC22"/>
  <c r="DR22" s="1"/>
  <c r="AB22"/>
  <c r="B22" i="6"/>
  <c r="DQ21" i="7"/>
  <c r="V13" i="4"/>
  <c r="Q6"/>
  <c r="M6" i="6" s="1"/>
  <c r="DF6" s="1"/>
  <c r="AO37"/>
  <c r="P5" i="4"/>
  <c r="W13" i="17"/>
  <c r="O6" i="7"/>
  <c r="DF6"/>
  <c r="DF20"/>
  <c r="O20"/>
  <c r="DF24"/>
  <c r="O24"/>
  <c r="DF28"/>
  <c r="O28"/>
  <c r="DF32"/>
  <c r="O32"/>
  <c r="DF36"/>
  <c r="O36"/>
  <c r="V18" i="4"/>
  <c r="V22"/>
  <c r="V26"/>
  <c r="V30"/>
  <c r="V34"/>
  <c r="DF13" i="7"/>
  <c r="O13"/>
  <c r="DF19"/>
  <c r="O19"/>
  <c r="DF21"/>
  <c r="O21"/>
  <c r="DF23"/>
  <c r="O23"/>
  <c r="DF25"/>
  <c r="O25"/>
  <c r="DF27"/>
  <c r="O27"/>
  <c r="DF29"/>
  <c r="O29"/>
  <c r="DF31"/>
  <c r="O31"/>
  <c r="DF33"/>
  <c r="O33"/>
  <c r="DF35"/>
  <c r="O35"/>
  <c r="DF18"/>
  <c r="O18"/>
  <c r="DF22"/>
  <c r="O22"/>
  <c r="DF26"/>
  <c r="O26"/>
  <c r="DF30"/>
  <c r="O30"/>
  <c r="DF34"/>
  <c r="O34"/>
  <c r="V20" i="4"/>
  <c r="V24"/>
  <c r="V28"/>
  <c r="V32"/>
  <c r="V36"/>
  <c r="V6"/>
  <c r="AC22" i="6"/>
  <c r="DR22" s="1"/>
  <c r="Q20" i="4"/>
  <c r="M20" i="6" s="1"/>
  <c r="DF20" s="1"/>
  <c r="R20" i="4"/>
  <c r="N20" i="6" s="1"/>
  <c r="DG20" s="1"/>
  <c r="Q24" i="4"/>
  <c r="M24" i="6" s="1"/>
  <c r="DF24" s="1"/>
  <c r="R24" i="4"/>
  <c r="N24" i="6" s="1"/>
  <c r="DG24" s="1"/>
  <c r="Q28" i="4"/>
  <c r="M28" i="6" s="1"/>
  <c r="DF28" s="1"/>
  <c r="R28" i="4"/>
  <c r="N28" i="6" s="1"/>
  <c r="DG28" s="1"/>
  <c r="Q32" i="4"/>
  <c r="R32"/>
  <c r="N32" i="6" s="1"/>
  <c r="DG32" s="1"/>
  <c r="Q36" i="4"/>
  <c r="R36"/>
  <c r="N36" i="6" s="1"/>
  <c r="DG36" s="1"/>
  <c r="Q19" i="4"/>
  <c r="R19"/>
  <c r="N19" i="6" s="1"/>
  <c r="DG19" s="1"/>
  <c r="Q23" i="4"/>
  <c r="R23"/>
  <c r="N23" i="6" s="1"/>
  <c r="DG23" s="1"/>
  <c r="Q27" i="4"/>
  <c r="R27"/>
  <c r="N27" i="6" s="1"/>
  <c r="DG27" s="1"/>
  <c r="Q31" i="4"/>
  <c r="R31"/>
  <c r="N31" i="6" s="1"/>
  <c r="DG31" s="1"/>
  <c r="Q35" i="4"/>
  <c r="R35"/>
  <c r="N35" i="6" s="1"/>
  <c r="DG35" s="1"/>
  <c r="AC18"/>
  <c r="DR18" s="1"/>
  <c r="Q13" i="4"/>
  <c r="R13"/>
  <c r="N13" i="6" s="1"/>
  <c r="DG13" s="1"/>
  <c r="Q18" i="4"/>
  <c r="M18" i="6" s="1"/>
  <c r="DF18" s="1"/>
  <c r="R18" i="4"/>
  <c r="N18" i="6" s="1"/>
  <c r="DG18" s="1"/>
  <c r="Q22" i="4"/>
  <c r="M22" i="6" s="1"/>
  <c r="DF22" s="1"/>
  <c r="R22" i="4"/>
  <c r="N22" i="6" s="1"/>
  <c r="DG22" s="1"/>
  <c r="Q26" i="4"/>
  <c r="M26" i="6" s="1"/>
  <c r="DF26" s="1"/>
  <c r="R26" i="4"/>
  <c r="N26" i="6" s="1"/>
  <c r="DG26" s="1"/>
  <c r="Q30" i="4"/>
  <c r="R30"/>
  <c r="N30" i="6" s="1"/>
  <c r="DG30" s="1"/>
  <c r="Q34" i="4"/>
  <c r="R34"/>
  <c r="N34" i="6" s="1"/>
  <c r="DG34" s="1"/>
  <c r="Q21" i="4"/>
  <c r="R21"/>
  <c r="N21" i="6" s="1"/>
  <c r="DG21" s="1"/>
  <c r="Q25" i="4"/>
  <c r="R25"/>
  <c r="N25" i="6" s="1"/>
  <c r="DG25" s="1"/>
  <c r="Q29" i="4"/>
  <c r="R29"/>
  <c r="N29" i="6" s="1"/>
  <c r="DG29" s="1"/>
  <c r="Q33" i="4"/>
  <c r="R33"/>
  <c r="N33" i="6" s="1"/>
  <c r="DG33" s="1"/>
  <c r="BD44"/>
  <c r="BE44" s="1"/>
  <c r="AK44"/>
  <c r="BD43"/>
  <c r="BD42"/>
  <c r="BD41"/>
  <c r="BD40"/>
  <c r="BD39"/>
  <c r="Z39"/>
  <c r="BD38"/>
  <c r="Z38"/>
  <c r="BD37"/>
  <c r="AK37"/>
  <c r="J39"/>
  <c r="I39"/>
  <c r="AK36"/>
  <c r="AK35"/>
  <c r="AK34"/>
  <c r="AK33"/>
  <c r="AK32"/>
  <c r="AK31"/>
  <c r="AK30"/>
  <c r="AK29"/>
  <c r="AK28"/>
  <c r="AK27"/>
  <c r="AK26"/>
  <c r="AK25"/>
  <c r="AK24"/>
  <c r="AK23"/>
  <c r="AK22"/>
  <c r="CY22"/>
  <c r="CY21"/>
  <c r="CY20"/>
  <c r="CY19"/>
  <c r="CY18"/>
  <c r="CY17"/>
  <c r="CY16"/>
  <c r="CY15"/>
  <c r="CY14"/>
  <c r="CY13"/>
  <c r="CY12"/>
  <c r="CY11"/>
  <c r="CY10"/>
  <c r="CY9"/>
  <c r="CY8"/>
  <c r="CY7"/>
  <c r="CY6"/>
  <c r="B24" i="4" l="1"/>
  <c r="A26" i="12"/>
  <c r="Z23" i="7"/>
  <c r="DP23" s="1"/>
  <c r="AA23"/>
  <c r="Z23" i="6"/>
  <c r="DP23" s="1"/>
  <c r="A64" i="12"/>
  <c r="B23" i="7"/>
  <c r="CY23" s="1"/>
  <c r="AC23"/>
  <c r="DR23" s="1"/>
  <c r="AB23"/>
  <c r="B23" i="6"/>
  <c r="CY23" s="1"/>
  <c r="AC23"/>
  <c r="DR23" s="1"/>
  <c r="D9" i="10"/>
  <c r="D17"/>
  <c r="M33" i="6"/>
  <c r="DF33" s="1"/>
  <c r="S33" i="4"/>
  <c r="W33" s="1"/>
  <c r="M29" i="6"/>
  <c r="DF29" s="1"/>
  <c r="S29" i="4"/>
  <c r="W29" s="1"/>
  <c r="M25" i="6"/>
  <c r="DF25" s="1"/>
  <c r="S25" i="4"/>
  <c r="W25" s="1"/>
  <c r="M21" i="6"/>
  <c r="DF21" s="1"/>
  <c r="S21" i="4"/>
  <c r="W21" s="1"/>
  <c r="M34" i="6"/>
  <c r="DF34" s="1"/>
  <c r="S34" i="4"/>
  <c r="W34" s="1"/>
  <c r="M30" i="6"/>
  <c r="DF30" s="1"/>
  <c r="S30" i="4"/>
  <c r="W30" s="1"/>
  <c r="M35" i="6"/>
  <c r="DF35" s="1"/>
  <c r="S35" i="4"/>
  <c r="W35" s="1"/>
  <c r="M31" i="6"/>
  <c r="DF31" s="1"/>
  <c r="S31" i="4"/>
  <c r="W31" s="1"/>
  <c r="M27" i="6"/>
  <c r="DF27" s="1"/>
  <c r="S27" i="4"/>
  <c r="W27" s="1"/>
  <c r="M23" i="6"/>
  <c r="DF23" s="1"/>
  <c r="S23" i="4"/>
  <c r="W23" s="1"/>
  <c r="M19" i="6"/>
  <c r="DF19" s="1"/>
  <c r="S19" i="4"/>
  <c r="W19" s="1"/>
  <c r="M36" i="6"/>
  <c r="DF36" s="1"/>
  <c r="S36" i="4"/>
  <c r="W36" s="1"/>
  <c r="M32" i="6"/>
  <c r="DF32" s="1"/>
  <c r="S32" i="4"/>
  <c r="W32" s="1"/>
  <c r="S22"/>
  <c r="W22" s="1"/>
  <c r="S24"/>
  <c r="W24" s="1"/>
  <c r="M13" i="6"/>
  <c r="DF13" s="1"/>
  <c r="S13" i="4"/>
  <c r="W13" s="1"/>
  <c r="S26"/>
  <c r="W26" s="1"/>
  <c r="S18"/>
  <c r="W18" s="1"/>
  <c r="S28"/>
  <c r="W28" s="1"/>
  <c r="S20"/>
  <c r="W20" s="1"/>
  <c r="O22" i="6"/>
  <c r="O28"/>
  <c r="O20"/>
  <c r="O26"/>
  <c r="O18"/>
  <c r="O24"/>
  <c r="BE38"/>
  <c r="BE39"/>
  <c r="BE40"/>
  <c r="BE41"/>
  <c r="BE42"/>
  <c r="BE43"/>
  <c r="AK39"/>
  <c r="AK7"/>
  <c r="AK8"/>
  <c r="AK9"/>
  <c r="AK10"/>
  <c r="AK11"/>
  <c r="AK12"/>
  <c r="AK13"/>
  <c r="AK14"/>
  <c r="AK15"/>
  <c r="AK16"/>
  <c r="AK17"/>
  <c r="AK18"/>
  <c r="AK19"/>
  <c r="AK20"/>
  <c r="AK21"/>
  <c r="BE37"/>
  <c r="AK38"/>
  <c r="AK40"/>
  <c r="AK41"/>
  <c r="AK42"/>
  <c r="AK43"/>
  <c r="B25" i="4" l="1"/>
  <c r="A27" i="12"/>
  <c r="Z24" i="7"/>
  <c r="DP24" s="1"/>
  <c r="AA24"/>
  <c r="DQ24" s="1"/>
  <c r="Z24" i="6"/>
  <c r="A65" i="12"/>
  <c r="B24" i="7"/>
  <c r="CY24" s="1"/>
  <c r="AC24"/>
  <c r="DR24" s="1"/>
  <c r="AB24"/>
  <c r="B24" i="6"/>
  <c r="CY24" s="1"/>
  <c r="AC24"/>
  <c r="DR24" s="1"/>
  <c r="DQ23" i="7"/>
  <c r="O35" i="6"/>
  <c r="O25"/>
  <c r="O33"/>
  <c r="O19"/>
  <c r="O34"/>
  <c r="O13"/>
  <c r="O32"/>
  <c r="O27"/>
  <c r="O30"/>
  <c r="O21"/>
  <c r="O29"/>
  <c r="O36"/>
  <c r="O23"/>
  <c r="O31"/>
  <c r="AB33" i="5"/>
  <c r="AB34"/>
  <c r="AB35"/>
  <c r="AB36"/>
  <c r="AB37"/>
  <c r="AB38"/>
  <c r="AF10"/>
  <c r="AF11"/>
  <c r="T6" i="6"/>
  <c r="DK6" s="1"/>
  <c r="S7"/>
  <c r="DJ7" s="1"/>
  <c r="T7"/>
  <c r="DK7" s="1"/>
  <c r="S8"/>
  <c r="DJ8" s="1"/>
  <c r="T8"/>
  <c r="DK8" s="1"/>
  <c r="S9"/>
  <c r="DJ9" s="1"/>
  <c r="T9"/>
  <c r="DK9" s="1"/>
  <c r="S10"/>
  <c r="DJ10" s="1"/>
  <c r="T10"/>
  <c r="DK10" s="1"/>
  <c r="S11"/>
  <c r="DJ11" s="1"/>
  <c r="T11"/>
  <c r="DK11" s="1"/>
  <c r="S12"/>
  <c r="DJ12" s="1"/>
  <c r="T12"/>
  <c r="DK12" s="1"/>
  <c r="S13"/>
  <c r="DJ13" s="1"/>
  <c r="T13"/>
  <c r="DK13" s="1"/>
  <c r="S14"/>
  <c r="DJ14" s="1"/>
  <c r="T14"/>
  <c r="DK14" s="1"/>
  <c r="S15"/>
  <c r="DJ15" s="1"/>
  <c r="T15"/>
  <c r="DK15" s="1"/>
  <c r="S16"/>
  <c r="DJ16" s="1"/>
  <c r="T16"/>
  <c r="DK16" s="1"/>
  <c r="S17"/>
  <c r="DJ17" s="1"/>
  <c r="T17"/>
  <c r="DK17" s="1"/>
  <c r="S18"/>
  <c r="DJ18" s="1"/>
  <c r="T18"/>
  <c r="DK18" s="1"/>
  <c r="S19"/>
  <c r="DJ19" s="1"/>
  <c r="T19"/>
  <c r="DK19" s="1"/>
  <c r="S20"/>
  <c r="DJ20" s="1"/>
  <c r="T20"/>
  <c r="DK20" s="1"/>
  <c r="S21"/>
  <c r="DJ21" s="1"/>
  <c r="T21"/>
  <c r="DK21" s="1"/>
  <c r="S22"/>
  <c r="DJ22" s="1"/>
  <c r="T22"/>
  <c r="DK22" s="1"/>
  <c r="S23"/>
  <c r="DJ23" s="1"/>
  <c r="T23"/>
  <c r="DK23" s="1"/>
  <c r="S24"/>
  <c r="DJ24" s="1"/>
  <c r="T24"/>
  <c r="DK24" s="1"/>
  <c r="S25"/>
  <c r="DJ25" s="1"/>
  <c r="T25"/>
  <c r="DK25" s="1"/>
  <c r="S26"/>
  <c r="DJ26" s="1"/>
  <c r="T26"/>
  <c r="DK26" s="1"/>
  <c r="S27"/>
  <c r="DJ27" s="1"/>
  <c r="T27"/>
  <c r="DK27" s="1"/>
  <c r="S28"/>
  <c r="DJ28" s="1"/>
  <c r="T28"/>
  <c r="DK28" s="1"/>
  <c r="S29"/>
  <c r="DJ29" s="1"/>
  <c r="T29"/>
  <c r="DK29" s="1"/>
  <c r="S30"/>
  <c r="DJ30" s="1"/>
  <c r="T30"/>
  <c r="DK30" s="1"/>
  <c r="S31"/>
  <c r="DJ31" s="1"/>
  <c r="T31"/>
  <c r="DK31" s="1"/>
  <c r="S32"/>
  <c r="DJ32" s="1"/>
  <c r="T32"/>
  <c r="DK32" s="1"/>
  <c r="S33"/>
  <c r="DJ33" s="1"/>
  <c r="T33"/>
  <c r="DK33" s="1"/>
  <c r="S34"/>
  <c r="DJ34" s="1"/>
  <c r="T34"/>
  <c r="DK34" s="1"/>
  <c r="S35"/>
  <c r="DJ35" s="1"/>
  <c r="T35"/>
  <c r="DK35" s="1"/>
  <c r="S36"/>
  <c r="DJ36" s="1"/>
  <c r="T36"/>
  <c r="DK36" s="1"/>
  <c r="AA25" i="4"/>
  <c r="Z25" s="1"/>
  <c r="D25" s="1"/>
  <c r="B28" i="12" s="1"/>
  <c r="AA24" i="4"/>
  <c r="Z24" s="1"/>
  <c r="D24" s="1"/>
  <c r="B27" i="12" s="1"/>
  <c r="AA23" i="4"/>
  <c r="Z23" s="1"/>
  <c r="D23" s="1"/>
  <c r="B26" i="12" s="1"/>
  <c r="AA22" i="4"/>
  <c r="Z22" s="1"/>
  <c r="D22" s="1"/>
  <c r="B25" i="12" s="1"/>
  <c r="AA21" i="4"/>
  <c r="Z21" s="1"/>
  <c r="D21" s="1"/>
  <c r="B24" i="12" s="1"/>
  <c r="AA20" i="4"/>
  <c r="Z20" s="1"/>
  <c r="D20" s="1"/>
  <c r="B23" i="12" s="1"/>
  <c r="AA19" i="4"/>
  <c r="Z19" s="1"/>
  <c r="D19" s="1"/>
  <c r="B22" i="12" s="1"/>
  <c r="AA18" i="4"/>
  <c r="Z18" s="1"/>
  <c r="D18" s="1"/>
  <c r="B21" i="12" s="1"/>
  <c r="AA17" i="4"/>
  <c r="Z17" s="1"/>
  <c r="D17" s="1"/>
  <c r="B20" i="12" s="1"/>
  <c r="AA16" i="4"/>
  <c r="Z16" s="1"/>
  <c r="D16" s="1"/>
  <c r="B19" i="12" s="1"/>
  <c r="AA15" i="4"/>
  <c r="Z15" s="1"/>
  <c r="D15" s="1"/>
  <c r="B18" i="12" s="1"/>
  <c r="AA14" i="4"/>
  <c r="Z14" s="1"/>
  <c r="D14" s="1"/>
  <c r="B17" i="12" s="1"/>
  <c r="AA13" i="4"/>
  <c r="Z13" s="1"/>
  <c r="D13" s="1"/>
  <c r="B16" i="12" s="1"/>
  <c r="AA12" i="4"/>
  <c r="Z12" s="1"/>
  <c r="D12" s="1"/>
  <c r="B15" i="12" s="1"/>
  <c r="AA11" i="4"/>
  <c r="Z11" s="1"/>
  <c r="D11" s="1"/>
  <c r="B14" i="12" s="1"/>
  <c r="AA10" i="4"/>
  <c r="Z10" s="1"/>
  <c r="D10" s="1"/>
  <c r="B13" i="12" s="1"/>
  <c r="AA9" i="4"/>
  <c r="Z9" s="1"/>
  <c r="D9" s="1"/>
  <c r="B12" i="12" s="1"/>
  <c r="AA8" i="4"/>
  <c r="Z8" s="1"/>
  <c r="D8" s="1"/>
  <c r="B11" i="12" s="1"/>
  <c r="AA7" i="4"/>
  <c r="Z7" s="1"/>
  <c r="D7" s="1"/>
  <c r="B10" i="12" s="1"/>
  <c r="AA6" i="4"/>
  <c r="Z6" s="1"/>
  <c r="D6" s="1"/>
  <c r="B9" i="12" s="1"/>
  <c r="DP24" i="6" l="1"/>
  <c r="B26" i="4"/>
  <c r="A28" i="12"/>
  <c r="Z25" i="7"/>
  <c r="DP25" s="1"/>
  <c r="AA25"/>
  <c r="DQ25" s="1"/>
  <c r="Z25" i="6"/>
  <c r="DP25" s="1"/>
  <c r="A66" i="12"/>
  <c r="B25" i="7"/>
  <c r="CY25" s="1"/>
  <c r="AC25"/>
  <c r="DR25" s="1"/>
  <c r="AB25"/>
  <c r="B25" i="6"/>
  <c r="CY25" s="1"/>
  <c r="AC25"/>
  <c r="DR25" s="1"/>
  <c r="AL6"/>
  <c r="BD6" s="1"/>
  <c r="BE6" s="1"/>
  <c r="V6" s="1"/>
  <c r="X6" s="1"/>
  <c r="F9" i="12"/>
  <c r="B47"/>
  <c r="F47" s="1"/>
  <c r="AL6" i="7"/>
  <c r="B49" i="12"/>
  <c r="AL8" i="7"/>
  <c r="B51" i="12"/>
  <c r="AL10" i="7"/>
  <c r="B53" i="12"/>
  <c r="AL12" i="7"/>
  <c r="B55" i="12"/>
  <c r="AL14" i="7"/>
  <c r="B57" i="12"/>
  <c r="AL16" i="7"/>
  <c r="B59" i="12"/>
  <c r="AL18" i="7"/>
  <c r="B61" i="12"/>
  <c r="AL20" i="7"/>
  <c r="B63" i="12"/>
  <c r="AL22" i="7"/>
  <c r="B65" i="12"/>
  <c r="AL24" i="7"/>
  <c r="B48" i="12"/>
  <c r="AL7" i="7"/>
  <c r="B50" i="12"/>
  <c r="AL9" i="7"/>
  <c r="B52" i="12"/>
  <c r="AL11" i="7"/>
  <c r="B54" i="12"/>
  <c r="AL13" i="7"/>
  <c r="B56" i="12"/>
  <c r="AL15" i="7"/>
  <c r="B58" i="12"/>
  <c r="AL17" i="7"/>
  <c r="B60" i="12"/>
  <c r="AL19" i="7"/>
  <c r="B62" i="12"/>
  <c r="AL21" i="7"/>
  <c r="B64" i="12"/>
  <c r="AL23" i="7"/>
  <c r="B66" i="12"/>
  <c r="AL25" i="7"/>
  <c r="DK37" i="6"/>
  <c r="DJ37"/>
  <c r="U14"/>
  <c r="U13"/>
  <c r="U12"/>
  <c r="U11"/>
  <c r="U10"/>
  <c r="U9"/>
  <c r="U8"/>
  <c r="T37"/>
  <c r="U6"/>
  <c r="U36"/>
  <c r="U35"/>
  <c r="U34"/>
  <c r="U33"/>
  <c r="U32"/>
  <c r="U31"/>
  <c r="U30"/>
  <c r="U29"/>
  <c r="U28"/>
  <c r="U27"/>
  <c r="U26"/>
  <c r="U25"/>
  <c r="U24"/>
  <c r="U23"/>
  <c r="U22"/>
  <c r="U21"/>
  <c r="U20"/>
  <c r="U19"/>
  <c r="U18"/>
  <c r="U17"/>
  <c r="U16"/>
  <c r="U15"/>
  <c r="U7"/>
  <c r="S37"/>
  <c r="AL12"/>
  <c r="AL16"/>
  <c r="BD16" s="1"/>
  <c r="BE16" s="1"/>
  <c r="AL18"/>
  <c r="AL24"/>
  <c r="AL7"/>
  <c r="AL9"/>
  <c r="AL11"/>
  <c r="AL13"/>
  <c r="AL15"/>
  <c r="BD15" s="1"/>
  <c r="BE15" s="1"/>
  <c r="AL17"/>
  <c r="AL19"/>
  <c r="AL21"/>
  <c r="AL23"/>
  <c r="AL25"/>
  <c r="AL8"/>
  <c r="AL10"/>
  <c r="AL14"/>
  <c r="AL20"/>
  <c r="AL22"/>
  <c r="O20" i="5"/>
  <c r="T7" i="4"/>
  <c r="M7" i="7" s="1"/>
  <c r="T9" i="4"/>
  <c r="M9" i="7" s="1"/>
  <c r="T12" i="4"/>
  <c r="M12" i="7" s="1"/>
  <c r="T14" i="4"/>
  <c r="M14" i="7" s="1"/>
  <c r="T16" i="4"/>
  <c r="M16" i="7" s="1"/>
  <c r="T8" i="4"/>
  <c r="M8" i="7" s="1"/>
  <c r="T10" i="4"/>
  <c r="M10" i="7" s="1"/>
  <c r="T11" i="4"/>
  <c r="M11" i="7" s="1"/>
  <c r="T15" i="4"/>
  <c r="M15" i="7" s="1"/>
  <c r="T17" i="4"/>
  <c r="M17" i="7" s="1"/>
  <c r="AE9" i="5"/>
  <c r="AB39"/>
  <c r="AM16" i="6"/>
  <c r="AE10" i="5"/>
  <c r="AE8"/>
  <c r="AF8"/>
  <c r="AE11"/>
  <c r="AF9"/>
  <c r="P37" i="4"/>
  <c r="B27" l="1"/>
  <c r="A29" i="12"/>
  <c r="Z26" i="7"/>
  <c r="DP26" s="1"/>
  <c r="AA26"/>
  <c r="DQ26" s="1"/>
  <c r="Z26" i="6"/>
  <c r="DP26" s="1"/>
  <c r="A67" i="12"/>
  <c r="B26" i="7"/>
  <c r="CY26" s="1"/>
  <c r="AC26"/>
  <c r="DR26" s="1"/>
  <c r="AB26"/>
  <c r="B26" i="6"/>
  <c r="CY26" s="1"/>
  <c r="AC26"/>
  <c r="DR26" s="1"/>
  <c r="AA26" i="4"/>
  <c r="Z26" s="1"/>
  <c r="D26" s="1"/>
  <c r="AM25" i="7"/>
  <c r="BD25"/>
  <c r="BE25" s="1"/>
  <c r="AM21"/>
  <c r="BD21"/>
  <c r="BE21" s="1"/>
  <c r="BD17"/>
  <c r="BE17" s="1"/>
  <c r="AM17"/>
  <c r="BD13"/>
  <c r="BE13" s="1"/>
  <c r="AM13"/>
  <c r="AC13" s="1"/>
  <c r="DR13" s="1"/>
  <c r="BD9"/>
  <c r="BE9" s="1"/>
  <c r="AM9"/>
  <c r="AC9" s="1"/>
  <c r="DR9" s="1"/>
  <c r="AM24"/>
  <c r="BD24"/>
  <c r="BE24" s="1"/>
  <c r="AM20"/>
  <c r="BD20"/>
  <c r="BE20" s="1"/>
  <c r="BD16"/>
  <c r="BE16" s="1"/>
  <c r="AM16"/>
  <c r="AC16" s="1"/>
  <c r="DR16" s="1"/>
  <c r="BD12"/>
  <c r="BE12" s="1"/>
  <c r="AM12"/>
  <c r="AC12" s="1"/>
  <c r="DR12" s="1"/>
  <c r="BD8"/>
  <c r="BE8" s="1"/>
  <c r="AM8"/>
  <c r="AC8" s="1"/>
  <c r="DR8" s="1"/>
  <c r="F48" i="12"/>
  <c r="F49" s="1"/>
  <c r="F50" s="1"/>
  <c r="F51" s="1"/>
  <c r="F52" s="1"/>
  <c r="F53" s="1"/>
  <c r="F54" s="1"/>
  <c r="F55" s="1"/>
  <c r="F56" s="1"/>
  <c r="F57" s="1"/>
  <c r="F58" s="1"/>
  <c r="F59" s="1"/>
  <c r="F60" s="1"/>
  <c r="F61" s="1"/>
  <c r="F62" s="1"/>
  <c r="F63" s="1"/>
  <c r="F64" s="1"/>
  <c r="F65" s="1"/>
  <c r="F66" s="1"/>
  <c r="AM23" i="7"/>
  <c r="BD23"/>
  <c r="BE23" s="1"/>
  <c r="AM19"/>
  <c r="BD19"/>
  <c r="BE19" s="1"/>
  <c r="BD15"/>
  <c r="BE15" s="1"/>
  <c r="AM15"/>
  <c r="BD11"/>
  <c r="BE11" s="1"/>
  <c r="AM11"/>
  <c r="AC11" s="1"/>
  <c r="DR11" s="1"/>
  <c r="BD7"/>
  <c r="BE7" s="1"/>
  <c r="AM7"/>
  <c r="AC7" s="1"/>
  <c r="DR7" s="1"/>
  <c r="AM22"/>
  <c r="BD22"/>
  <c r="BE22" s="1"/>
  <c r="BD18"/>
  <c r="BE18" s="1"/>
  <c r="AM18"/>
  <c r="BD14"/>
  <c r="BE14" s="1"/>
  <c r="AM14"/>
  <c r="BD10"/>
  <c r="BE10" s="1"/>
  <c r="AM10"/>
  <c r="AC10" s="1"/>
  <c r="DR10" s="1"/>
  <c r="BD6"/>
  <c r="BE6" s="1"/>
  <c r="AM6"/>
  <c r="AC6" s="1"/>
  <c r="DR6" s="1"/>
  <c r="F10" i="12"/>
  <c r="F11" s="1"/>
  <c r="F12" s="1"/>
  <c r="F13" s="1"/>
  <c r="F14" s="1"/>
  <c r="F15" s="1"/>
  <c r="F16" s="1"/>
  <c r="F17" s="1"/>
  <c r="F18" s="1"/>
  <c r="F19" s="1"/>
  <c r="F20" s="1"/>
  <c r="F21" s="1"/>
  <c r="F22" s="1"/>
  <c r="F23" s="1"/>
  <c r="F24" s="1"/>
  <c r="F25" s="1"/>
  <c r="F26" s="1"/>
  <c r="F27" s="1"/>
  <c r="F28" s="1"/>
  <c r="DF17" i="7"/>
  <c r="DF11"/>
  <c r="DF8"/>
  <c r="DF14"/>
  <c r="DF9"/>
  <c r="DF15"/>
  <c r="DF10"/>
  <c r="DF16"/>
  <c r="DF12"/>
  <c r="DF7"/>
  <c r="M37"/>
  <c r="DQ15" i="6"/>
  <c r="DQ17"/>
  <c r="DQ19"/>
  <c r="DQ21"/>
  <c r="DQ23"/>
  <c r="DQ25"/>
  <c r="DQ27"/>
  <c r="DQ29"/>
  <c r="DQ31"/>
  <c r="DQ33"/>
  <c r="DQ35"/>
  <c r="DQ8"/>
  <c r="DQ10"/>
  <c r="DQ12"/>
  <c r="DQ14"/>
  <c r="V15"/>
  <c r="DL15" s="1"/>
  <c r="W15"/>
  <c r="DM15" s="1"/>
  <c r="V16"/>
  <c r="DL16" s="1"/>
  <c r="W16"/>
  <c r="DM16" s="1"/>
  <c r="DQ7"/>
  <c r="DQ16"/>
  <c r="DQ18"/>
  <c r="DQ20"/>
  <c r="DQ22"/>
  <c r="DQ24"/>
  <c r="DQ26"/>
  <c r="DQ28"/>
  <c r="DQ30"/>
  <c r="DQ32"/>
  <c r="DQ34"/>
  <c r="DQ36"/>
  <c r="DQ9"/>
  <c r="DQ11"/>
  <c r="DQ13"/>
  <c r="AM15"/>
  <c r="BD22"/>
  <c r="BE22" s="1"/>
  <c r="AM22"/>
  <c r="AM20"/>
  <c r="BD20"/>
  <c r="BE20" s="1"/>
  <c r="AM14"/>
  <c r="BD14"/>
  <c r="BE14" s="1"/>
  <c r="AM10"/>
  <c r="AC10" s="1"/>
  <c r="DR10" s="1"/>
  <c r="BD10"/>
  <c r="BE10" s="1"/>
  <c r="AM8"/>
  <c r="AC8" s="1"/>
  <c r="DR8" s="1"/>
  <c r="BD8"/>
  <c r="BE8" s="1"/>
  <c r="BD25"/>
  <c r="BE25" s="1"/>
  <c r="AM25"/>
  <c r="BD23"/>
  <c r="BE23" s="1"/>
  <c r="AM23"/>
  <c r="AM21"/>
  <c r="BD21"/>
  <c r="BE21" s="1"/>
  <c r="AM19"/>
  <c r="BD19"/>
  <c r="BE19" s="1"/>
  <c r="AM17"/>
  <c r="BD17"/>
  <c r="BE17" s="1"/>
  <c r="AM13"/>
  <c r="AC13" s="1"/>
  <c r="DR13" s="1"/>
  <c r="BD13"/>
  <c r="BE13" s="1"/>
  <c r="AM11"/>
  <c r="AC11" s="1"/>
  <c r="DR11" s="1"/>
  <c r="BD11"/>
  <c r="BE11" s="1"/>
  <c r="AM9"/>
  <c r="AC9" s="1"/>
  <c r="DR9" s="1"/>
  <c r="BD9"/>
  <c r="BE9" s="1"/>
  <c r="AM7"/>
  <c r="AC7" s="1"/>
  <c r="DR7" s="1"/>
  <c r="BD7"/>
  <c r="BE7" s="1"/>
  <c r="BD24"/>
  <c r="BE24" s="1"/>
  <c r="AM24"/>
  <c r="AM18"/>
  <c r="BD18"/>
  <c r="BE18" s="1"/>
  <c r="AM12"/>
  <c r="AC12" s="1"/>
  <c r="DR12" s="1"/>
  <c r="BD12"/>
  <c r="BE12" s="1"/>
  <c r="AM6"/>
  <c r="AC6" s="1"/>
  <c r="Q8" i="4"/>
  <c r="M8" i="6" s="1"/>
  <c r="DF8" s="1"/>
  <c r="Q10" i="4"/>
  <c r="M10" i="6" s="1"/>
  <c r="DF10" s="1"/>
  <c r="Q15" i="4"/>
  <c r="M15" i="6" s="1"/>
  <c r="DF15" s="1"/>
  <c r="Q17" i="4"/>
  <c r="M17" i="6" s="1"/>
  <c r="DF17" s="1"/>
  <c r="Q11" i="4"/>
  <c r="M11" i="6" s="1"/>
  <c r="DF11" s="1"/>
  <c r="Q7" i="4"/>
  <c r="M7" i="6" s="1"/>
  <c r="DF7" s="1"/>
  <c r="Q9" i="4"/>
  <c r="M9" i="6" s="1"/>
  <c r="DF9" s="1"/>
  <c r="Q12" i="4"/>
  <c r="M12" i="6" s="1"/>
  <c r="DF12" s="1"/>
  <c r="Q16" i="4"/>
  <c r="M16" i="6" s="1"/>
  <c r="DF16" s="1"/>
  <c r="R8" i="4"/>
  <c r="N8" i="6" s="1"/>
  <c r="DG8" s="1"/>
  <c r="R10" i="4"/>
  <c r="N10" i="6" s="1"/>
  <c r="DG10" s="1"/>
  <c r="N15"/>
  <c r="DG15" s="1"/>
  <c r="R17" i="4"/>
  <c r="N17" i="6" s="1"/>
  <c r="DG17" s="1"/>
  <c r="R7" i="4"/>
  <c r="N7" i="6" s="1"/>
  <c r="DG7" s="1"/>
  <c r="R9" i="4"/>
  <c r="N9" i="6" s="1"/>
  <c r="DG9" s="1"/>
  <c r="R12" i="4"/>
  <c r="N12" i="6" s="1"/>
  <c r="DG12" s="1"/>
  <c r="R16" i="4"/>
  <c r="N16" i="6" s="1"/>
  <c r="DG16" s="1"/>
  <c r="R14" i="4"/>
  <c r="N14" i="6" s="1"/>
  <c r="DG14" s="1"/>
  <c r="R6" i="4"/>
  <c r="N6" i="6" s="1"/>
  <c r="DG6" s="1"/>
  <c r="R11" i="4"/>
  <c r="N11" i="6" s="1"/>
  <c r="DG11" s="1"/>
  <c r="AD13" i="5"/>
  <c r="AF12"/>
  <c r="AE12"/>
  <c r="U37" i="6"/>
  <c r="B28" i="4" l="1"/>
  <c r="A30" i="12"/>
  <c r="Z27" i="7"/>
  <c r="DP27" s="1"/>
  <c r="AA27"/>
  <c r="DQ27" s="1"/>
  <c r="Z27" i="6"/>
  <c r="A68" i="12"/>
  <c r="B27" i="7"/>
  <c r="CY27" s="1"/>
  <c r="AC27"/>
  <c r="DR27" s="1"/>
  <c r="AB27"/>
  <c r="B27" i="6"/>
  <c r="CY27" s="1"/>
  <c r="AC27"/>
  <c r="DR27" s="1"/>
  <c r="AA27" i="4"/>
  <c r="Z27" s="1"/>
  <c r="D27" s="1"/>
  <c r="B29" i="12"/>
  <c r="B67"/>
  <c r="F67" s="1"/>
  <c r="AL26" i="6"/>
  <c r="AL26" i="7"/>
  <c r="F29" i="12"/>
  <c r="V6" i="7"/>
  <c r="DL6" s="1"/>
  <c r="W6"/>
  <c r="V22"/>
  <c r="DL22" s="1"/>
  <c r="W22"/>
  <c r="DM22" s="1"/>
  <c r="V19"/>
  <c r="DL19" s="1"/>
  <c r="W19"/>
  <c r="DM19" s="1"/>
  <c r="V23"/>
  <c r="DL23" s="1"/>
  <c r="W23"/>
  <c r="DM23" s="1"/>
  <c r="V8"/>
  <c r="DL8" s="1"/>
  <c r="W8"/>
  <c r="DM8" s="1"/>
  <c r="V12"/>
  <c r="DL12" s="1"/>
  <c r="W12"/>
  <c r="DM12" s="1"/>
  <c r="W16"/>
  <c r="DM16" s="1"/>
  <c r="V16"/>
  <c r="DL16" s="1"/>
  <c r="V9"/>
  <c r="DL9" s="1"/>
  <c r="W9"/>
  <c r="DM9" s="1"/>
  <c r="V13"/>
  <c r="DL13" s="1"/>
  <c r="W13"/>
  <c r="DM13" s="1"/>
  <c r="V17"/>
  <c r="DL17" s="1"/>
  <c r="W17"/>
  <c r="DM17" s="1"/>
  <c r="V10"/>
  <c r="DL10" s="1"/>
  <c r="W10"/>
  <c r="DM10" s="1"/>
  <c r="V14"/>
  <c r="DL14" s="1"/>
  <c r="W14"/>
  <c r="DM14" s="1"/>
  <c r="V18"/>
  <c r="DL18" s="1"/>
  <c r="W18"/>
  <c r="DM18" s="1"/>
  <c r="V7"/>
  <c r="W7"/>
  <c r="V11"/>
  <c r="DL11" s="1"/>
  <c r="W11"/>
  <c r="DM11" s="1"/>
  <c r="V15"/>
  <c r="DL15" s="1"/>
  <c r="W15"/>
  <c r="DM15" s="1"/>
  <c r="V20"/>
  <c r="DL20" s="1"/>
  <c r="W20"/>
  <c r="DM20" s="1"/>
  <c r="V24"/>
  <c r="DL24" s="1"/>
  <c r="W24"/>
  <c r="DM24" s="1"/>
  <c r="V21"/>
  <c r="DL21" s="1"/>
  <c r="W21"/>
  <c r="DM21" s="1"/>
  <c r="V25"/>
  <c r="DL25" s="1"/>
  <c r="W25"/>
  <c r="DM25" s="1"/>
  <c r="N9" i="10"/>
  <c r="R9" s="1"/>
  <c r="E7" i="15"/>
  <c r="E8" s="1"/>
  <c r="DF37" i="7"/>
  <c r="AB7" i="6"/>
  <c r="V18"/>
  <c r="DL18" s="1"/>
  <c r="W18"/>
  <c r="DM18" s="1"/>
  <c r="W7"/>
  <c r="DM7" s="1"/>
  <c r="V7"/>
  <c r="DL7" s="1"/>
  <c r="V11"/>
  <c r="DL11" s="1"/>
  <c r="W11"/>
  <c r="DM11" s="1"/>
  <c r="W13"/>
  <c r="DM13" s="1"/>
  <c r="V13"/>
  <c r="DL13" s="1"/>
  <c r="W17"/>
  <c r="DM17" s="1"/>
  <c r="V17"/>
  <c r="DL17" s="1"/>
  <c r="V19"/>
  <c r="DL19" s="1"/>
  <c r="W19"/>
  <c r="DM19" s="1"/>
  <c r="W21"/>
  <c r="DM21" s="1"/>
  <c r="V21"/>
  <c r="DL21" s="1"/>
  <c r="V8"/>
  <c r="DL8" s="1"/>
  <c r="W8"/>
  <c r="DM8" s="1"/>
  <c r="W10"/>
  <c r="DM10" s="1"/>
  <c r="V10"/>
  <c r="DL10" s="1"/>
  <c r="V14"/>
  <c r="DL14" s="1"/>
  <c r="W14"/>
  <c r="DM14" s="1"/>
  <c r="V20"/>
  <c r="DL20" s="1"/>
  <c r="W20"/>
  <c r="DM20" s="1"/>
  <c r="AB11"/>
  <c r="AB24"/>
  <c r="DQ6"/>
  <c r="DQ37" s="1"/>
  <c r="DF37"/>
  <c r="AB9"/>
  <c r="AB22"/>
  <c r="AB18"/>
  <c r="AB14"/>
  <c r="AB10"/>
  <c r="AB27"/>
  <c r="AB23"/>
  <c r="AB19"/>
  <c r="AB15"/>
  <c r="V12"/>
  <c r="DL12" s="1"/>
  <c r="W12"/>
  <c r="DM12" s="1"/>
  <c r="V9"/>
  <c r="DL9" s="1"/>
  <c r="W9"/>
  <c r="DM9" s="1"/>
  <c r="O14"/>
  <c r="DG37"/>
  <c r="W6"/>
  <c r="Y6" s="1"/>
  <c r="V24"/>
  <c r="DL24" s="1"/>
  <c r="W24"/>
  <c r="DM24" s="1"/>
  <c r="V23"/>
  <c r="DL23" s="1"/>
  <c r="W23"/>
  <c r="DM23" s="1"/>
  <c r="W25"/>
  <c r="DM25" s="1"/>
  <c r="V25"/>
  <c r="DL25" s="1"/>
  <c r="V22"/>
  <c r="DL22" s="1"/>
  <c r="W22"/>
  <c r="DM22" s="1"/>
  <c r="AB13"/>
  <c r="AB26"/>
  <c r="AB20"/>
  <c r="AB16"/>
  <c r="AB12"/>
  <c r="AB8"/>
  <c r="AB25"/>
  <c r="AB21"/>
  <c r="AB17"/>
  <c r="DR6"/>
  <c r="AA37"/>
  <c r="O12"/>
  <c r="O6"/>
  <c r="N37"/>
  <c r="O7"/>
  <c r="M37"/>
  <c r="O10"/>
  <c r="O17"/>
  <c r="O16"/>
  <c r="O9"/>
  <c r="O11"/>
  <c r="O15"/>
  <c r="O8"/>
  <c r="S16" i="4"/>
  <c r="S9"/>
  <c r="S14"/>
  <c r="S17"/>
  <c r="S10"/>
  <c r="S6"/>
  <c r="U8"/>
  <c r="N8" i="7" s="1"/>
  <c r="U10" i="4"/>
  <c r="N10" i="7" s="1"/>
  <c r="U11" i="4"/>
  <c r="N11" i="7" s="1"/>
  <c r="U15" i="4"/>
  <c r="N15" i="7" s="1"/>
  <c r="U17" i="4"/>
  <c r="N17" i="7" s="1"/>
  <c r="U7" i="4"/>
  <c r="N7" i="7" s="1"/>
  <c r="U9" i="4"/>
  <c r="N9" i="7" s="1"/>
  <c r="U12" i="4"/>
  <c r="N12" i="7" s="1"/>
  <c r="U14" i="4"/>
  <c r="N14" i="7" s="1"/>
  <c r="U16" i="4"/>
  <c r="N16" i="7" s="1"/>
  <c r="S12" i="4"/>
  <c r="S7"/>
  <c r="S11"/>
  <c r="S15"/>
  <c r="S8"/>
  <c r="AD14" i="5"/>
  <c r="AF13"/>
  <c r="AE13"/>
  <c r="AM26" i="7" l="1"/>
  <c r="BD26"/>
  <c r="BE26" s="1"/>
  <c r="DP27" i="6"/>
  <c r="B29" i="4"/>
  <c r="A31" i="12"/>
  <c r="Z28" i="7"/>
  <c r="DP28" s="1"/>
  <c r="AA28"/>
  <c r="DQ28" s="1"/>
  <c r="Z28" i="6"/>
  <c r="A69" i="12"/>
  <c r="B28" i="7"/>
  <c r="CY28" s="1"/>
  <c r="AC28"/>
  <c r="DR28" s="1"/>
  <c r="AB28"/>
  <c r="B28" i="6"/>
  <c r="CY28" s="1"/>
  <c r="AC28"/>
  <c r="DR28" s="1"/>
  <c r="AA28" i="4"/>
  <c r="Z28" s="1"/>
  <c r="D28" s="1"/>
  <c r="BD26" i="6"/>
  <c r="BE26" s="1"/>
  <c r="AM26"/>
  <c r="B30" i="12"/>
  <c r="B68"/>
  <c r="F68" s="1"/>
  <c r="AL27" i="6"/>
  <c r="AL27" i="7"/>
  <c r="F30" i="12"/>
  <c r="E47"/>
  <c r="E48" s="1"/>
  <c r="E49" s="1"/>
  <c r="E50" s="1"/>
  <c r="E51" s="1"/>
  <c r="E52" s="1"/>
  <c r="E53" s="1"/>
  <c r="E54" s="1"/>
  <c r="E55" s="1"/>
  <c r="E56" s="1"/>
  <c r="E57" s="1"/>
  <c r="E58" s="1"/>
  <c r="E59" s="1"/>
  <c r="E60" s="1"/>
  <c r="E61" s="1"/>
  <c r="E62" s="1"/>
  <c r="E63" s="1"/>
  <c r="E64" s="1"/>
  <c r="E65" s="1"/>
  <c r="E66" s="1"/>
  <c r="DM6" i="7"/>
  <c r="Y6"/>
  <c r="D7" s="1"/>
  <c r="I54" i="17"/>
  <c r="K54" s="1"/>
  <c r="E12" i="15"/>
  <c r="DL7" i="7"/>
  <c r="DM7"/>
  <c r="D34" i="13"/>
  <c r="DG16" i="7"/>
  <c r="O16"/>
  <c r="DG12"/>
  <c r="O12"/>
  <c r="DG7"/>
  <c r="N37"/>
  <c r="O7"/>
  <c r="DG15"/>
  <c r="O15"/>
  <c r="DG10"/>
  <c r="O10"/>
  <c r="DG14"/>
  <c r="O14"/>
  <c r="DG9"/>
  <c r="O9"/>
  <c r="DG17"/>
  <c r="O17"/>
  <c r="DG11"/>
  <c r="O11"/>
  <c r="DG8"/>
  <c r="O8"/>
  <c r="DM6" i="6"/>
  <c r="E9" i="12"/>
  <c r="E10" s="1"/>
  <c r="E11" s="1"/>
  <c r="E12" s="1"/>
  <c r="E13" s="1"/>
  <c r="E14" s="1"/>
  <c r="E15" s="1"/>
  <c r="E16" s="1"/>
  <c r="E17" s="1"/>
  <c r="E18" s="1"/>
  <c r="E19" s="1"/>
  <c r="E20" s="1"/>
  <c r="E21" s="1"/>
  <c r="E22" s="1"/>
  <c r="E23" s="1"/>
  <c r="E24" s="1"/>
  <c r="E25" s="1"/>
  <c r="E26" s="1"/>
  <c r="E27" s="1"/>
  <c r="E28" s="1"/>
  <c r="DL6" i="6"/>
  <c r="DO6"/>
  <c r="O37"/>
  <c r="U37" i="4"/>
  <c r="V14"/>
  <c r="W14" s="1"/>
  <c r="V9"/>
  <c r="W9" s="1"/>
  <c r="V17"/>
  <c r="W17" s="1"/>
  <c r="V11"/>
  <c r="W11" s="1"/>
  <c r="V8"/>
  <c r="W8" s="1"/>
  <c r="V16"/>
  <c r="W16" s="1"/>
  <c r="V12"/>
  <c r="W12" s="1"/>
  <c r="V7"/>
  <c r="W7" s="1"/>
  <c r="V15"/>
  <c r="W15" s="1"/>
  <c r="V10"/>
  <c r="W10" s="1"/>
  <c r="W6"/>
  <c r="AD15" i="5"/>
  <c r="AF14"/>
  <c r="AE14"/>
  <c r="AM27" i="7" l="1"/>
  <c r="BD27"/>
  <c r="BE27" s="1"/>
  <c r="B31" i="12"/>
  <c r="B69"/>
  <c r="F69" s="1"/>
  <c r="AL28" i="7"/>
  <c r="AL28" i="6"/>
  <c r="V26" i="7"/>
  <c r="W26"/>
  <c r="E67" i="12" s="1"/>
  <c r="BD27" i="6"/>
  <c r="BE27" s="1"/>
  <c r="AM27"/>
  <c r="W26"/>
  <c r="V26"/>
  <c r="DP28"/>
  <c r="AB28"/>
  <c r="B30" i="4"/>
  <c r="A32" i="12"/>
  <c r="Z29" i="7"/>
  <c r="DP29" s="1"/>
  <c r="AA29"/>
  <c r="DQ29" s="1"/>
  <c r="Z29" i="6"/>
  <c r="DP29" s="1"/>
  <c r="A70" i="12"/>
  <c r="B29" i="7"/>
  <c r="CY29" s="1"/>
  <c r="AC29"/>
  <c r="DR29" s="1"/>
  <c r="AB29"/>
  <c r="B29" i="6"/>
  <c r="CY29" s="1"/>
  <c r="AC29"/>
  <c r="DR29" s="1"/>
  <c r="AA29" i="4"/>
  <c r="Z29" s="1"/>
  <c r="D29" s="1"/>
  <c r="AB29" i="6"/>
  <c r="E29" i="12"/>
  <c r="F31"/>
  <c r="DO6" i="7"/>
  <c r="K17" i="10"/>
  <c r="M17" s="1"/>
  <c r="T9"/>
  <c r="X9" s="1"/>
  <c r="E13" i="15"/>
  <c r="X17" i="10"/>
  <c r="O37" i="7"/>
  <c r="DG37"/>
  <c r="E17" i="10"/>
  <c r="E9"/>
  <c r="D7" i="6"/>
  <c r="DA7" s="1"/>
  <c r="AD16" i="5"/>
  <c r="AF15"/>
  <c r="AE15"/>
  <c r="N20"/>
  <c r="P20" s="1"/>
  <c r="B32" i="12" l="1"/>
  <c r="B70"/>
  <c r="F70" s="1"/>
  <c r="AL29" i="6"/>
  <c r="AL29" i="7"/>
  <c r="DL26" i="6"/>
  <c r="DL26" i="7"/>
  <c r="BD28"/>
  <c r="BE28" s="1"/>
  <c r="AM28"/>
  <c r="F32" i="12"/>
  <c r="B31" i="4"/>
  <c r="A33" i="12"/>
  <c r="Z30" i="7"/>
  <c r="DP30" s="1"/>
  <c r="AA30"/>
  <c r="DQ30" s="1"/>
  <c r="Z30" i="6"/>
  <c r="DP30" s="1"/>
  <c r="A71" i="12"/>
  <c r="B30" i="7"/>
  <c r="CY30" s="1"/>
  <c r="AC30"/>
  <c r="DR30" s="1"/>
  <c r="B30" i="6"/>
  <c r="CY30" s="1"/>
  <c r="AC30"/>
  <c r="DR30" s="1"/>
  <c r="AA30" i="4"/>
  <c r="Z30" s="1"/>
  <c r="D30" s="1"/>
  <c r="AB30" i="6"/>
  <c r="DM26"/>
  <c r="W27"/>
  <c r="DM27" s="1"/>
  <c r="V27"/>
  <c r="DL27" s="1"/>
  <c r="DM26" i="7"/>
  <c r="BD28" i="6"/>
  <c r="BE28" s="1"/>
  <c r="AM28"/>
  <c r="V27" i="7"/>
  <c r="DL27" s="1"/>
  <c r="W27"/>
  <c r="DM27" s="1"/>
  <c r="DA7"/>
  <c r="L7"/>
  <c r="Y7" s="1"/>
  <c r="D35" i="13"/>
  <c r="AA17" i="10"/>
  <c r="H9"/>
  <c r="K9" s="1"/>
  <c r="F17"/>
  <c r="L7" i="6"/>
  <c r="AD17" i="5"/>
  <c r="AF16"/>
  <c r="AE16"/>
  <c r="B33" i="12" l="1"/>
  <c r="B71"/>
  <c r="F71" s="1"/>
  <c r="AL30" i="6"/>
  <c r="AL30" i="7"/>
  <c r="V28"/>
  <c r="DL28" s="1"/>
  <c r="W28"/>
  <c r="DM28" s="1"/>
  <c r="BD29" i="6"/>
  <c r="BE29" s="1"/>
  <c r="AM29"/>
  <c r="F33" i="12"/>
  <c r="E68"/>
  <c r="E69" s="1"/>
  <c r="W28" i="6"/>
  <c r="DM28" s="1"/>
  <c r="V28"/>
  <c r="DL28" s="1"/>
  <c r="B32" i="4"/>
  <c r="A34" i="12"/>
  <c r="Z31" i="7"/>
  <c r="DP31" s="1"/>
  <c r="AA31"/>
  <c r="DQ31" s="1"/>
  <c r="Z31" i="6"/>
  <c r="DP31" s="1"/>
  <c r="A72" i="12"/>
  <c r="B31" i="7"/>
  <c r="CY31" s="1"/>
  <c r="AC31"/>
  <c r="DR31" s="1"/>
  <c r="AB31"/>
  <c r="B31" i="6"/>
  <c r="CY31" s="1"/>
  <c r="AC31"/>
  <c r="DR31" s="1"/>
  <c r="AA31" i="4"/>
  <c r="Z31" s="1"/>
  <c r="D31" s="1"/>
  <c r="AB31" i="6"/>
  <c r="AM29" i="7"/>
  <c r="BD29"/>
  <c r="BE29" s="1"/>
  <c r="AB30"/>
  <c r="E30" i="12"/>
  <c r="E31" s="1"/>
  <c r="DE7" i="7"/>
  <c r="DE7" i="6"/>
  <c r="Y7"/>
  <c r="DO7" s="1"/>
  <c r="AD18" i="5"/>
  <c r="AF17"/>
  <c r="AE17"/>
  <c r="AC5"/>
  <c r="J4" s="1"/>
  <c r="S6" i="17" s="1"/>
  <c r="V29" i="7" l="1"/>
  <c r="W29"/>
  <c r="B33" i="4"/>
  <c r="A35" i="12"/>
  <c r="Z32" i="7"/>
  <c r="DP32" s="1"/>
  <c r="AA32"/>
  <c r="DQ32" s="1"/>
  <c r="Z32" i="6"/>
  <c r="DP32" s="1"/>
  <c r="A73" i="12"/>
  <c r="B32" i="7"/>
  <c r="CY32" s="1"/>
  <c r="AC32"/>
  <c r="DR32" s="1"/>
  <c r="B32" i="6"/>
  <c r="CY32" s="1"/>
  <c r="AC32"/>
  <c r="DR32" s="1"/>
  <c r="AA32" i="4"/>
  <c r="Z32" s="1"/>
  <c r="D32" s="1"/>
  <c r="AB32" i="6"/>
  <c r="V29"/>
  <c r="W29"/>
  <c r="BD30"/>
  <c r="BE30" s="1"/>
  <c r="AM30"/>
  <c r="E32" i="12"/>
  <c r="B34"/>
  <c r="F34" s="1"/>
  <c r="B72"/>
  <c r="F72" s="1"/>
  <c r="AL31" i="6"/>
  <c r="AL31" i="7"/>
  <c r="BD30"/>
  <c r="BE30" s="1"/>
  <c r="AM30"/>
  <c r="E70" i="12"/>
  <c r="D8" i="7"/>
  <c r="DO7"/>
  <c r="E6" i="13"/>
  <c r="AD4" i="10"/>
  <c r="AC4" i="9"/>
  <c r="D8" i="6"/>
  <c r="DA8" s="1"/>
  <c r="AD19" i="5"/>
  <c r="AF18"/>
  <c r="AE18"/>
  <c r="V30" i="7" l="1"/>
  <c r="DL30" s="1"/>
  <c r="W30"/>
  <c r="DM30" s="1"/>
  <c r="W30" i="6"/>
  <c r="DM30" s="1"/>
  <c r="V30"/>
  <c r="DL30" s="1"/>
  <c r="DL29"/>
  <c r="B35" i="12"/>
  <c r="F35" s="1"/>
  <c r="B73"/>
  <c r="F73" s="1"/>
  <c r="AL32" i="7"/>
  <c r="AL32" i="6"/>
  <c r="DM29" i="7"/>
  <c r="E33" i="12"/>
  <c r="BD31" i="6"/>
  <c r="BE31" s="1"/>
  <c r="AM31"/>
  <c r="BD31" i="7"/>
  <c r="BE31" s="1"/>
  <c r="AM31"/>
  <c r="DM29" i="6"/>
  <c r="B34" i="4"/>
  <c r="A36" i="12"/>
  <c r="Z33" i="7"/>
  <c r="DP33" s="1"/>
  <c r="AA33"/>
  <c r="DQ33" s="1"/>
  <c r="Z33" i="6"/>
  <c r="DP33" s="1"/>
  <c r="A74" i="12"/>
  <c r="B33" i="7"/>
  <c r="CY33" s="1"/>
  <c r="AC33"/>
  <c r="DR33" s="1"/>
  <c r="AB33"/>
  <c r="B33" i="6"/>
  <c r="CY33" s="1"/>
  <c r="AC33"/>
  <c r="DR33" s="1"/>
  <c r="AA33" i="4"/>
  <c r="Z33" s="1"/>
  <c r="D33" s="1"/>
  <c r="AB33" i="6"/>
  <c r="DL29" i="7"/>
  <c r="E71" i="12"/>
  <c r="AB32" i="7"/>
  <c r="L8"/>
  <c r="DA8"/>
  <c r="L8" i="6"/>
  <c r="AF19" i="5"/>
  <c r="AE19"/>
  <c r="B36" i="12" l="1"/>
  <c r="F36" s="1"/>
  <c r="B74"/>
  <c r="F74" s="1"/>
  <c r="AL33" i="7"/>
  <c r="AL33" i="6"/>
  <c r="AM32" i="7"/>
  <c r="BD32"/>
  <c r="BE32" s="1"/>
  <c r="B35" i="4"/>
  <c r="A37" i="12"/>
  <c r="Z34" i="7"/>
  <c r="DP34" s="1"/>
  <c r="AA34"/>
  <c r="DQ34" s="1"/>
  <c r="Z34" i="6"/>
  <c r="DP34" s="1"/>
  <c r="A75" i="12"/>
  <c r="B34" i="7"/>
  <c r="CY34" s="1"/>
  <c r="AC34"/>
  <c r="DR34" s="1"/>
  <c r="AB34"/>
  <c r="B34" i="6"/>
  <c r="CY34" s="1"/>
  <c r="AC34"/>
  <c r="DR34" s="1"/>
  <c r="AA34" i="4"/>
  <c r="Z34" s="1"/>
  <c r="D34" s="1"/>
  <c r="AB34" i="6"/>
  <c r="V31" i="7"/>
  <c r="W31"/>
  <c r="W31" i="6"/>
  <c r="V31"/>
  <c r="BD32"/>
  <c r="BE32" s="1"/>
  <c r="AM32"/>
  <c r="DE8" i="7"/>
  <c r="Y8"/>
  <c r="DE8" i="6"/>
  <c r="Y8"/>
  <c r="DO8" s="1"/>
  <c r="DL31" l="1"/>
  <c r="DM31" i="7"/>
  <c r="B36" i="4"/>
  <c r="A38" i="12"/>
  <c r="Z35" i="7"/>
  <c r="DP35" s="1"/>
  <c r="AA35"/>
  <c r="DQ35" s="1"/>
  <c r="Z35" i="6"/>
  <c r="DP35" s="1"/>
  <c r="A76" i="12"/>
  <c r="B35" i="7"/>
  <c r="CY35" s="1"/>
  <c r="AC35"/>
  <c r="DR35" s="1"/>
  <c r="AB35"/>
  <c r="B35" i="6"/>
  <c r="CY35" s="1"/>
  <c r="AC35"/>
  <c r="DR35" s="1"/>
  <c r="AA35" i="4"/>
  <c r="Z35" s="1"/>
  <c r="D35" s="1"/>
  <c r="AB35" i="6"/>
  <c r="AM33" i="7"/>
  <c r="BD33"/>
  <c r="BE33" s="1"/>
  <c r="E72" i="12"/>
  <c r="W32" i="6"/>
  <c r="DM32" s="1"/>
  <c r="V32"/>
  <c r="DL32" s="1"/>
  <c r="DM31"/>
  <c r="DL31" i="7"/>
  <c r="B37" i="12"/>
  <c r="F37" s="1"/>
  <c r="B75"/>
  <c r="F75" s="1"/>
  <c r="AL34" i="6"/>
  <c r="AL34" i="7"/>
  <c r="W32"/>
  <c r="DM32" s="1"/>
  <c r="V32"/>
  <c r="DL32" s="1"/>
  <c r="BD33" i="6"/>
  <c r="BE33" s="1"/>
  <c r="AM33"/>
  <c r="E34" i="12"/>
  <c r="E35" s="1"/>
  <c r="D9" i="7"/>
  <c r="DO8"/>
  <c r="D9" i="6"/>
  <c r="DA9" s="1"/>
  <c r="V33" l="1"/>
  <c r="DL33" s="1"/>
  <c r="W33"/>
  <c r="DM33" s="1"/>
  <c r="BD34"/>
  <c r="BE34" s="1"/>
  <c r="AM34"/>
  <c r="V33" i="7"/>
  <c r="DL33" s="1"/>
  <c r="W33"/>
  <c r="DM33" s="1"/>
  <c r="A39" i="12"/>
  <c r="Z36" i="7"/>
  <c r="AA36"/>
  <c r="Z36" i="6"/>
  <c r="A77" i="12"/>
  <c r="B36" i="7"/>
  <c r="CY36" s="1"/>
  <c r="AC36"/>
  <c r="DR36" s="1"/>
  <c r="AC36" i="6"/>
  <c r="DR36" s="1"/>
  <c r="B36"/>
  <c r="CY36" s="1"/>
  <c r="AA36" i="4"/>
  <c r="Z36" s="1"/>
  <c r="D36" s="1"/>
  <c r="AB36" i="6"/>
  <c r="AB37" s="1"/>
  <c r="BD34" i="7"/>
  <c r="BE34" s="1"/>
  <c r="AM34"/>
  <c r="B38" i="12"/>
  <c r="F38" s="1"/>
  <c r="B76"/>
  <c r="F76" s="1"/>
  <c r="AL35" i="6"/>
  <c r="AL35" i="7"/>
  <c r="E36" i="12"/>
  <c r="E73"/>
  <c r="E74" s="1"/>
  <c r="DA9" i="7"/>
  <c r="L9"/>
  <c r="L9" i="6"/>
  <c r="AB36" i="7" l="1"/>
  <c r="AB37" s="1"/>
  <c r="BD35"/>
  <c r="BE35" s="1"/>
  <c r="AM35"/>
  <c r="B39" i="12"/>
  <c r="F39" s="1"/>
  <c r="D12" i="13" s="1"/>
  <c r="B77" i="12"/>
  <c r="F77" s="1"/>
  <c r="F12" i="13" s="1"/>
  <c r="AL36" i="7"/>
  <c r="AL36" i="6"/>
  <c r="DQ36" i="7"/>
  <c r="DQ37" s="1"/>
  <c r="AA37"/>
  <c r="V34" i="6"/>
  <c r="DL34" s="1"/>
  <c r="W34"/>
  <c r="DM34" s="1"/>
  <c r="BD35"/>
  <c r="BE35" s="1"/>
  <c r="AM35"/>
  <c r="V34" i="7"/>
  <c r="DL34" s="1"/>
  <c r="W34"/>
  <c r="DM34" s="1"/>
  <c r="DP36" i="6"/>
  <c r="DP37" s="1"/>
  <c r="Z37"/>
  <c r="DP36" i="7"/>
  <c r="DP37" s="1"/>
  <c r="Z37"/>
  <c r="E37" i="12"/>
  <c r="Y9" i="7"/>
  <c r="DE9"/>
  <c r="DE9" i="6"/>
  <c r="Y9"/>
  <c r="H12" i="13" l="1"/>
  <c r="I48" i="18"/>
  <c r="J48" s="1"/>
  <c r="J43" i="17"/>
  <c r="S46"/>
  <c r="U46" s="1"/>
  <c r="G22" i="13"/>
  <c r="G21"/>
  <c r="Z40" i="7"/>
  <c r="G12" i="14"/>
  <c r="G19" i="13"/>
  <c r="D48" i="18"/>
  <c r="E48" s="1"/>
  <c r="C43" i="17"/>
  <c r="Q43" s="1"/>
  <c r="D22" i="13"/>
  <c r="D19"/>
  <c r="I46" i="17"/>
  <c r="K46" s="1"/>
  <c r="D21" i="13"/>
  <c r="E12" i="14"/>
  <c r="AM36" i="7"/>
  <c r="BD36"/>
  <c r="BE36" s="1"/>
  <c r="V35"/>
  <c r="DL35" s="1"/>
  <c r="W35"/>
  <c r="DM35" s="1"/>
  <c r="E75" i="12"/>
  <c r="W35" i="6"/>
  <c r="DM35" s="1"/>
  <c r="V35"/>
  <c r="DL35" s="1"/>
  <c r="S54" i="17"/>
  <c r="U54" s="1"/>
  <c r="G12" i="15"/>
  <c r="F34" i="13"/>
  <c r="H34" s="1"/>
  <c r="BD36" i="6"/>
  <c r="BE36" s="1"/>
  <c r="AM36"/>
  <c r="E38" i="12"/>
  <c r="D10" i="7"/>
  <c r="DO9"/>
  <c r="DO9" i="6"/>
  <c r="W36" i="7" l="1"/>
  <c r="V36"/>
  <c r="E13" i="14"/>
  <c r="Y17" i="9"/>
  <c r="G13" i="14"/>
  <c r="AA17" i="9"/>
  <c r="AG17" s="1"/>
  <c r="W36" i="6"/>
  <c r="V36"/>
  <c r="Y17" i="10"/>
  <c r="Z17" s="1"/>
  <c r="G13" i="15"/>
  <c r="I17" i="10"/>
  <c r="E76" i="12"/>
  <c r="E77" s="1"/>
  <c r="DA10" i="7"/>
  <c r="L10"/>
  <c r="D10" i="6"/>
  <c r="DA10" s="1"/>
  <c r="DM36" l="1"/>
  <c r="DM37" s="1"/>
  <c r="W37"/>
  <c r="DM36" i="7"/>
  <c r="DM37" s="1"/>
  <c r="W37"/>
  <c r="F35" i="13"/>
  <c r="H35" s="1"/>
  <c r="AB17" i="10"/>
  <c r="AC17" s="1"/>
  <c r="DL36" i="6"/>
  <c r="DL37" s="1"/>
  <c r="V37"/>
  <c r="AE17" i="9"/>
  <c r="AC17"/>
  <c r="AI17" s="1"/>
  <c r="DL36" i="7"/>
  <c r="DL37" s="1"/>
  <c r="V37"/>
  <c r="E39" i="12"/>
  <c r="Y10" i="7"/>
  <c r="DE10"/>
  <c r="L10" i="6"/>
  <c r="Y9" i="9" l="1"/>
  <c r="I57" i="18"/>
  <c r="J57" s="1"/>
  <c r="W38" i="7"/>
  <c r="S36" i="17"/>
  <c r="G20" i="13"/>
  <c r="G23" s="1"/>
  <c r="G24" s="1"/>
  <c r="D27" s="1"/>
  <c r="I36" i="17"/>
  <c r="W9" i="9"/>
  <c r="AE9" s="1"/>
  <c r="E57" i="18"/>
  <c r="F57" s="1"/>
  <c r="D20" i="13"/>
  <c r="I58" i="18"/>
  <c r="J58" s="1"/>
  <c r="Z9" i="9"/>
  <c r="AH9" s="1"/>
  <c r="S37" i="17"/>
  <c r="U37" s="1"/>
  <c r="E58" i="18"/>
  <c r="F58" s="1"/>
  <c r="X9" i="9"/>
  <c r="AF9" s="1"/>
  <c r="I37" i="17"/>
  <c r="K37" s="1"/>
  <c r="D11" i="7"/>
  <c r="DO10"/>
  <c r="DE10" i="6"/>
  <c r="Y10"/>
  <c r="D23" i="13" l="1"/>
  <c r="D24" s="1"/>
  <c r="D26" s="1"/>
  <c r="U36" i="17"/>
  <c r="S38"/>
  <c r="I38"/>
  <c r="DA11" i="7"/>
  <c r="L11"/>
  <c r="Y11" l="1"/>
  <c r="DE11"/>
  <c r="DO10" i="6"/>
  <c r="D12" i="7" l="1"/>
  <c r="DO11"/>
  <c r="D11" i="6"/>
  <c r="DA11" s="1"/>
  <c r="DA12" i="7" l="1"/>
  <c r="L12"/>
  <c r="L11" i="6"/>
  <c r="Y12" i="7" l="1"/>
  <c r="DE12"/>
  <c r="DE11" i="6"/>
  <c r="Y11"/>
  <c r="D13" i="7" l="1"/>
  <c r="DO12"/>
  <c r="DO11" i="6"/>
  <c r="DA13" i="7" l="1"/>
  <c r="L13"/>
  <c r="D12" i="6"/>
  <c r="DA12" s="1"/>
  <c r="Y13" i="7" l="1"/>
  <c r="DE13"/>
  <c r="L12" i="6"/>
  <c r="D14" i="7" l="1"/>
  <c r="DO13"/>
  <c r="DE12" i="6"/>
  <c r="Y12"/>
  <c r="DA14" i="7" l="1"/>
  <c r="L14"/>
  <c r="DO12" i="6"/>
  <c r="Y14" i="7" l="1"/>
  <c r="DE14"/>
  <c r="D13" i="6"/>
  <c r="DA13" s="1"/>
  <c r="R37" i="4"/>
  <c r="D15" i="7" l="1"/>
  <c r="DO14"/>
  <c r="L13" i="6"/>
  <c r="T37" i="4"/>
  <c r="V37"/>
  <c r="DA15" i="7" l="1"/>
  <c r="L15"/>
  <c r="DE13" i="6"/>
  <c r="Y13"/>
  <c r="Q37" i="4"/>
  <c r="Y15" i="7" l="1"/>
  <c r="DE15"/>
  <c r="DO13" i="6"/>
  <c r="W37" i="4"/>
  <c r="S37"/>
  <c r="D16" i="7" l="1"/>
  <c r="DO15"/>
  <c r="D14" i="6"/>
  <c r="DA14" s="1"/>
  <c r="DA16" i="7" l="1"/>
  <c r="L16"/>
  <c r="L14" i="6"/>
  <c r="Y16" i="7" l="1"/>
  <c r="DE16"/>
  <c r="DE14" i="6"/>
  <c r="Y14"/>
  <c r="D17" i="7" l="1"/>
  <c r="DO16"/>
  <c r="DO14" i="6"/>
  <c r="DA17" i="7" l="1"/>
  <c r="L17"/>
  <c r="D15" i="6"/>
  <c r="DA15" s="1"/>
  <c r="Y17" i="7" l="1"/>
  <c r="DE17"/>
  <c r="L15" i="6"/>
  <c r="D18" i="7" l="1"/>
  <c r="DO17"/>
  <c r="DE15" i="6"/>
  <c r="Y15"/>
  <c r="DA18" i="7" l="1"/>
  <c r="L18"/>
  <c r="DO15" i="6"/>
  <c r="Y18" i="7" l="1"/>
  <c r="DE18"/>
  <c r="D16" i="6"/>
  <c r="DA16" s="1"/>
  <c r="D19" i="7" l="1"/>
  <c r="DO18"/>
  <c r="L16" i="6"/>
  <c r="DA19" i="7" l="1"/>
  <c r="L19"/>
  <c r="DE16" i="6"/>
  <c r="Y16"/>
  <c r="DE19" i="7" l="1"/>
  <c r="Y19"/>
  <c r="DO16" i="6"/>
  <c r="DO19" i="7" l="1"/>
  <c r="D20"/>
  <c r="D17" i="6"/>
  <c r="DA17" s="1"/>
  <c r="DA20" i="7" l="1"/>
  <c r="L20"/>
  <c r="L17" i="6"/>
  <c r="DE20" i="7" l="1"/>
  <c r="Y20"/>
  <c r="DE17" i="6"/>
  <c r="Y17"/>
  <c r="DO20" i="7" l="1"/>
  <c r="D21"/>
  <c r="DO17" i="6"/>
  <c r="DA21" i="7" l="1"/>
  <c r="L21"/>
  <c r="D18" i="6"/>
  <c r="DA18" s="1"/>
  <c r="DE21" i="7" l="1"/>
  <c r="Y21"/>
  <c r="L18" i="6"/>
  <c r="DO21" i="7" l="1"/>
  <c r="D22"/>
  <c r="DE18" i="6"/>
  <c r="Y18"/>
  <c r="DA22" i="7" l="1"/>
  <c r="L22"/>
  <c r="DO18" i="6"/>
  <c r="DE22" i="7" l="1"/>
  <c r="Y22"/>
  <c r="D19" i="6"/>
  <c r="DA19" s="1"/>
  <c r="DO22" i="7" l="1"/>
  <c r="D23"/>
  <c r="L19" i="6"/>
  <c r="DA23" i="7" l="1"/>
  <c r="L23"/>
  <c r="DE19" i="6"/>
  <c r="Y19"/>
  <c r="DO19" s="1"/>
  <c r="DE23" i="7" l="1"/>
  <c r="Y23"/>
  <c r="D20" i="6"/>
  <c r="DA20" s="1"/>
  <c r="DO23" i="7" l="1"/>
  <c r="D24"/>
  <c r="L20" i="6"/>
  <c r="DA24" i="7" l="1"/>
  <c r="L24"/>
  <c r="DE20" i="6"/>
  <c r="Y20"/>
  <c r="DE24" i="7" l="1"/>
  <c r="Y24"/>
  <c r="DO24" l="1"/>
  <c r="D25"/>
  <c r="DO20" i="6"/>
  <c r="DA25" i="7" l="1"/>
  <c r="L25"/>
  <c r="D21" i="6"/>
  <c r="DA21" s="1"/>
  <c r="DE25" i="7" l="1"/>
  <c r="Y25"/>
  <c r="L21" i="6"/>
  <c r="D26" i="7" l="1"/>
  <c r="DO25"/>
  <c r="DE21" i="6"/>
  <c r="Y21"/>
  <c r="DO21" s="1"/>
  <c r="DA26" i="7" l="1"/>
  <c r="L26"/>
  <c r="D22" i="6"/>
  <c r="DA22" s="1"/>
  <c r="DE26" i="7" l="1"/>
  <c r="Y26"/>
  <c r="L22" i="6"/>
  <c r="DO26" i="7" l="1"/>
  <c r="D27"/>
  <c r="DE22" i="6"/>
  <c r="Y22"/>
  <c r="L27" i="7" l="1"/>
  <c r="DA27"/>
  <c r="DO22" i="6"/>
  <c r="Y27" i="7" l="1"/>
  <c r="DE27"/>
  <c r="D23" i="6"/>
  <c r="DA23" s="1"/>
  <c r="DO27" i="7" l="1"/>
  <c r="D28"/>
  <c r="L23" i="6"/>
  <c r="L28" i="7" l="1"/>
  <c r="DA28"/>
  <c r="DE23" i="6"/>
  <c r="Y23"/>
  <c r="Y28" i="7" l="1"/>
  <c r="DE28"/>
  <c r="DO23" i="6"/>
  <c r="DO28" i="7" l="1"/>
  <c r="D29"/>
  <c r="D24" i="6"/>
  <c r="DA24" s="1"/>
  <c r="L29" i="7" l="1"/>
  <c r="DA29"/>
  <c r="L24" i="6"/>
  <c r="DE29" i="7" l="1"/>
  <c r="Y29"/>
  <c r="DE24" i="6"/>
  <c r="Y24"/>
  <c r="DO29" i="7" l="1"/>
  <c r="D30"/>
  <c r="DO24" i="6"/>
  <c r="L30" i="7" l="1"/>
  <c r="DA30"/>
  <c r="D25" i="6"/>
  <c r="DA25" s="1"/>
  <c r="DE30" i="7" l="1"/>
  <c r="Y30"/>
  <c r="L25" i="6"/>
  <c r="DO30" i="7" l="1"/>
  <c r="D31"/>
  <c r="DE25" i="6"/>
  <c r="Y25"/>
  <c r="L31" i="7" l="1"/>
  <c r="DA31"/>
  <c r="DE31" l="1"/>
  <c r="Y31"/>
  <c r="DO25" i="6"/>
  <c r="DO31" i="7" l="1"/>
  <c r="D32"/>
  <c r="D26" i="6"/>
  <c r="DA26" s="1"/>
  <c r="L32" i="7" l="1"/>
  <c r="DA32"/>
  <c r="L26" i="6"/>
  <c r="DE32" i="7" l="1"/>
  <c r="Y32"/>
  <c r="DE26" i="6"/>
  <c r="Y26"/>
  <c r="DO32" i="7" l="1"/>
  <c r="D33"/>
  <c r="DO26" i="6"/>
  <c r="L33" i="7" l="1"/>
  <c r="DA33"/>
  <c r="D27" i="6"/>
  <c r="DA27" s="1"/>
  <c r="DE33" i="7" l="1"/>
  <c r="Y33"/>
  <c r="L27" i="6"/>
  <c r="DO33" i="7" l="1"/>
  <c r="D34"/>
  <c r="DE27" i="6"/>
  <c r="Y27"/>
  <c r="L34" i="7" l="1"/>
  <c r="DA34"/>
  <c r="DO27" i="6"/>
  <c r="DE34" i="7" l="1"/>
  <c r="Y34"/>
  <c r="D28" i="6"/>
  <c r="DA28" s="1"/>
  <c r="DO34" i="7" l="1"/>
  <c r="D35"/>
  <c r="L28" i="6"/>
  <c r="L35" i="7" l="1"/>
  <c r="DA35"/>
  <c r="DE28" i="6"/>
  <c r="Y28"/>
  <c r="DO28" s="1"/>
  <c r="DE35" i="7" l="1"/>
  <c r="Y35"/>
  <c r="D29" i="6"/>
  <c r="DA29" s="1"/>
  <c r="DO35" i="7" l="1"/>
  <c r="D36"/>
  <c r="L29" i="6"/>
  <c r="L36" i="7" l="1"/>
  <c r="DA36"/>
  <c r="DE29" i="6"/>
  <c r="Y29"/>
  <c r="DO29" s="1"/>
  <c r="DE36" i="7" l="1"/>
  <c r="Y36"/>
  <c r="DO36" s="1"/>
  <c r="D30" i="6"/>
  <c r="DA30" s="1"/>
  <c r="L30" l="1"/>
  <c r="DE30" l="1"/>
  <c r="Y30"/>
  <c r="DO30" s="1"/>
  <c r="D31" l="1"/>
  <c r="L31" l="1"/>
  <c r="DA31"/>
  <c r="DE31" l="1"/>
  <c r="Y31"/>
  <c r="DO31" s="1"/>
  <c r="D32" l="1"/>
  <c r="L32" l="1"/>
  <c r="Y32" s="1"/>
  <c r="DA32"/>
  <c r="DE32" l="1"/>
  <c r="DO32" l="1"/>
  <c r="D33"/>
  <c r="L33" l="1"/>
  <c r="Y33" s="1"/>
  <c r="DA33"/>
  <c r="DE33" l="1"/>
  <c r="Z40"/>
  <c r="DO33" l="1"/>
  <c r="D34"/>
  <c r="W38"/>
  <c r="L34" l="1"/>
  <c r="Y34" s="1"/>
  <c r="DA34"/>
  <c r="DE34" l="1"/>
  <c r="DO34" l="1"/>
  <c r="D35"/>
  <c r="DA35" l="1"/>
  <c r="L35"/>
  <c r="Y35" s="1"/>
  <c r="DE35" l="1"/>
  <c r="DO35" l="1"/>
  <c r="D36"/>
  <c r="DA36" l="1"/>
  <c r="L36"/>
  <c r="Y36" s="1"/>
  <c r="DE36" l="1"/>
  <c r="DO36"/>
  <c r="CZ6" i="7" l="1"/>
  <c r="D46" i="12"/>
  <c r="D47" s="1"/>
  <c r="D48" s="1"/>
  <c r="D49" s="1"/>
  <c r="D50" s="1"/>
  <c r="D51" s="1"/>
  <c r="D52" s="1"/>
  <c r="D53" s="1"/>
  <c r="D54" s="1"/>
  <c r="D55" s="1"/>
  <c r="D56" s="1"/>
  <c r="D57" s="1"/>
  <c r="D58" s="1"/>
  <c r="D59" s="1"/>
  <c r="D60" s="1"/>
  <c r="D61" s="1"/>
  <c r="D62" s="1"/>
  <c r="D63" s="1"/>
  <c r="D64" s="1"/>
  <c r="D65" s="1"/>
  <c r="D66" s="1"/>
  <c r="D67" s="1"/>
  <c r="D68" s="1"/>
  <c r="D69" s="1"/>
  <c r="D70" s="1"/>
  <c r="D71" s="1"/>
  <c r="D72" s="1"/>
  <c r="D73" s="1"/>
  <c r="D74" s="1"/>
  <c r="D75" s="1"/>
  <c r="D76" s="1"/>
  <c r="D77" s="1"/>
  <c r="K6" i="7"/>
  <c r="DD6" s="1"/>
  <c r="X6" l="1"/>
  <c r="C7" l="1"/>
  <c r="DN6"/>
  <c r="AG9" i="9"/>
  <c r="CZ7" i="7" l="1"/>
  <c r="K7"/>
  <c r="M38" i="17"/>
  <c r="Q36"/>
  <c r="U38" l="1"/>
  <c r="Q38"/>
  <c r="DD7" i="7"/>
  <c r="X7"/>
  <c r="DN7" l="1"/>
  <c r="C8"/>
  <c r="K8" l="1"/>
  <c r="CZ8"/>
  <c r="DD8" l="1"/>
  <c r="X8"/>
  <c r="DN8" l="1"/>
  <c r="C9"/>
  <c r="CZ9" l="1"/>
  <c r="K9"/>
  <c r="X9" l="1"/>
  <c r="DD9"/>
  <c r="DN9" l="1"/>
  <c r="C10"/>
  <c r="CZ10" l="1"/>
  <c r="K10"/>
  <c r="DD10" l="1"/>
  <c r="X10"/>
  <c r="C11" l="1"/>
  <c r="DN10"/>
  <c r="CZ11" l="1"/>
  <c r="K11"/>
  <c r="DD11" l="1"/>
  <c r="X11"/>
  <c r="DN11" l="1"/>
  <c r="C12"/>
  <c r="K12" l="1"/>
  <c r="CZ12"/>
  <c r="DD12" l="1"/>
  <c r="X12"/>
  <c r="DN12" l="1"/>
  <c r="C13"/>
  <c r="CZ13" l="1"/>
  <c r="K13"/>
  <c r="X13" l="1"/>
  <c r="DD13"/>
  <c r="DN13" l="1"/>
  <c r="C14"/>
  <c r="CZ14" l="1"/>
  <c r="K14"/>
  <c r="DD14" l="1"/>
  <c r="X14"/>
  <c r="C15" l="1"/>
  <c r="DN14"/>
  <c r="CZ15" l="1"/>
  <c r="K15"/>
  <c r="DD15" l="1"/>
  <c r="X15"/>
  <c r="DN15" l="1"/>
  <c r="C16"/>
  <c r="K16" l="1"/>
  <c r="CZ16"/>
  <c r="DD16" l="1"/>
  <c r="X16"/>
  <c r="DN16" l="1"/>
  <c r="C17"/>
  <c r="CZ17" l="1"/>
  <c r="K17"/>
  <c r="X17" l="1"/>
  <c r="DD17"/>
  <c r="DN17" l="1"/>
  <c r="C18"/>
  <c r="CZ18" l="1"/>
  <c r="K18"/>
  <c r="DD18" l="1"/>
  <c r="X18"/>
  <c r="C19" l="1"/>
  <c r="DN18"/>
  <c r="CZ19" l="1"/>
  <c r="K19"/>
  <c r="DD19" l="1"/>
  <c r="X19"/>
  <c r="DN19" l="1"/>
  <c r="C20"/>
  <c r="K20" l="1"/>
  <c r="CZ20"/>
  <c r="DD20" l="1"/>
  <c r="X20"/>
  <c r="DN20" l="1"/>
  <c r="C21"/>
  <c r="CZ21" l="1"/>
  <c r="K21"/>
  <c r="X21" l="1"/>
  <c r="DD21"/>
  <c r="DN21" l="1"/>
  <c r="C22"/>
  <c r="CZ22" l="1"/>
  <c r="K22"/>
  <c r="DD22" l="1"/>
  <c r="X22"/>
  <c r="C23" l="1"/>
  <c r="DN22"/>
  <c r="CZ23" l="1"/>
  <c r="K23"/>
  <c r="DD23" l="1"/>
  <c r="X23"/>
  <c r="DN23" l="1"/>
  <c r="C24"/>
  <c r="K24" l="1"/>
  <c r="CZ24"/>
  <c r="DD24" l="1"/>
  <c r="X24"/>
  <c r="DN24" l="1"/>
  <c r="C25"/>
  <c r="CZ25" l="1"/>
  <c r="K25"/>
  <c r="X25" l="1"/>
  <c r="DD25"/>
  <c r="DN25" l="1"/>
  <c r="C26"/>
  <c r="CZ26" l="1"/>
  <c r="K26"/>
  <c r="DD26" l="1"/>
  <c r="X26"/>
  <c r="DN26" l="1"/>
  <c r="C27"/>
  <c r="CZ27" l="1"/>
  <c r="K27"/>
  <c r="DD27" l="1"/>
  <c r="X27"/>
  <c r="DN27" l="1"/>
  <c r="C28"/>
  <c r="CZ28" l="1"/>
  <c r="K28"/>
  <c r="DD28" l="1"/>
  <c r="X28"/>
  <c r="DN28" l="1"/>
  <c r="C29"/>
  <c r="CZ29" l="1"/>
  <c r="K29"/>
  <c r="DD29" l="1"/>
  <c r="X29"/>
  <c r="DN29" l="1"/>
  <c r="C30"/>
  <c r="CZ30" l="1"/>
  <c r="K30"/>
  <c r="DD30" l="1"/>
  <c r="X30"/>
  <c r="DN30" l="1"/>
  <c r="C31"/>
  <c r="CZ31" l="1"/>
  <c r="K31"/>
  <c r="DD31" l="1"/>
  <c r="X31"/>
  <c r="DN31" l="1"/>
  <c r="C32"/>
  <c r="CZ32" l="1"/>
  <c r="K32"/>
  <c r="DD32" l="1"/>
  <c r="X32"/>
  <c r="DN32" l="1"/>
  <c r="C33"/>
  <c r="CZ33" l="1"/>
  <c r="K33"/>
  <c r="DD33" l="1"/>
  <c r="X33"/>
  <c r="DN33" l="1"/>
  <c r="C34"/>
  <c r="CZ34" l="1"/>
  <c r="K34"/>
  <c r="DD34" l="1"/>
  <c r="X34"/>
  <c r="DN34" l="1"/>
  <c r="C35"/>
  <c r="CZ35" l="1"/>
  <c r="K35"/>
  <c r="DD35" l="1"/>
  <c r="X35"/>
  <c r="DN35" l="1"/>
  <c r="C36"/>
  <c r="CZ36" l="1"/>
  <c r="K36"/>
  <c r="DD36" l="1"/>
  <c r="X36"/>
  <c r="DN36" s="1"/>
  <c r="CZ6" i="6"/>
  <c r="D8" i="12"/>
  <c r="D9" s="1"/>
  <c r="D10" s="1"/>
  <c r="D11" s="1"/>
  <c r="D12" s="1"/>
  <c r="D13" s="1"/>
  <c r="D14" s="1"/>
  <c r="D15" s="1"/>
  <c r="D16" s="1"/>
  <c r="D17" s="1"/>
  <c r="D18" s="1"/>
  <c r="K6" i="6"/>
  <c r="DD6" s="1"/>
  <c r="D19" i="12" l="1"/>
  <c r="D20" s="1"/>
  <c r="D21" s="1"/>
  <c r="D22" s="1"/>
  <c r="D23" s="1"/>
  <c r="D24" s="1"/>
  <c r="D25" s="1"/>
  <c r="D26" s="1"/>
  <c r="D27" s="1"/>
  <c r="D28" s="1"/>
  <c r="D29" s="1"/>
  <c r="D30" s="1"/>
  <c r="D31" s="1"/>
  <c r="D32" s="1"/>
  <c r="D33" s="1"/>
  <c r="D34" s="1"/>
  <c r="D35" s="1"/>
  <c r="D36" s="1"/>
  <c r="D37" s="1"/>
  <c r="D38" s="1"/>
  <c r="D39" s="1"/>
  <c r="C38" i="17"/>
  <c r="G36"/>
  <c r="DN6" i="6"/>
  <c r="C7"/>
  <c r="K7" l="1"/>
  <c r="CZ7"/>
  <c r="G38" i="17"/>
  <c r="K36"/>
  <c r="K38" s="1"/>
  <c r="DD7" i="6" l="1"/>
  <c r="X7"/>
  <c r="DN7" l="1"/>
  <c r="C8"/>
  <c r="CZ8" l="1"/>
  <c r="K8"/>
  <c r="X8" l="1"/>
  <c r="DD8"/>
  <c r="DN8" l="1"/>
  <c r="C9"/>
  <c r="CZ9" l="1"/>
  <c r="K9"/>
  <c r="DD9" l="1"/>
  <c r="X9"/>
  <c r="C10" l="1"/>
  <c r="DN9"/>
  <c r="CZ10" l="1"/>
  <c r="K10"/>
  <c r="DD10" l="1"/>
  <c r="X10"/>
  <c r="DN10" l="1"/>
  <c r="C11"/>
  <c r="K11" l="1"/>
  <c r="CZ11"/>
  <c r="DD11" l="1"/>
  <c r="X11"/>
  <c r="DN11" l="1"/>
  <c r="C12"/>
  <c r="CZ12" l="1"/>
  <c r="K12"/>
  <c r="X12" l="1"/>
  <c r="DD12"/>
  <c r="DN12" l="1"/>
  <c r="C13"/>
  <c r="K13" s="1"/>
  <c r="CZ13" l="1"/>
  <c r="DD13" l="1"/>
  <c r="X13"/>
  <c r="C14" l="1"/>
  <c r="DN13"/>
  <c r="CZ14" l="1"/>
  <c r="K14"/>
  <c r="DD14" l="1"/>
  <c r="X14"/>
  <c r="DN14" l="1"/>
  <c r="C15"/>
  <c r="K15" l="1"/>
  <c r="CZ15"/>
  <c r="DD15" l="1"/>
  <c r="X15"/>
  <c r="DN15" l="1"/>
  <c r="C16"/>
  <c r="CZ16" l="1"/>
  <c r="K16"/>
  <c r="X16" l="1"/>
  <c r="DD16"/>
  <c r="DN16" l="1"/>
  <c r="C17"/>
  <c r="CZ17" l="1"/>
  <c r="K17"/>
  <c r="DD17" l="1"/>
  <c r="X17"/>
  <c r="C18" l="1"/>
  <c r="DN17"/>
  <c r="CZ18" l="1"/>
  <c r="K18"/>
  <c r="DD18" l="1"/>
  <c r="X18"/>
  <c r="DN18" l="1"/>
  <c r="C19"/>
  <c r="K19" l="1"/>
  <c r="CZ19"/>
  <c r="X19" l="1"/>
  <c r="DD19"/>
  <c r="DN19" l="1"/>
  <c r="C20"/>
  <c r="CZ20" l="1"/>
  <c r="K20"/>
  <c r="X20" l="1"/>
  <c r="DD20"/>
  <c r="DN20" l="1"/>
  <c r="C21"/>
  <c r="CZ21" l="1"/>
  <c r="K21"/>
  <c r="DD21" l="1"/>
  <c r="X21"/>
  <c r="C22" l="1"/>
  <c r="DN21"/>
  <c r="K22" l="1"/>
  <c r="CZ22"/>
  <c r="DD22" l="1"/>
  <c r="X22"/>
  <c r="DN22" l="1"/>
  <c r="C23"/>
  <c r="K23" l="1"/>
  <c r="CZ23"/>
  <c r="DD23" l="1"/>
  <c r="X23"/>
  <c r="DN23" l="1"/>
  <c r="C24"/>
  <c r="K24" l="1"/>
  <c r="CZ24"/>
  <c r="X24" l="1"/>
  <c r="DD24"/>
  <c r="DN24" l="1"/>
  <c r="C25"/>
  <c r="CZ25" l="1"/>
  <c r="K25"/>
  <c r="DD25" l="1"/>
  <c r="X25"/>
  <c r="C26" l="1"/>
  <c r="DN25"/>
  <c r="CZ26" l="1"/>
  <c r="K26"/>
  <c r="DD26" l="1"/>
  <c r="X26"/>
  <c r="DN26" l="1"/>
  <c r="C27"/>
  <c r="K27" l="1"/>
  <c r="CZ27"/>
  <c r="DD27" l="1"/>
  <c r="X27"/>
  <c r="DN27" l="1"/>
  <c r="C28"/>
  <c r="K28" l="1"/>
  <c r="CZ28"/>
  <c r="X28" l="1"/>
  <c r="DD28"/>
  <c r="DN28" l="1"/>
  <c r="C29"/>
  <c r="CZ29" l="1"/>
  <c r="K29"/>
  <c r="DD29" l="1"/>
  <c r="X29"/>
  <c r="C30" l="1"/>
  <c r="DN29"/>
  <c r="CZ30" l="1"/>
  <c r="K30"/>
  <c r="DD30" l="1"/>
  <c r="X30"/>
  <c r="DN30" l="1"/>
  <c r="C31"/>
  <c r="K31" l="1"/>
  <c r="CZ31"/>
  <c r="X31" l="1"/>
  <c r="DD31"/>
  <c r="DN31" l="1"/>
  <c r="C32"/>
  <c r="CZ32" l="1"/>
  <c r="K32"/>
  <c r="X32" l="1"/>
  <c r="DD32"/>
  <c r="DN32" l="1"/>
  <c r="C33"/>
  <c r="CZ33" l="1"/>
  <c r="K33"/>
  <c r="DD33" l="1"/>
  <c r="X33"/>
  <c r="C34" l="1"/>
  <c r="DN33"/>
  <c r="K34" l="1"/>
  <c r="CZ34"/>
  <c r="DD34" l="1"/>
  <c r="X34"/>
  <c r="DN34" l="1"/>
  <c r="C35"/>
  <c r="K35" l="1"/>
  <c r="CZ35"/>
  <c r="DD35" l="1"/>
  <c r="X35"/>
  <c r="DN35" l="1"/>
  <c r="C36"/>
  <c r="K36" l="1"/>
  <c r="CZ36"/>
  <c r="DD36" l="1"/>
  <c r="X36"/>
  <c r="DN36" s="1"/>
</calcChain>
</file>

<file path=xl/comments1.xml><?xml version="1.0" encoding="utf-8"?>
<comments xmlns="http://schemas.openxmlformats.org/spreadsheetml/2006/main">
  <authors>
    <author>Author</author>
  </authors>
  <commentList>
    <comment ref="C2" authorId="0">
      <text>
        <r>
          <rPr>
            <b/>
            <sz val="14"/>
            <color indexed="81"/>
            <rFont val="Calibri"/>
            <family val="2"/>
            <scheme val="minor"/>
          </rPr>
          <t>H.L. JAT</t>
        </r>
        <r>
          <rPr>
            <sz val="14"/>
            <color indexed="81"/>
            <rFont val="Kruti Dev 010"/>
          </rPr>
          <t xml:space="preserve">
;fn ehuw ds vuqlkj [kk|kUu miyC/k u gks rks tks Hkh miyC/k [kk|kUu gS] mlsa Hkjsa vU;Fkk dkWye [kkyh j[ksa A</t>
        </r>
      </text>
    </comment>
  </commentList>
</comments>
</file>

<file path=xl/comments2.xml><?xml version="1.0" encoding="utf-8"?>
<comments xmlns="http://schemas.openxmlformats.org/spreadsheetml/2006/main">
  <authors>
    <author>Author</author>
  </authors>
  <commentList>
    <comment ref="M7" authorId="0">
      <text>
        <r>
          <rPr>
            <b/>
            <sz val="12"/>
            <color indexed="81"/>
            <rFont val="Kruti Dev 010"/>
          </rPr>
          <t>Author:</t>
        </r>
        <r>
          <rPr>
            <sz val="12"/>
            <color indexed="81"/>
            <rFont val="Kruti Dev 010"/>
          </rPr>
          <t xml:space="preserve">
forfjr rkjh[k dks otu fdyksxzke esa fy[ksaA lQsn dyj esa dkWye vuykWd gSaA</t>
        </r>
      </text>
    </comment>
    <comment ref="N7" authorId="0">
      <text>
        <r>
          <rPr>
            <b/>
            <sz val="14"/>
            <color indexed="81"/>
            <rFont val="Kruti Dev 010"/>
          </rPr>
          <t>Author:</t>
        </r>
        <r>
          <rPr>
            <sz val="14"/>
            <color indexed="81"/>
            <rFont val="Kruti Dev 010"/>
          </rPr>
          <t xml:space="preserve">
lqfo/kkuqlkj tks miyC/k bZ/ku gSa dks cVu dh lgk;rk ls lySDV djds HkjsaA</t>
        </r>
      </text>
    </comment>
    <comment ref="M45" authorId="0">
      <text>
        <r>
          <rPr>
            <b/>
            <sz val="12"/>
            <color indexed="81"/>
            <rFont val="Kruti Dev 010"/>
          </rPr>
          <t>Author:</t>
        </r>
        <r>
          <rPr>
            <sz val="12"/>
            <color indexed="81"/>
            <rFont val="Kruti Dev 010"/>
          </rPr>
          <t xml:space="preserve">
forfjr rkjh[k dks otu fdyksxzke esa fy[ksaA lQsn dyj esa dkWye vuykWd gSaA</t>
        </r>
      </text>
    </comment>
    <comment ref="N45" authorId="0">
      <text>
        <r>
          <rPr>
            <b/>
            <sz val="14"/>
            <color indexed="81"/>
            <rFont val="Kruti Dev 010"/>
          </rPr>
          <t>Author:</t>
        </r>
        <r>
          <rPr>
            <sz val="14"/>
            <color indexed="81"/>
            <rFont val="Kruti Dev 010"/>
          </rPr>
          <t xml:space="preserve">
lqfo/kkuqlkj tks miyC/k bZ/ku gSa dks cVu dh lgk;rk ls lySDV djds HkjsaA</t>
        </r>
      </text>
    </comment>
  </commentList>
</comments>
</file>

<file path=xl/sharedStrings.xml><?xml version="1.0" encoding="utf-8"?>
<sst xmlns="http://schemas.openxmlformats.org/spreadsheetml/2006/main" count="974" uniqueCount="512">
  <si>
    <t>B</t>
  </si>
  <si>
    <t>G</t>
  </si>
  <si>
    <t>T</t>
  </si>
  <si>
    <t>fo|ky; dk uke</t>
  </si>
  <si>
    <t>jk-m-ek-fo- bUnjokM+k</t>
  </si>
  <si>
    <t>l=~ %&amp;</t>
  </si>
  <si>
    <t>&amp;</t>
  </si>
  <si>
    <t>jkuh</t>
  </si>
  <si>
    <t>laLFkk iz/kku</t>
  </si>
  <si>
    <t>d{kk</t>
  </si>
  <si>
    <t>dqy ukekadu</t>
  </si>
  <si>
    <t>;ksx</t>
  </si>
  <si>
    <t>SC</t>
  </si>
  <si>
    <t>ST</t>
  </si>
  <si>
    <t>iks"kkgkj izHkkjh</t>
  </si>
  <si>
    <t>izFke</t>
  </si>
  <si>
    <t>f}rh;</t>
  </si>
  <si>
    <t>Category</t>
  </si>
  <si>
    <t>r`rh;</t>
  </si>
  <si>
    <t>prqFkZ</t>
  </si>
  <si>
    <t>iape~</t>
  </si>
  <si>
    <t>"k"Ve~</t>
  </si>
  <si>
    <t>school Type</t>
  </si>
  <si>
    <t>Government</t>
  </si>
  <si>
    <t>lIre~</t>
  </si>
  <si>
    <t>v"Ve~</t>
  </si>
  <si>
    <t>Block</t>
  </si>
  <si>
    <t>RANI</t>
  </si>
  <si>
    <t>Ekgk;ksx</t>
  </si>
  <si>
    <t>M.D.M. Code</t>
  </si>
  <si>
    <t>jktdh; vkn'kZ mPp ek/;fed fo|ky; bUnjokM+k ] ia-l-&amp; jkuh ] ikyh</t>
  </si>
  <si>
    <t>laLFkk iz/kku eks-u-</t>
  </si>
  <si>
    <t>CykWd@lfefr</t>
  </si>
  <si>
    <t>iks"kkgkj izHkkjh eks-u-</t>
  </si>
  <si>
    <t>TOTAL</t>
  </si>
  <si>
    <t xml:space="preserve"> dUotZu dh nj izfr Nk= </t>
  </si>
  <si>
    <t>çkFkfed d{kk,a ¼ 1 ls 5 ½</t>
  </si>
  <si>
    <t>mPp çkFkfed d{kk,a ¼ 6 ls 8 ½</t>
  </si>
  <si>
    <t>¼#- esa ½</t>
  </si>
  <si>
    <t>S.No.</t>
  </si>
  <si>
    <t>Name</t>
  </si>
  <si>
    <t>Mode of Payment</t>
  </si>
  <si>
    <t>Amount Received During the Month</t>
  </si>
  <si>
    <t>Dhagalai Devi</t>
  </si>
  <si>
    <t>Geeta Devi</t>
  </si>
  <si>
    <t>ekg %&amp;</t>
  </si>
  <si>
    <t>Ø- l-</t>
  </si>
  <si>
    <t>frfFk</t>
  </si>
  <si>
    <r>
      <t xml:space="preserve">d{kk  </t>
    </r>
    <r>
      <rPr>
        <sz val="16"/>
        <rFont val="Wingdings"/>
        <charset val="2"/>
      </rPr>
      <t>F</t>
    </r>
  </si>
  <si>
    <t>H</t>
  </si>
  <si>
    <r>
      <t xml:space="preserve">ukekadu </t>
    </r>
    <r>
      <rPr>
        <sz val="16"/>
        <rFont val="Wingdings"/>
        <charset val="2"/>
      </rPr>
      <t>F</t>
    </r>
  </si>
  <si>
    <t>1 to 5</t>
  </si>
  <si>
    <t>6 to 8</t>
  </si>
  <si>
    <r>
      <t xml:space="preserve">okj  </t>
    </r>
    <r>
      <rPr>
        <sz val="16"/>
        <rFont val="Wingdings"/>
        <charset val="2"/>
      </rPr>
      <t>H</t>
    </r>
  </si>
  <si>
    <t>Sunday</t>
  </si>
  <si>
    <t>Monday</t>
  </si>
  <si>
    <t>Tuesday</t>
  </si>
  <si>
    <t>Wednesday</t>
  </si>
  <si>
    <t>Thursday</t>
  </si>
  <si>
    <t>Friday</t>
  </si>
  <si>
    <t>Saturday</t>
  </si>
  <si>
    <t>Wheat</t>
  </si>
  <si>
    <t>Rice</t>
  </si>
  <si>
    <t>nqX/k ls ykHkkfUor</t>
  </si>
  <si>
    <t>January</t>
  </si>
  <si>
    <t>Febuary</t>
  </si>
  <si>
    <t>March</t>
  </si>
  <si>
    <t>April</t>
  </si>
  <si>
    <t>May</t>
  </si>
  <si>
    <t>June</t>
  </si>
  <si>
    <t>July</t>
  </si>
  <si>
    <t>August</t>
  </si>
  <si>
    <t>September</t>
  </si>
  <si>
    <t>October</t>
  </si>
  <si>
    <t>November</t>
  </si>
  <si>
    <t>December</t>
  </si>
  <si>
    <t xml:space="preserve">tuojh </t>
  </si>
  <si>
    <t>Qjojh</t>
  </si>
  <si>
    <t>ekpZ</t>
  </si>
  <si>
    <t>vizsy</t>
  </si>
  <si>
    <t>ebZ</t>
  </si>
  <si>
    <t>twu</t>
  </si>
  <si>
    <t>tqykbZ</t>
  </si>
  <si>
    <t>vxLr</t>
  </si>
  <si>
    <t>flrEcj</t>
  </si>
  <si>
    <t>vDVqcj</t>
  </si>
  <si>
    <t>uoEcj</t>
  </si>
  <si>
    <t>fnlEcj</t>
  </si>
  <si>
    <t>PS</t>
  </si>
  <si>
    <t>UPS</t>
  </si>
  <si>
    <t>G. Total</t>
  </si>
  <si>
    <t>;fn ehuw ds vuqlkj [kk|kUu miyC/k u gks rks tks Hkh [kk|kUu miyC/k  gks] mls Mkmu fyLV esa ls lysDV djsaA vU;Fkk dkWye [kkyh j[ksaA</t>
  </si>
  <si>
    <t xml:space="preserve">       Gender</t>
  </si>
  <si>
    <t>Presented By:-</t>
  </si>
  <si>
    <t>fnukad</t>
  </si>
  <si>
    <t>forj.k drkZ ls çkIr [kk|ku fdyks xzke esa</t>
  </si>
  <si>
    <t>vU;= lzksr ls m/kkj  fy;k@fn;k¼fdxzk½</t>
  </si>
  <si>
    <t>vU; fo|ky; ls m/kkj fy;k@fn;k¼fdxzk½</t>
  </si>
  <si>
    <t>feuw ds vuqlkj Hkkstu</t>
  </si>
  <si>
    <t>m/kkj nsus ij¼&amp;½fpUg yxk,</t>
  </si>
  <si>
    <t>Total</t>
  </si>
  <si>
    <t>Sr.</t>
  </si>
  <si>
    <t xml:space="preserve">MM-DDD-YYYY e.g.(01-Jan-1900) </t>
  </si>
  <si>
    <t>xsagw</t>
  </si>
  <si>
    <t>pkoy</t>
  </si>
  <si>
    <t>Nk=</t>
  </si>
  <si>
    <t>Nk=k</t>
  </si>
  <si>
    <t>Wheat/Rice</t>
  </si>
  <si>
    <t xml:space="preserve">MM-DD-YYYY e.g.(01-Jan-1900) </t>
  </si>
  <si>
    <t>dqy</t>
  </si>
  <si>
    <t>ekg esa çkIr dqy jkf'k</t>
  </si>
  <si>
    <t>ekg esa O;; dqy jkf'k</t>
  </si>
  <si>
    <t>ekg esa 'ks"k jkf'k</t>
  </si>
  <si>
    <t>ekg esa ykHkfUor fo|kFkhZ</t>
  </si>
  <si>
    <t xml:space="preserve">Mr. HeeraLaL Jat Sojat (PALI)   </t>
  </si>
  <si>
    <t>dqy nqX/k ls ykHkkfUor</t>
  </si>
  <si>
    <t>ekg esa izfrfnu dUotZu ij O;; jkf'k</t>
  </si>
  <si>
    <t>ekg esa izfrfnu dqy O;; jkf'k</t>
  </si>
  <si>
    <t>ekg esa izfrfnu nqX/k ij O;; jkf'k</t>
  </si>
  <si>
    <t>fo|ky; dk uke %&amp;</t>
  </si>
  <si>
    <t>MkbZl dksM ua- %&amp;</t>
  </si>
  <si>
    <t>xzke iapk;r dk uke %&amp;</t>
  </si>
  <si>
    <t>ekg@o"kZ %&amp;</t>
  </si>
  <si>
    <t>Ø-l-</t>
  </si>
  <si>
    <t>izkjfEHkd 'ks"k [kk|kUu ¼fdyksaxzke esa½</t>
  </si>
  <si>
    <t>xsgqa</t>
  </si>
  <si>
    <t>izkjfEHkd 'ks"k</t>
  </si>
  <si>
    <t>dqy jkf'k</t>
  </si>
  <si>
    <t>O;; jkf'k</t>
  </si>
  <si>
    <t>'ks"k jkf'k</t>
  </si>
  <si>
    <t>dqd&amp;de&amp;gsYij foÙkh; fLFkfr ¼:i;ksa esa½</t>
  </si>
  <si>
    <t>vUuiw.kkZ nqX/k ;kstuk lEcfU/kr lwpuk</t>
  </si>
  <si>
    <t>nw/k ls ykHkkfUor la[;k</t>
  </si>
  <si>
    <t>nw/k dk mi;ksx yhVj esa</t>
  </si>
  <si>
    <t>izkj- 'ks"k jkf'k</t>
  </si>
  <si>
    <t>izkIr jkf'k</t>
  </si>
  <si>
    <t>dqfdax dUotZu foÙkh; fLFkfr ¼:i;ksaa es½</t>
  </si>
  <si>
    <t>uksV %&amp; lHkh dkWye dks lgh ,oa iw.kZ :i ls HkjsaA bldh leLr ftEesnkjh gLrk{kjdrkZ dh gksxhA</t>
  </si>
  <si>
    <t>laLFkk iz/kku eksckbZy uEcj %&amp;</t>
  </si>
  <si>
    <t>laLFkk iz/kku gLrk{kj e; lhy</t>
  </si>
  <si>
    <t>iks"kkgkj izHkkjh gLrk{kj e; lhy</t>
  </si>
  <si>
    <t>iks"kkgkj izHkkjh eks-u- %&amp;</t>
  </si>
  <si>
    <t>feM&amp;Ms&amp;ehy dk;ZØe</t>
  </si>
  <si>
    <t>[kk|kUu dk mi;ksfxrk izek.k&amp;i= ¼lesfdr½ ¼fdyksxzke esa½</t>
  </si>
  <si>
    <t>Øl</t>
  </si>
  <si>
    <t xml:space="preserve"> fo|ky; dk uke</t>
  </si>
  <si>
    <t>ukekadu</t>
  </si>
  <si>
    <t>d{kk 6 ls 8</t>
  </si>
  <si>
    <t>d{kk 1 ls 5</t>
  </si>
  <si>
    <t>ykHkkfoUr Nk=@Nk=k</t>
  </si>
  <si>
    <t>iwoZ dk 'ks"k [kk|kUu</t>
  </si>
  <si>
    <t>xsagqW</t>
  </si>
  <si>
    <t>lIyk;j ls izkIr</t>
  </si>
  <si>
    <t>tu lg;ksx ;k vU; ls izkIr</t>
  </si>
  <si>
    <t>dqy miyC/k [kk|kUu</t>
  </si>
  <si>
    <t>ekg esa mi;ksx</t>
  </si>
  <si>
    <t xml:space="preserve"> 'ks"k [kk|kUu</t>
  </si>
  <si>
    <t>vU;= O;ofLFkr fd;k x;k [kk|kUu</t>
  </si>
  <si>
    <t>izi=&amp;1</t>
  </si>
  <si>
    <t>uksMy dsUnz dk uke %&amp;</t>
  </si>
  <si>
    <t xml:space="preserve"> fo|ky; dk uke %&amp;</t>
  </si>
  <si>
    <t>dk;Z fnol</t>
  </si>
  <si>
    <t>dqd de gsYij  dh la[;k</t>
  </si>
  <si>
    <t>izi=&amp;2</t>
  </si>
  <si>
    <t>jkf'k dk mi;ksfxrk izek.k&amp;i= ¼lesfdr½ ¼:i;ksa esa½</t>
  </si>
  <si>
    <t>d{kk 1 ls 5        ¼ $ ;k &amp; ½</t>
  </si>
  <si>
    <t>d{kk 6 ls 8         ¼ $ ;k &amp; ½</t>
  </si>
  <si>
    <t>d{kk 1 ls 8         ¼ $ ;k &amp; ½</t>
  </si>
  <si>
    <t>d{kk 1    ls 5</t>
  </si>
  <si>
    <t>d{kk 6    ls 8</t>
  </si>
  <si>
    <t>d{kk 1    ls 8</t>
  </si>
  <si>
    <t>dqy izkIr jkf'k</t>
  </si>
  <si>
    <t>ekg esa mi;ksx jkf'k</t>
  </si>
  <si>
    <t>Hkqxrku i'pkr 'ks"k jkf'k</t>
  </si>
  <si>
    <t>izi=&amp;3</t>
  </si>
  <si>
    <t>HkkSfrd izxfr fjiksVZ ¼lesfdr½</t>
  </si>
  <si>
    <t>fujh{k.k dk fooj.k la[;k</t>
  </si>
  <si>
    <t xml:space="preserve">tuizfrfuf/k }kjk </t>
  </si>
  <si>
    <t>vf/kdkfj;ksa }kjk</t>
  </si>
  <si>
    <t>fdpu 'ksM dh fLFkfr</t>
  </si>
  <si>
    <t>Mh-ih-bZ-ih- }kjk</t>
  </si>
  <si>
    <t>vkn'kZ jlksbZ?kj</t>
  </si>
  <si>
    <t>,l-th-vkj-okbZ }kjk</t>
  </si>
  <si>
    <t>,e-Mh-,e- ;kstuk }kjk</t>
  </si>
  <si>
    <t>iw.kZ</t>
  </si>
  <si>
    <t>viw.kZ</t>
  </si>
  <si>
    <t>is;ty lqfo/kk ¼gs.MiEi½</t>
  </si>
  <si>
    <t>[kjkc</t>
  </si>
  <si>
    <t>pkyw</t>
  </si>
  <si>
    <t>udkjk</t>
  </si>
  <si>
    <t xml:space="preserve"> 'kkSpky; gS ;k ugh</t>
  </si>
  <si>
    <t>vk;ksftr cSBd ,l-,elh- ¼fnuakd ½</t>
  </si>
  <si>
    <t>rjktq gS ;k ugh</t>
  </si>
  <si>
    <t>jsEi gS ugh</t>
  </si>
  <si>
    <t>pkj fnokjh gS ;k ugh</t>
  </si>
  <si>
    <t>ekg ds vUr rd dqy
[kkyh cksfj;kW dh la[;k</t>
  </si>
  <si>
    <t>gLrk{kj iz/kkuk/;kid @ iz/kkukpk;Z @ uksMy izHkkjh</t>
  </si>
  <si>
    <t>feM&amp;Ms&amp;ehy ;kstukUrxZr ^^vUuiw.kkZ nw/k ;kstuk^^</t>
  </si>
  <si>
    <t>nqX/k iks"kkgkj ;kstukUrxZr fiyk;s x;s nw/k ls ykHkkfUorksa dk mi;ksfxrk izek.k&amp;i= ¼lesfdr½</t>
  </si>
  <si>
    <t>nq/k ds
dk;Z
fnolksa dh la[;k</t>
  </si>
  <si>
    <t>ukekadu
d{kk 1 ls 5 ,oa d{kk 6 ls 8</t>
  </si>
  <si>
    <t xml:space="preserve">d{kk 1 ls 5        </t>
  </si>
  <si>
    <t xml:space="preserve">d{kk 6 ls 8         </t>
  </si>
  <si>
    <t xml:space="preserve">d{kk 1 ls 8         </t>
  </si>
  <si>
    <t>nw/k ls ykHkkfoUr fo|kfFkZ;ksa dh la[;k
d{kk 1 ls 5 ,oa d{kk 6 ls 8</t>
  </si>
  <si>
    <t>Nk=ksa dks fiyk;s x;s nw/k dh ek=k ¼yhVj esa½ d{kk 1 ls 5 ,oa d{kk 6 ls 8</t>
  </si>
  <si>
    <t>fo|ky; ftues ;kstuk dk lapkyu fd;k tk jgk gS esa nw/k Ø; djus
ds L=ksr ¼lEcfU/kr fodYi dj fDyd djsa½</t>
  </si>
  <si>
    <t>nw/k miyC/k djkus okyh laLFkk@lewg
dk uke ,oa eksckbZy ua-</t>
  </si>
  <si>
    <t>fo-
fo</t>
  </si>
  <si>
    <t>ljl Ms;jh ¼'kgjh {ks=½</t>
  </si>
  <si>
    <t>vU;
iathd`r
nw/k
mRiknd
lg0
lfefr</t>
  </si>
  <si>
    <t>efgyk
Lo;a
lgk;rk
lewg</t>
  </si>
  <si>
    <t>vU;
Lo;a
lgk;d
lewg</t>
  </si>
  <si>
    <t>vU; L=ksr</t>
  </si>
  <si>
    <t>laLFkk@ lewg dk
uke</t>
  </si>
  <si>
    <t>eksckbZy ua-</t>
  </si>
  <si>
    <t>nqX/k iks"kkgkj ;kstukUrxZr izkIr nw/k ,oa jkf'k rFkk mi;ksx dh xbZ jkf'k dk mi;ksfxrk izek.k&amp;i= ¼lesfdr½</t>
  </si>
  <si>
    <t>d{kk 1    ls    5</t>
  </si>
  <si>
    <t>d{kk 6    ls    8</t>
  </si>
  <si>
    <t>ykHkkfUor
Nk=&amp;Nk=k</t>
  </si>
  <si>
    <t>1 ls 8 ds Nk=&amp;Nk=ksa dks nw/k fiykus gsrq
Ø;&amp;fd;s x;s nw/k dk fooj.k ¼yhVj esa½</t>
  </si>
  <si>
    <t>Ø; fd;s x;s nw/k dk
ewY;</t>
  </si>
  <si>
    <t>mi;ksx
fy;s x;s
nw/k dh
ek=k</t>
  </si>
  <si>
    <t>iwoZ dh 'ks"k jkf'k</t>
  </si>
  <si>
    <t>ekg esa dqy izkIr jkf'k</t>
  </si>
  <si>
    <t>dqy miyC/k izkIr jkf'k</t>
  </si>
  <si>
    <t>ekg esa mi;ksx yh xbZ jkf'k</t>
  </si>
  <si>
    <t>Nk=&amp;Nk=ksa dks forj.k fd;s x;s nw/k dh izkIr o forj.k jkf'k dk fooj.k</t>
  </si>
  <si>
    <t>nw/k miyC/krk okyh laLFkk@lewg dks Hkqxrku dh xbZ</t>
  </si>
  <si>
    <t>Hkqxrku dh xbZ jkf'k</t>
  </si>
  <si>
    <t>pSd @ vkjVhth,l
la[;k ,oa
fnukad</t>
  </si>
  <si>
    <t>laLFkk iz/kku dk uke ,o aeksckbZy ua-</t>
  </si>
  <si>
    <t>fo- fo-</t>
  </si>
  <si>
    <t xml:space="preserve">laLFkk iz/kku dk uke </t>
  </si>
  <si>
    <t>'kgjh {ks= ds fo|ky;ksa esa mPp xq.koRrkiw.kZ ik'P;wjhd`r VkasM feYd ^^ljl Ms;jh cwFk^^ ls gh nw/k Ø; fd;k tk jgk gSA</t>
  </si>
  <si>
    <t>gLrk{kj e; lhy iz/kkuk/;kid@iz/kkukpk;Z@uksMy izHkkjh@ikbZbZvks</t>
  </si>
  <si>
    <t>d{kk 6     ls 8</t>
  </si>
  <si>
    <t>d{kk 1      ls 5</t>
  </si>
  <si>
    <t>d{kk 6      ls 8</t>
  </si>
  <si>
    <t xml:space="preserve">School NAME  :- </t>
  </si>
  <si>
    <t>Sr. No.</t>
  </si>
  <si>
    <t>Detail</t>
  </si>
  <si>
    <t>Class 1 to 5</t>
  </si>
  <si>
    <t>Class 6 to 8</t>
  </si>
  <si>
    <t xml:space="preserve">iathd`r efgyk nw/k
mRiknd
lgdkjh
lfefr
</t>
  </si>
  <si>
    <t xml:space="preserve">iathd`r efgyk nw/k mRiknd lgdkjh l-
</t>
  </si>
  <si>
    <t>vU; 
iathd`r 
nw/k 
mRiknd 
lg0 
lfefr</t>
  </si>
  <si>
    <t>efgyk 
Lo;a 
lgk;rk 
lewg</t>
  </si>
  <si>
    <t>vU; 
Lo;a 
lgk;rk 
lewg</t>
  </si>
  <si>
    <t>nw/k miyC/k djkus okyh laLFkk@lewg dk uke ,oa eksckbZy ua-</t>
  </si>
  <si>
    <t>uke</t>
  </si>
  <si>
    <t>eksckbZy uEcj</t>
  </si>
  <si>
    <t xml:space="preserve">pSd @ vkjVhth,l
la[;k 
</t>
  </si>
  <si>
    <t>[kk|kUu lqjf{kr j[kus
ds crZu  la[;k</t>
  </si>
  <si>
    <t>[kk|kUu lqjf{kr j[kus ds crZu  la[;k</t>
  </si>
  <si>
    <t>ekg ds vUr rd dqy [kkyh cksfj;kW dh la[;k</t>
  </si>
  <si>
    <t>fo|ky; ftues ;kstuk dk lapkyu fd;k tk jgk gS esa nw/k Ø; djus ds L=ksr ¼lEcfU/kr fodYi ij fDyd djsa½</t>
  </si>
  <si>
    <t>izfr Nk= nqX/k dh nj o ek=k</t>
  </si>
  <si>
    <t>nj</t>
  </si>
  <si>
    <t>ek=k</t>
  </si>
  <si>
    <t>bl ekg esa izkIRk jkf'k</t>
  </si>
  <si>
    <t>ije~ iwT; xq:nso oklqnso th egkjkt dks ueu</t>
  </si>
  <si>
    <t>OBC</t>
  </si>
  <si>
    <t>GEN</t>
  </si>
  <si>
    <t>fnukadokbZt dqy ukekadu</t>
  </si>
  <si>
    <t>ekg esa mi;ksx fy;k x;k izfrfnu [kk|ku o nky</t>
  </si>
  <si>
    <t xml:space="preserve"> 'ks"k [kk|ku o nky</t>
  </si>
  <si>
    <t xml:space="preserve">  dqy ukekadu d{kk 1 ls 5</t>
  </si>
  <si>
    <t>dqy ykHkkfUor Nk=@Nk=k       d{kk 1 ls 5</t>
  </si>
  <si>
    <t>YES</t>
  </si>
  <si>
    <t>NO</t>
  </si>
  <si>
    <t>dqy [kk|ku o  nky</t>
  </si>
  <si>
    <t xml:space="preserve">çkjfEHkd [kk|ku o  nky  dh  ek=k fdyks xzke esa </t>
  </si>
  <si>
    <t xml:space="preserve">  dqy ukekadu d{kk 6 ls 8</t>
  </si>
  <si>
    <t>dqy ykHkkfUor Nk=@Nk=k       d{kk 6 ls 8</t>
  </si>
  <si>
    <t>ljl Ms;jh bUnjokM+k</t>
  </si>
  <si>
    <t>RMGB123456</t>
  </si>
  <si>
    <t>feJhyky</t>
  </si>
  <si>
    <t>DISE Code</t>
  </si>
  <si>
    <t>xzke iapk;r dk uke</t>
  </si>
  <si>
    <t xml:space="preserve">bUnjokM+k </t>
  </si>
  <si>
    <t>jsEi gS ;k ugh</t>
  </si>
  <si>
    <t>jkmekfo ua- 02 jkuh</t>
  </si>
  <si>
    <t>Ø;
fd;s
x;s nw/k
dh ek=k</t>
  </si>
  <si>
    <t>nw/k miyC/k djkus okyh laLFkk@lewg dks Hkqxrku dh xbZ jkf'k dk fooj.k</t>
  </si>
  <si>
    <r>
      <t xml:space="preserve">QqzV~l ds fy, fuf'pr okj dks forfjr djds otu fdyksxzke esa fu;r~ rkjh[k ds lkeusa fy[ksa ;g dkWye vuykWd ¼lQsn dyj esa½ gSa </t>
    </r>
    <r>
      <rPr>
        <b/>
        <sz val="16"/>
        <color theme="1"/>
        <rFont val="Wingdings"/>
        <charset val="2"/>
      </rPr>
      <t xml:space="preserve">H </t>
    </r>
    <r>
      <rPr>
        <b/>
        <sz val="16"/>
        <color theme="1"/>
        <rFont val="Calibri"/>
        <family val="2"/>
      </rPr>
      <t>↓</t>
    </r>
  </si>
  <si>
    <t>izfrfnu jk'ku lQykbZ dh ek=k</t>
  </si>
  <si>
    <t>izkFkfed d{kk gsrq</t>
  </si>
  <si>
    <t>okj</t>
  </si>
  <si>
    <t>dqy ykHkkfUor</t>
  </si>
  <si>
    <t>xsagq</t>
  </si>
  <si>
    <t>rsy</t>
  </si>
  <si>
    <t>fephZ</t>
  </si>
  <si>
    <t>/kfu;k</t>
  </si>
  <si>
    <t>gYnh</t>
  </si>
  <si>
    <t>thjk</t>
  </si>
  <si>
    <t>ued</t>
  </si>
  <si>
    <t>lCth</t>
  </si>
  <si>
    <t>ÝqV</t>
  </si>
  <si>
    <t>Gas</t>
  </si>
  <si>
    <t>mPp izkFkfed d{kk gsrq</t>
  </si>
  <si>
    <t>KG</t>
  </si>
  <si>
    <t>Fire Woods</t>
  </si>
  <si>
    <t>feM Ms ehy dk¸kZØe</t>
  </si>
  <si>
    <t>Month</t>
  </si>
  <si>
    <t>çkFkfed</t>
  </si>
  <si>
    <t>:Ik,</t>
  </si>
  <si>
    <t>m çk</t>
  </si>
  <si>
    <t>lkexzh</t>
  </si>
  <si>
    <t>mPp çkFkfed</t>
  </si>
  <si>
    <t>1-</t>
  </si>
  <si>
    <t>ydMh @ xSal</t>
  </si>
  <si>
    <t>2-</t>
  </si>
  <si>
    <t xml:space="preserve">xsagw filkbZ </t>
  </si>
  <si>
    <t>Qy</t>
  </si>
  <si>
    <t>dqy vuqekfur jkf'k</t>
  </si>
  <si>
    <t>pkyw ekg esa ykHkkfUor fo|kFkhZ</t>
  </si>
  <si>
    <t>jk'ku lkexzh vuqekfur ek=k ¼fdyksxzke esa ½</t>
  </si>
  <si>
    <t>dqy ek=k</t>
  </si>
  <si>
    <t xml:space="preserve">rsy </t>
  </si>
  <si>
    <t>dk;kZy; iz-@v-</t>
  </si>
  <si>
    <t>pkyw ekg esa LVkWd o fcy fooj.k</t>
  </si>
  <si>
    <t>vuqekfur fcy</t>
  </si>
  <si>
    <t xml:space="preserve"> ekg dh izkjfEHkd 'ks"k jkf'k</t>
  </si>
  <si>
    <t xml:space="preserve"> ekg ds nkSjku izkIr jkf'k</t>
  </si>
  <si>
    <t>mPPk çkFkfed</t>
  </si>
  <si>
    <t xml:space="preserve"> mPp çkFkfed</t>
  </si>
  <si>
    <t>fdjk.kk jk'ku</t>
  </si>
  <si>
    <t xml:space="preserve"> ekg ds vUr esa 'ks"k jkf'k</t>
  </si>
  <si>
    <t xml:space="preserve">vUuiw.kkZ nqX/k ;kstuk esa ekg ds vUr esa 'ks"k jkf'k </t>
  </si>
  <si>
    <t>dqy 'ks"k jkf'k</t>
  </si>
  <si>
    <t>ekg esa [kpZ jkf'k</t>
  </si>
  <si>
    <t>ekg ds vUr esa 'ks"k</t>
  </si>
  <si>
    <r>
      <t>ekg ds nkSjku [kpZ jkf'k :Ik, ¼</t>
    </r>
    <r>
      <rPr>
        <b/>
        <sz val="16"/>
        <color rgb="FFCC00CC"/>
        <rFont val="Calibri"/>
        <family val="2"/>
        <scheme val="minor"/>
      </rPr>
      <t>estimate Bill</t>
    </r>
    <r>
      <rPr>
        <b/>
        <sz val="16"/>
        <color rgb="FFCC00CC"/>
        <rFont val="Kruti Dev 010"/>
      </rPr>
      <t>½</t>
    </r>
  </si>
  <si>
    <t>fo|ky; ekfld lwpuk l=%&amp;</t>
  </si>
  <si>
    <r>
      <t xml:space="preserve">jk"Vªh; iks"kkgkj lgk;rk dk;ZØe </t>
    </r>
    <r>
      <rPr>
        <b/>
        <sz val="14"/>
        <color theme="1"/>
        <rFont val="Calibri"/>
        <family val="2"/>
        <scheme val="minor"/>
      </rPr>
      <t>(Mid Day Meal)</t>
    </r>
    <r>
      <rPr>
        <b/>
        <sz val="14"/>
        <color theme="1"/>
        <rFont val="Kruti Dev 010"/>
      </rPr>
      <t xml:space="preserve"> </t>
    </r>
  </si>
  <si>
    <t>izi= &amp; 1</t>
  </si>
  <si>
    <t>CykWd dk uke %&amp;</t>
  </si>
  <si>
    <t>tkod Øekad la[;k %&amp;</t>
  </si>
  <si>
    <t>fnukad %&amp;</t>
  </si>
  <si>
    <t>1- fo|ky; fooj.k</t>
  </si>
  <si>
    <t>fo|ky; dk izdkj %&amp;</t>
  </si>
  <si>
    <t>{ks= %&amp;</t>
  </si>
  <si>
    <t>Grant Total</t>
  </si>
  <si>
    <t xml:space="preserve">izkFkfed </t>
  </si>
  <si>
    <t xml:space="preserve">mPp izkFkfed </t>
  </si>
  <si>
    <t>2- cSad [kkrk fooj.k</t>
  </si>
  <si>
    <t>cSad dk uke e; 'kk[kk</t>
  </si>
  <si>
    <t>vkbZ,Q,llh dksM ua-</t>
  </si>
  <si>
    <t>[kkrk la[;k</t>
  </si>
  <si>
    <t>dqd de gsYij dk uke</t>
  </si>
  <si>
    <t>fyax</t>
  </si>
  <si>
    <t>oxZ</t>
  </si>
  <si>
    <t xml:space="preserve">ns; jkf'k dk izdkj </t>
  </si>
  <si>
    <t>jkf'k</t>
  </si>
  <si>
    <t>3- dqd de gsYij fooj.k</t>
  </si>
  <si>
    <t>gkW ;k ugh</t>
  </si>
  <si>
    <t>vf/kdkjh dk uke</t>
  </si>
  <si>
    <t>vf/kdkjh dk fooj.k</t>
  </si>
  <si>
    <t>l?ku fujh{k.k Vhe }kjk</t>
  </si>
  <si>
    <t>ftyk Lrjh; Lrjh; vf/kdkjh }kjk</t>
  </si>
  <si>
    <t>CykWd@rgfly Lrjh; Lrjh; vf/kdkjh }kjk</t>
  </si>
  <si>
    <t>ihbZbZvks@iapk;r Lrjh; Lrjh; vf/kdkjh }kjk</t>
  </si>
  <si>
    <t>,l-Mh-,e-lh-@,l-,e-lh- ds lnL; }kjk</t>
  </si>
  <si>
    <t>4- bl ekg esa fo|ky; dk fujh{k.k</t>
  </si>
  <si>
    <r>
      <t xml:space="preserve">5- bl ekg esa ?kfVr dksbZ feM Ms fey lEcfU/kr ?kVuk ;k f'kdk;r dk fooj.k </t>
    </r>
    <r>
      <rPr>
        <sz val="12"/>
        <color theme="1"/>
        <rFont val="Kruti Dev 010"/>
      </rPr>
      <t>¼;fn dksbZ gks½</t>
    </r>
  </si>
  <si>
    <t>f'kdk;r la[;k</t>
  </si>
  <si>
    <t>?kVuk dk fooj.k</t>
  </si>
  <si>
    <t>6- [kk|kUu dh tkudkjh ¼fdyksxzke esa½</t>
  </si>
  <si>
    <t>xsgwW</t>
  </si>
  <si>
    <t>bl ekg esa izkIr</t>
  </si>
  <si>
    <t xml:space="preserve">dqy </t>
  </si>
  <si>
    <t xml:space="preserve">bl ekg esa [kpZ </t>
  </si>
  <si>
    <t>[kk|kUu dk izdkj</t>
  </si>
  <si>
    <t>vfUre 'ks"k [kk|kUu</t>
  </si>
  <si>
    <t xml:space="preserve">vfUre 'ks"k </t>
  </si>
  <si>
    <t>mPp izkFkfrd</t>
  </si>
  <si>
    <t>izkFkfed</t>
  </si>
  <si>
    <t>mPp izkFkfed</t>
  </si>
  <si>
    <t>bl ekg esa [kpZ jkf'k</t>
  </si>
  <si>
    <t>bl ekg esa izkIr jkf'k</t>
  </si>
  <si>
    <t>dqfdax dUotZu jkf'k</t>
  </si>
  <si>
    <t>izkFkfed Lrj ¼ek=k 150 xzke izfr fo|kFkhZ½</t>
  </si>
  <si>
    <t>mPp izkFkfed Lrj ¼ek=k 200 xzke izfr fo|kFkhZ½</t>
  </si>
  <si>
    <t>dqy ykHkkfUor fo|kFkhZ</t>
  </si>
  <si>
    <t>nwX/k dh jkf'k o ek=k</t>
  </si>
  <si>
    <t>nwX/k dh nj izfr fo|kFkhZ</t>
  </si>
  <si>
    <t>ihbZbZvks@uksMy dk uke %&amp;</t>
  </si>
  <si>
    <t>ikbZbZvks@uksMy Ldwy dk uke</t>
  </si>
  <si>
    <t>Rural</t>
  </si>
  <si>
    <t>SBI SOMESAR</t>
  </si>
  <si>
    <t>SBIN0033382</t>
  </si>
  <si>
    <t>izkFkfed Lrj ij 100 xzke izfr fo|kFkhZ</t>
  </si>
  <si>
    <t>mPp izkFkfed Lrj ij 150 xzke izfr fo|kFkhZ</t>
  </si>
  <si>
    <t>vtqZuflag</t>
  </si>
  <si>
    <t>[kk|kUu ls ykHkkfUor fnuksa dh la[;k &amp;</t>
  </si>
  <si>
    <t>nqX/k ls ykHkkfUor fnuksa dh la[;k &amp;</t>
  </si>
  <si>
    <t>[kk|kUu ls ykHkkfUor</t>
  </si>
  <si>
    <t xml:space="preserve">Class  1 to 5   TOTAL </t>
  </si>
  <si>
    <t xml:space="preserve">Class  6  to  8   TOTAL </t>
  </si>
  <si>
    <t>HEERALAL JAT</t>
  </si>
  <si>
    <t>Febuary-20</t>
  </si>
  <si>
    <t xml:space="preserve">nqX/k dh nj </t>
  </si>
  <si>
    <t xml:space="preserve"> 'kgjh {ks= esa</t>
  </si>
  <si>
    <t>xzkeh.k {ks= esa</t>
  </si>
  <si>
    <t>7- Hkkstu idkusa esa O;; dh jkf'k dh tkudkjh ¼:Ik;ksa esa½</t>
  </si>
  <si>
    <t>8- vUuiw.kkZ nwX/k ;kstuk dh tkudkjh ¼ek=k o jkf'k :Ik;ksa esa½</t>
  </si>
  <si>
    <t>9- dqd de gsYij dh jkf'k dk fooj.k</t>
  </si>
  <si>
    <t>10- ,e-,e-bZ jkf'k dk fooj.k</t>
  </si>
  <si>
    <t>jktLFkku ljdkj</t>
  </si>
  <si>
    <t>Mid Day Meal Scheme</t>
  </si>
  <si>
    <t>School Monthaly Data capture Format (MDCF)</t>
  </si>
  <si>
    <t>Instructions : Keep Following Registers At The Time Filling The Form:-</t>
  </si>
  <si>
    <t>1) Enrolment Register , 2) Account , 3) Bank Account Pass Book , 4) Cooking Coast Details etc.</t>
  </si>
  <si>
    <t>1. School Details</t>
  </si>
  <si>
    <t>Month :</t>
  </si>
  <si>
    <t>Year :</t>
  </si>
  <si>
    <t>School Code</t>
  </si>
  <si>
    <t>School Name</t>
  </si>
  <si>
    <t>i) Government</t>
  </si>
  <si>
    <t>ii)  Local Body</t>
  </si>
  <si>
    <t>EGS/AIE Centers</t>
  </si>
  <si>
    <t>iv)  NCLP</t>
  </si>
  <si>
    <t>Village / Ward</t>
  </si>
  <si>
    <t>Madarsa/ Maqtab</t>
  </si>
  <si>
    <t>Area</t>
  </si>
  <si>
    <t>i) Rural</t>
  </si>
  <si>
    <t>District</t>
  </si>
  <si>
    <t>ii) Urban</t>
  </si>
  <si>
    <t>Type of Kitchen</t>
  </si>
  <si>
    <t>iii) Rural cum Urban</t>
  </si>
  <si>
    <t>Total Enrolment</t>
  </si>
  <si>
    <t>State</t>
  </si>
  <si>
    <t>NGO / SHG</t>
  </si>
  <si>
    <t>2. Meals Availed Status</t>
  </si>
  <si>
    <t>Primary</t>
  </si>
  <si>
    <t>upper Primary</t>
  </si>
  <si>
    <t>i) Number of School days during month.</t>
  </si>
  <si>
    <t>ii) Actual number of days Mid day Meal served</t>
  </si>
  <si>
    <t>iii) Total Meals served during the month*</t>
  </si>
  <si>
    <t>*total Meals served during the Month : Total attendance (-Minus) total children not availed Mid Day Meals during the Month.</t>
  </si>
  <si>
    <t>3. Cook Cum Helper Amount Detail (In Rs.)</t>
  </si>
  <si>
    <t>Opening Balance</t>
  </si>
  <si>
    <t>Received during the Month</t>
  </si>
  <si>
    <t>Total Expenditure during the Month</t>
  </si>
  <si>
    <t>closing Balance</t>
  </si>
  <si>
    <t>Cook-cum-helper Name</t>
  </si>
  <si>
    <t xml:space="preserve">Gender                     </t>
  </si>
  <si>
    <t>Amount Received during the month (Rs.)</t>
  </si>
  <si>
    <t>Male</t>
  </si>
  <si>
    <t>Female</t>
  </si>
  <si>
    <t>monthly data capture formet</t>
  </si>
  <si>
    <t>Mid Day Meals scheme, MHRD, Govt. Of India</t>
  </si>
  <si>
    <t>5. Cooking cost Details (In Rs.)</t>
  </si>
  <si>
    <t>Upper Primary</t>
  </si>
  <si>
    <t>Amount Received during Month</t>
  </si>
  <si>
    <t>Expenditure during the month</t>
  </si>
  <si>
    <t>6. School Expenses  : Management , Monitoring and Evaluation Expenses</t>
  </si>
  <si>
    <t xml:space="preserve"> Received during the Month</t>
  </si>
  <si>
    <t>Total Expenditure during the month</t>
  </si>
  <si>
    <t>7. Details of food grain (In kilograme)</t>
  </si>
  <si>
    <t>Food Grain</t>
  </si>
  <si>
    <t>Food grain Received during Month</t>
  </si>
  <si>
    <t>Consumption during the month</t>
  </si>
  <si>
    <t>Closing Balance</t>
  </si>
  <si>
    <t>8. school Inspection</t>
  </si>
  <si>
    <t>school inspection done during the month</t>
  </si>
  <si>
    <t>Yes</t>
  </si>
  <si>
    <t>No</t>
  </si>
  <si>
    <t>Inspected By</t>
  </si>
  <si>
    <t>(In Numbers)</t>
  </si>
  <si>
    <t>Member of Task Force</t>
  </si>
  <si>
    <t>District Officials</t>
  </si>
  <si>
    <t>Block/taluka level officials</t>
  </si>
  <si>
    <t>SMC Members</t>
  </si>
  <si>
    <t>9. Untowards incidents during the month ( If any)</t>
  </si>
  <si>
    <t>Number of Incident occurred during the month</t>
  </si>
  <si>
    <t>…………………………………………………</t>
  </si>
  <si>
    <t>……………………………………………………………….</t>
  </si>
  <si>
    <t>Signature of Head Teacher</t>
  </si>
  <si>
    <t>Signature of the SMC Chairperson / Gram Pradhan</t>
  </si>
  <si>
    <t>JAN</t>
  </si>
  <si>
    <t>FEB</t>
  </si>
  <si>
    <t>MAR</t>
  </si>
  <si>
    <t>APR</t>
  </si>
  <si>
    <t>MAY</t>
  </si>
  <si>
    <t>JUN</t>
  </si>
  <si>
    <t>JUL</t>
  </si>
  <si>
    <t>AUG</t>
  </si>
  <si>
    <t>SEP</t>
  </si>
  <si>
    <t>OCT</t>
  </si>
  <si>
    <t>NOV</t>
  </si>
  <si>
    <t>DEC</t>
  </si>
  <si>
    <t>Hkkstu cukusa esa O;; jkf'k</t>
  </si>
  <si>
    <t>dqy ;ksx</t>
  </si>
  <si>
    <t>dqy nwX/k dh ek=k ¼yhVj esa½</t>
  </si>
  <si>
    <t xml:space="preserve">vUuiw.kkZ nqX/k ;kstuk gsrq jkf'k </t>
  </si>
  <si>
    <t>Rajasthan</t>
  </si>
  <si>
    <t>Village/ward</t>
  </si>
  <si>
    <t>INDERWARA</t>
  </si>
  <si>
    <t>PALI</t>
  </si>
  <si>
    <t>School Kitchen</t>
  </si>
  <si>
    <t>Local Body</t>
  </si>
  <si>
    <t>NCLP</t>
  </si>
  <si>
    <t>Urban</t>
  </si>
  <si>
    <t>Rural cum Urban</t>
  </si>
  <si>
    <t>i) PS , UPS</t>
  </si>
  <si>
    <t>ii) Secondary</t>
  </si>
  <si>
    <t>iii) Sr. Secondary</t>
  </si>
  <si>
    <t>ü</t>
  </si>
  <si>
    <t>Mode of Payment                    ( Cash/Bank)</t>
  </si>
  <si>
    <t>fo|ky; ds ykHkkfUor Nk=ksa dh fnukadokj lwpuk jftLV~zj ¼mifLFkfr jftLVj½</t>
  </si>
</sst>
</file>

<file path=xl/styles.xml><?xml version="1.0" encoding="utf-8"?>
<styleSheet xmlns="http://schemas.openxmlformats.org/spreadsheetml/2006/main">
  <numFmts count="3">
    <numFmt numFmtId="164" formatCode="[$-409]mmmm/yy;@"/>
    <numFmt numFmtId="165" formatCode="[$-409]dd\-mmm\-yy;@"/>
    <numFmt numFmtId="166" formatCode="0.000"/>
  </numFmts>
  <fonts count="215">
    <font>
      <sz val="11"/>
      <color theme="1"/>
      <name val="Calibri"/>
      <family val="2"/>
      <scheme val="minor"/>
    </font>
    <font>
      <b/>
      <sz val="16"/>
      <color rgb="FF92D050"/>
      <name val="Kruti Dev 010"/>
    </font>
    <font>
      <sz val="11"/>
      <name val="Calibri"/>
      <family val="2"/>
    </font>
    <font>
      <b/>
      <sz val="16"/>
      <color rgb="FF0C0C0C"/>
      <name val="Kruti Dev 010"/>
    </font>
    <font>
      <b/>
      <sz val="18"/>
      <color rgb="FF0070C0"/>
      <name val="Kruti Dev 010"/>
    </font>
    <font>
      <b/>
      <sz val="16"/>
      <color rgb="FF0070C0"/>
      <name val="Calibri"/>
      <family val="2"/>
      <scheme val="minor"/>
    </font>
    <font>
      <b/>
      <sz val="18"/>
      <color theme="0"/>
      <name val="Kruti Dev 010"/>
    </font>
    <font>
      <sz val="10"/>
      <name val="Arial"/>
      <family val="2"/>
    </font>
    <font>
      <sz val="22"/>
      <color rgb="FF00B050"/>
      <name val="Kruti Dev 010"/>
    </font>
    <font>
      <b/>
      <sz val="18"/>
      <color rgb="FF92D050"/>
      <name val="Kruti Dev 010"/>
    </font>
    <font>
      <b/>
      <sz val="18"/>
      <color indexed="36"/>
      <name val="Kruti Dev 010"/>
    </font>
    <font>
      <b/>
      <sz val="22"/>
      <color rgb="FF0070C0"/>
      <name val="Kruti Dev 010"/>
    </font>
    <font>
      <b/>
      <sz val="14"/>
      <color rgb="FF0070C0"/>
      <name val="Kruti Dev 010"/>
    </font>
    <font>
      <b/>
      <sz val="12"/>
      <color rgb="FF0070C0"/>
      <name val="Calibri"/>
      <family val="2"/>
      <scheme val="minor"/>
    </font>
    <font>
      <b/>
      <sz val="16"/>
      <color rgb="FF0F253F"/>
      <name val="Kruti Dev 010"/>
    </font>
    <font>
      <sz val="14"/>
      <color rgb="FFFF0000"/>
      <name val="Calibri"/>
      <family val="2"/>
      <scheme val="minor"/>
    </font>
    <font>
      <b/>
      <sz val="14"/>
      <color rgb="FF92D050"/>
      <name val="Arial"/>
      <family val="2"/>
    </font>
    <font>
      <b/>
      <sz val="11"/>
      <color rgb="FF0C0C0C"/>
      <name val="Arial"/>
      <family val="2"/>
    </font>
    <font>
      <b/>
      <sz val="16"/>
      <color rgb="FFFFC000"/>
      <name val="Calibri"/>
      <family val="2"/>
      <scheme val="minor"/>
    </font>
    <font>
      <b/>
      <sz val="18"/>
      <color rgb="FFFF0000"/>
      <name val="Calibri"/>
      <family val="2"/>
      <scheme val="minor"/>
    </font>
    <font>
      <b/>
      <sz val="11"/>
      <color rgb="FF0F253F"/>
      <name val="Arial"/>
      <family val="2"/>
    </font>
    <font>
      <b/>
      <sz val="20"/>
      <color rgb="FF0070C0"/>
      <name val="Kruti Dev 010"/>
    </font>
    <font>
      <b/>
      <sz val="20"/>
      <color rgb="FFFF0000"/>
      <name val="Calibri"/>
      <family val="2"/>
      <scheme val="minor"/>
    </font>
    <font>
      <sz val="16"/>
      <color rgb="FF92D050"/>
      <name val="Arial"/>
      <family val="2"/>
    </font>
    <font>
      <b/>
      <sz val="16"/>
      <color rgb="FF0F253F"/>
      <name val="Arial"/>
      <family val="2"/>
    </font>
    <font>
      <b/>
      <sz val="16"/>
      <color rgb="FF0070C0"/>
      <name val="Kruti Dev 010"/>
    </font>
    <font>
      <b/>
      <sz val="14"/>
      <color rgb="FF0C0C0C"/>
      <name val="Kruti Dev 010"/>
    </font>
    <font>
      <b/>
      <sz val="14"/>
      <color theme="1"/>
      <name val="Calibri"/>
      <family val="2"/>
      <scheme val="minor"/>
    </font>
    <font>
      <b/>
      <sz val="14"/>
      <color rgb="FFFFFF00"/>
      <name val="Kruti Dev 010"/>
    </font>
    <font>
      <b/>
      <i/>
      <sz val="14"/>
      <color rgb="FFFFFF00"/>
      <name val="Kruti Dev 010"/>
    </font>
    <font>
      <b/>
      <sz val="14"/>
      <color rgb="FFFF0000"/>
      <name val="Kruti Dev 010"/>
    </font>
    <font>
      <b/>
      <sz val="16"/>
      <color theme="1"/>
      <name val="Calibri"/>
      <family val="2"/>
      <scheme val="minor"/>
    </font>
    <font>
      <b/>
      <sz val="18"/>
      <color theme="1"/>
      <name val="Calibri"/>
      <family val="2"/>
      <scheme val="minor"/>
    </font>
    <font>
      <b/>
      <sz val="20"/>
      <color theme="0"/>
      <name val="Kruti Dev 010"/>
    </font>
    <font>
      <b/>
      <sz val="12"/>
      <color rgb="FFFFFF00"/>
      <name val="Calibri"/>
      <family val="2"/>
      <scheme val="minor"/>
    </font>
    <font>
      <b/>
      <sz val="12"/>
      <color rgb="FF000000"/>
      <name val="Calibri"/>
      <family val="2"/>
    </font>
    <font>
      <b/>
      <u/>
      <sz val="12"/>
      <color rgb="FF000000"/>
      <name val="Calibri"/>
      <family val="2"/>
    </font>
    <font>
      <sz val="12"/>
      <color rgb="FF000000"/>
      <name val="Calibri"/>
      <family val="2"/>
    </font>
    <font>
      <b/>
      <sz val="12"/>
      <color theme="1"/>
      <name val="Calibri"/>
      <family val="2"/>
      <scheme val="minor"/>
    </font>
    <font>
      <b/>
      <i/>
      <sz val="14"/>
      <color rgb="FFFFFF00"/>
      <name val="Calibri"/>
      <family val="2"/>
      <scheme val="minor"/>
    </font>
    <font>
      <b/>
      <i/>
      <sz val="12"/>
      <color rgb="FF92D050"/>
      <name val="Calibri"/>
      <family val="2"/>
      <scheme val="minor"/>
    </font>
    <font>
      <b/>
      <i/>
      <sz val="12"/>
      <color rgb="FFFFFF00"/>
      <name val="Calibri"/>
      <family val="2"/>
      <scheme val="minor"/>
    </font>
    <font>
      <b/>
      <i/>
      <u/>
      <sz val="20"/>
      <color theme="0"/>
      <name val="Kruti Dev 010"/>
    </font>
    <font>
      <b/>
      <sz val="16"/>
      <name val="Kruti Dev 010"/>
    </font>
    <font>
      <u/>
      <sz val="10"/>
      <color indexed="12"/>
      <name val="Arial"/>
      <family val="2"/>
    </font>
    <font>
      <sz val="16"/>
      <name val="Kruti Dev 010"/>
    </font>
    <font>
      <sz val="18"/>
      <color theme="1"/>
      <name val="Kruti Dev 010"/>
    </font>
    <font>
      <sz val="16"/>
      <name val="Wingdings"/>
      <charset val="2"/>
    </font>
    <font>
      <sz val="14"/>
      <name val="Kruti Dev 010"/>
    </font>
    <font>
      <sz val="18"/>
      <color theme="1"/>
      <name val="Calibri"/>
      <family val="2"/>
      <scheme val="minor"/>
    </font>
    <font>
      <b/>
      <sz val="14"/>
      <color theme="6" tint="0.79998168889431442"/>
      <name val="Calibri"/>
      <family val="2"/>
      <scheme val="minor"/>
    </font>
    <font>
      <b/>
      <sz val="12"/>
      <name val="Kruti Dev 010"/>
    </font>
    <font>
      <b/>
      <sz val="10"/>
      <name val="Arial"/>
      <family val="2"/>
    </font>
    <font>
      <b/>
      <sz val="12"/>
      <name val="Times New Roman"/>
      <family val="1"/>
    </font>
    <font>
      <sz val="11"/>
      <name val="Calibri"/>
      <family val="2"/>
      <scheme val="minor"/>
    </font>
    <font>
      <b/>
      <sz val="14"/>
      <name val="Kruti Dev 010"/>
    </font>
    <font>
      <b/>
      <sz val="10"/>
      <color indexed="60"/>
      <name val="Arial"/>
      <family val="2"/>
    </font>
    <font>
      <b/>
      <sz val="12"/>
      <name val="Arial"/>
      <family val="2"/>
    </font>
    <font>
      <b/>
      <sz val="11"/>
      <name val="Kruti Dev 010"/>
    </font>
    <font>
      <sz val="14"/>
      <color rgb="FF002060"/>
      <name val="Kruti Dev 010"/>
    </font>
    <font>
      <sz val="11"/>
      <color rgb="FF002060"/>
      <name val="Calibri"/>
      <family val="2"/>
      <scheme val="minor"/>
    </font>
    <font>
      <b/>
      <sz val="14"/>
      <name val="Arial"/>
      <family val="2"/>
    </font>
    <font>
      <sz val="14"/>
      <name val="Arial"/>
      <family val="2"/>
    </font>
    <font>
      <b/>
      <sz val="16"/>
      <name val="Arial"/>
      <family val="2"/>
    </font>
    <font>
      <b/>
      <sz val="14"/>
      <color indexed="81"/>
      <name val="Calibri"/>
      <family val="2"/>
      <scheme val="minor"/>
    </font>
    <font>
      <sz val="14"/>
      <color indexed="81"/>
      <name val="Kruti Dev 010"/>
    </font>
    <font>
      <b/>
      <i/>
      <sz val="11"/>
      <color theme="0"/>
      <name val="Calibri"/>
      <family val="2"/>
      <scheme val="minor"/>
    </font>
    <font>
      <b/>
      <i/>
      <sz val="14"/>
      <color theme="0"/>
      <name val="Calibri"/>
      <family val="2"/>
      <scheme val="minor"/>
    </font>
    <font>
      <b/>
      <sz val="13"/>
      <color theme="1"/>
      <name val="Kruti Dev 010"/>
    </font>
    <font>
      <b/>
      <sz val="16"/>
      <name val="Calibri"/>
      <family val="2"/>
      <scheme val="minor"/>
    </font>
    <font>
      <b/>
      <i/>
      <sz val="11"/>
      <color rgb="FFFFFF00"/>
      <name val="Calibri"/>
      <family val="2"/>
      <scheme val="minor"/>
    </font>
    <font>
      <sz val="11"/>
      <color theme="1"/>
      <name val="Kruti Dev 010"/>
    </font>
    <font>
      <b/>
      <i/>
      <sz val="14"/>
      <color rgb="FF7030A0"/>
      <name val="Calibri"/>
      <family val="2"/>
      <scheme val="minor"/>
    </font>
    <font>
      <b/>
      <i/>
      <sz val="11"/>
      <color rgb="FF7030A0"/>
      <name val="Calibri"/>
      <family val="2"/>
      <scheme val="minor"/>
    </font>
    <font>
      <b/>
      <sz val="16"/>
      <color rgb="FF7030A0"/>
      <name val="Kruti Dev 010"/>
    </font>
    <font>
      <b/>
      <sz val="16"/>
      <color rgb="FFFFFF00"/>
      <name val="Kruti Dev 010"/>
    </font>
    <font>
      <b/>
      <sz val="11"/>
      <color theme="1"/>
      <name val="Calibri"/>
      <family val="2"/>
      <scheme val="minor"/>
    </font>
    <font>
      <b/>
      <sz val="16"/>
      <color rgb="FF002060"/>
      <name val="Kruti Dev 010"/>
    </font>
    <font>
      <b/>
      <i/>
      <sz val="14"/>
      <color rgb="FF002060"/>
      <name val="Calibri"/>
      <family val="2"/>
      <scheme val="minor"/>
    </font>
    <font>
      <b/>
      <i/>
      <sz val="11"/>
      <color rgb="FF002060"/>
      <name val="Calibri"/>
      <family val="2"/>
      <scheme val="minor"/>
    </font>
    <font>
      <b/>
      <i/>
      <sz val="11"/>
      <color rgb="FFFF0000"/>
      <name val="Calibri"/>
      <family val="2"/>
      <scheme val="minor"/>
    </font>
    <font>
      <b/>
      <i/>
      <sz val="11"/>
      <name val="Calibri"/>
      <family val="2"/>
      <scheme val="minor"/>
    </font>
    <font>
      <b/>
      <sz val="18"/>
      <color rgb="FFFF0000"/>
      <name val="Kruti Dev 010"/>
    </font>
    <font>
      <b/>
      <u/>
      <sz val="16"/>
      <color rgb="FFFFFF00"/>
      <name val="Calibri"/>
      <family val="2"/>
      <scheme val="minor"/>
    </font>
    <font>
      <b/>
      <u/>
      <sz val="16"/>
      <name val="Kruti Dev 010"/>
    </font>
    <font>
      <sz val="8"/>
      <name val="Tahoma"/>
      <family val="2"/>
    </font>
    <font>
      <sz val="12"/>
      <color theme="2"/>
      <name val="Kruti Dev 010"/>
    </font>
    <font>
      <sz val="14"/>
      <name val="Comic Sans MS"/>
      <family val="4"/>
    </font>
    <font>
      <sz val="20"/>
      <color theme="0"/>
      <name val="Forte"/>
      <family val="4"/>
    </font>
    <font>
      <b/>
      <sz val="24"/>
      <color rgb="FFFFFF00"/>
      <name val="Bookman Old Style"/>
      <family val="1"/>
    </font>
    <font>
      <sz val="11"/>
      <color theme="1"/>
      <name val="Bookman Old Style"/>
      <family val="1"/>
    </font>
    <font>
      <sz val="14"/>
      <color theme="0"/>
      <name val="Comic Sans MS"/>
      <family val="4"/>
    </font>
    <font>
      <b/>
      <sz val="11"/>
      <name val="Comic Sans MS"/>
      <family val="4"/>
    </font>
    <font>
      <b/>
      <sz val="10"/>
      <name val="Kruti Dev 010"/>
    </font>
    <font>
      <b/>
      <sz val="10"/>
      <name val="Arial Narrow"/>
      <family val="2"/>
    </font>
    <font>
      <sz val="10"/>
      <name val="Comic Sans MS"/>
      <family val="4"/>
    </font>
    <font>
      <b/>
      <sz val="8"/>
      <color rgb="FFFFFF00"/>
      <name val="Arial Narrow"/>
      <family val="2"/>
    </font>
    <font>
      <sz val="10"/>
      <name val="Kruti Dev 010"/>
    </font>
    <font>
      <sz val="10"/>
      <color theme="1"/>
      <name val="Calibri"/>
      <family val="2"/>
      <scheme val="minor"/>
    </font>
    <font>
      <b/>
      <sz val="8"/>
      <name val="Comic Sans MS"/>
      <family val="4"/>
    </font>
    <font>
      <sz val="12"/>
      <name val="Kruti Dev 010"/>
    </font>
    <font>
      <sz val="11"/>
      <name val="Comic Sans MS"/>
      <family val="4"/>
    </font>
    <font>
      <sz val="10"/>
      <name val="Impact"/>
      <family val="2"/>
    </font>
    <font>
      <b/>
      <sz val="10"/>
      <name val="Comic Sans MS"/>
      <family val="4"/>
    </font>
    <font>
      <b/>
      <sz val="12"/>
      <name val="Comic Sans MS"/>
      <family val="4"/>
    </font>
    <font>
      <sz val="12"/>
      <name val="Comic Sans MS"/>
      <family val="4"/>
    </font>
    <font>
      <b/>
      <sz val="14"/>
      <name val="Comic Sans MS"/>
      <family val="4"/>
    </font>
    <font>
      <sz val="12"/>
      <color theme="1"/>
      <name val="Kruti Dev 010"/>
    </font>
    <font>
      <sz val="14"/>
      <color theme="1"/>
      <name val="Kruti Dev 010"/>
    </font>
    <font>
      <sz val="13"/>
      <color theme="1"/>
      <name val="Kruti Dev 010"/>
    </font>
    <font>
      <sz val="16"/>
      <color theme="1"/>
      <name val="Kruti Dev 010"/>
    </font>
    <font>
      <sz val="12"/>
      <color theme="1"/>
      <name val="Calibri"/>
      <family val="2"/>
      <scheme val="minor"/>
    </font>
    <font>
      <b/>
      <sz val="14"/>
      <color theme="1"/>
      <name val="Kruti Dev 010"/>
    </font>
    <font>
      <b/>
      <sz val="11"/>
      <color theme="1"/>
      <name val="Kruti Dev 010"/>
    </font>
    <font>
      <sz val="10"/>
      <color theme="1"/>
      <name val="Kruti Dev 010"/>
    </font>
    <font>
      <i/>
      <sz val="14"/>
      <color theme="1"/>
      <name val="Kruti Dev 010"/>
    </font>
    <font>
      <b/>
      <i/>
      <sz val="14"/>
      <color theme="1"/>
      <name val="Kruti Dev 010"/>
    </font>
    <font>
      <sz val="9"/>
      <color theme="1"/>
      <name val="Kruti Dev 010"/>
    </font>
    <font>
      <b/>
      <u/>
      <sz val="12"/>
      <color theme="1"/>
      <name val="Kruti Dev 010"/>
    </font>
    <font>
      <b/>
      <u/>
      <sz val="20"/>
      <color rgb="FF002060"/>
      <name val="Kruti Dev 010"/>
    </font>
    <font>
      <b/>
      <sz val="20"/>
      <color theme="0"/>
      <name val="Arial"/>
      <family val="2"/>
    </font>
    <font>
      <b/>
      <sz val="20"/>
      <color theme="0"/>
      <name val="Freestyle Script"/>
      <family val="4"/>
    </font>
    <font>
      <b/>
      <i/>
      <sz val="14"/>
      <color theme="0"/>
      <name val="Arial"/>
      <family val="2"/>
    </font>
    <font>
      <sz val="14"/>
      <color theme="1"/>
      <name val="Calibri"/>
      <family val="2"/>
      <scheme val="minor"/>
    </font>
    <font>
      <b/>
      <i/>
      <sz val="20"/>
      <color theme="0"/>
      <name val="Kruti Dev 010"/>
    </font>
    <font>
      <b/>
      <sz val="14"/>
      <color rgb="FF7030A0"/>
      <name val="Kruti Dev 010"/>
    </font>
    <font>
      <b/>
      <sz val="13"/>
      <color rgb="FF7030A0"/>
      <name val="Kruti Dev 010"/>
    </font>
    <font>
      <b/>
      <sz val="12"/>
      <color rgb="FF7030A0"/>
      <name val="Kruti Dev 010"/>
    </font>
    <font>
      <b/>
      <i/>
      <sz val="14"/>
      <color rgb="FF00B050"/>
      <name val="Kruti Dev 010"/>
    </font>
    <font>
      <b/>
      <sz val="14"/>
      <color rgb="FF92D050"/>
      <name val="Kruti Dev 010"/>
    </font>
    <font>
      <sz val="16"/>
      <color rgb="FF00B050"/>
      <name val="Kruti Dev 010"/>
    </font>
    <font>
      <sz val="18"/>
      <color rgb="FF00B050"/>
      <name val="Kruti Dev 010"/>
    </font>
    <font>
      <b/>
      <sz val="14"/>
      <color rgb="FF00B050"/>
      <name val="Kruti Dev 010"/>
    </font>
    <font>
      <b/>
      <sz val="16"/>
      <color rgb="FF00B050"/>
      <name val="Kruti Dev 010"/>
    </font>
    <font>
      <b/>
      <i/>
      <sz val="16"/>
      <color rgb="FF00B050"/>
      <name val="Kruti Dev 010"/>
    </font>
    <font>
      <b/>
      <sz val="16"/>
      <color rgb="FF00B050"/>
      <name val="Calibri"/>
      <family val="2"/>
      <scheme val="minor"/>
    </font>
    <font>
      <b/>
      <i/>
      <sz val="14"/>
      <color rgb="FF000000"/>
      <name val="Calibri"/>
      <family val="2"/>
    </font>
    <font>
      <b/>
      <i/>
      <sz val="14"/>
      <color theme="1"/>
      <name val="Calibri"/>
      <family val="2"/>
      <scheme val="minor"/>
    </font>
    <font>
      <b/>
      <sz val="16"/>
      <color theme="1"/>
      <name val="Kruti Dev 010"/>
    </font>
    <font>
      <b/>
      <sz val="14"/>
      <name val="Calibri"/>
      <family val="2"/>
      <scheme val="minor"/>
    </font>
    <font>
      <b/>
      <i/>
      <sz val="14"/>
      <color rgb="FF0070C0"/>
      <name val="Kruti Dev 010"/>
    </font>
    <font>
      <b/>
      <i/>
      <sz val="14"/>
      <color rgb="FFFF0000"/>
      <name val="Kruti Dev 010"/>
    </font>
    <font>
      <sz val="11"/>
      <color rgb="FF000000"/>
      <name val="Calibri"/>
      <family val="2"/>
      <scheme val="minor"/>
    </font>
    <font>
      <b/>
      <sz val="16"/>
      <color rgb="FFFF0000"/>
      <name val="Calibri"/>
      <family val="2"/>
      <scheme val="minor"/>
    </font>
    <font>
      <sz val="14"/>
      <color rgb="FF00B050"/>
      <name val="Calibri"/>
      <family val="2"/>
      <scheme val="minor"/>
    </font>
    <font>
      <b/>
      <sz val="18"/>
      <color rgb="FFFFFF00"/>
      <name val="Calibri"/>
      <family val="2"/>
      <scheme val="minor"/>
    </font>
    <font>
      <b/>
      <sz val="13"/>
      <color rgb="FFFF0000"/>
      <name val="Kruti Dev 010"/>
    </font>
    <font>
      <sz val="11"/>
      <color theme="0"/>
      <name val="Calibri"/>
      <family val="2"/>
      <scheme val="minor"/>
    </font>
    <font>
      <b/>
      <sz val="10"/>
      <name val="Calibri"/>
      <family val="2"/>
      <scheme val="minor"/>
    </font>
    <font>
      <b/>
      <sz val="9"/>
      <name val="Comic Sans MS"/>
      <family val="4"/>
    </font>
    <font>
      <sz val="8"/>
      <name val="Comic Sans MS"/>
      <family val="4"/>
    </font>
    <font>
      <b/>
      <i/>
      <sz val="14"/>
      <color theme="7"/>
      <name val="Calibri"/>
      <family val="2"/>
      <scheme val="minor"/>
    </font>
    <font>
      <b/>
      <i/>
      <sz val="14"/>
      <color theme="5"/>
      <name val="Calibri"/>
      <family val="2"/>
      <scheme val="minor"/>
    </font>
    <font>
      <b/>
      <sz val="14"/>
      <color rgb="FFFF0000"/>
      <name val="Calibri"/>
      <family val="2"/>
      <scheme val="minor"/>
    </font>
    <font>
      <b/>
      <sz val="12"/>
      <color theme="1"/>
      <name val="Kruti Dev 010"/>
    </font>
    <font>
      <b/>
      <sz val="12"/>
      <color theme="1"/>
      <name val="Wingdings"/>
      <charset val="2"/>
    </font>
    <font>
      <b/>
      <sz val="16"/>
      <color theme="1"/>
      <name val="Wingdings"/>
      <charset val="2"/>
    </font>
    <font>
      <b/>
      <sz val="16"/>
      <color theme="1"/>
      <name val="Calibri"/>
      <family val="2"/>
    </font>
    <font>
      <sz val="14"/>
      <name val="Calibri"/>
      <family val="2"/>
      <scheme val="minor"/>
    </font>
    <font>
      <sz val="11"/>
      <color theme="2" tint="-9.9978637043366805E-2"/>
      <name val="Calibri"/>
      <family val="2"/>
      <scheme val="minor"/>
    </font>
    <font>
      <b/>
      <sz val="11"/>
      <color rgb="FFFF0000"/>
      <name val="Calibri"/>
      <family val="2"/>
      <scheme val="minor"/>
    </font>
    <font>
      <b/>
      <sz val="10"/>
      <color rgb="FFFF0000"/>
      <name val="Calibri"/>
      <family val="2"/>
      <scheme val="minor"/>
    </font>
    <font>
      <sz val="12"/>
      <name val="Calibri"/>
      <family val="2"/>
      <scheme val="minor"/>
    </font>
    <font>
      <sz val="12"/>
      <color indexed="81"/>
      <name val="Kruti Dev 010"/>
    </font>
    <font>
      <sz val="14"/>
      <color rgb="FFFF0000"/>
      <name val="Kruti Dev 010"/>
    </font>
    <font>
      <b/>
      <sz val="12"/>
      <color indexed="81"/>
      <name val="Kruti Dev 010"/>
    </font>
    <font>
      <b/>
      <sz val="14"/>
      <color indexed="81"/>
      <name val="Kruti Dev 010"/>
    </font>
    <font>
      <sz val="16"/>
      <color theme="1"/>
      <name val="Calibri"/>
      <family val="2"/>
      <scheme val="minor"/>
    </font>
    <font>
      <b/>
      <u/>
      <sz val="11"/>
      <color theme="1"/>
      <name val="Kruti Dev 010"/>
    </font>
    <font>
      <b/>
      <sz val="14"/>
      <color rgb="FF002060"/>
      <name val="Kruti Dev 010"/>
    </font>
    <font>
      <b/>
      <sz val="18"/>
      <color theme="1"/>
      <name val="Kruti Dev 010"/>
    </font>
    <font>
      <sz val="16"/>
      <color rgb="FFFF0000"/>
      <name val="Kruti Dev 010"/>
    </font>
    <font>
      <sz val="16"/>
      <color rgb="FFFF0000"/>
      <name val="Calibri"/>
      <family val="2"/>
      <scheme val="minor"/>
    </font>
    <font>
      <b/>
      <sz val="12"/>
      <color rgb="FFFF0000"/>
      <name val="Calibri"/>
      <family val="2"/>
      <scheme val="minor"/>
    </font>
    <font>
      <sz val="11"/>
      <color rgb="FFCC00CC"/>
      <name val="Calibri"/>
      <family val="2"/>
      <scheme val="minor"/>
    </font>
    <font>
      <b/>
      <sz val="16"/>
      <color rgb="FFCC00CC"/>
      <name val="Kruti Dev 010"/>
    </font>
    <font>
      <b/>
      <sz val="16"/>
      <color rgb="FFCC00CC"/>
      <name val="Calibri"/>
      <family val="2"/>
      <scheme val="minor"/>
    </font>
    <font>
      <b/>
      <sz val="14"/>
      <color rgb="FFCC00CC"/>
      <name val="Kruti Dev 010"/>
    </font>
    <font>
      <sz val="11"/>
      <color rgb="FFCC00CC"/>
      <name val="Kruti Dev 010"/>
    </font>
    <font>
      <sz val="14"/>
      <color rgb="FFCC00CC"/>
      <name val="Kruti Dev 010"/>
    </font>
    <font>
      <sz val="14"/>
      <color rgb="FFCC00CC"/>
      <name val="Calibri"/>
      <family val="2"/>
      <scheme val="minor"/>
    </font>
    <font>
      <b/>
      <sz val="10"/>
      <color rgb="FFCC00CC"/>
      <name val="Kruti Dev 010"/>
    </font>
    <font>
      <b/>
      <sz val="10"/>
      <color rgb="FFCC00CC"/>
      <name val="Calibri"/>
      <family val="2"/>
      <scheme val="minor"/>
    </font>
    <font>
      <b/>
      <sz val="10"/>
      <color theme="1"/>
      <name val="Calibri"/>
      <family val="2"/>
      <scheme val="minor"/>
    </font>
    <font>
      <b/>
      <i/>
      <sz val="12"/>
      <color theme="6" tint="0.79998168889431442"/>
      <name val="Calibri"/>
      <family val="2"/>
      <scheme val="minor"/>
    </font>
    <font>
      <b/>
      <i/>
      <sz val="11"/>
      <color rgb="FF660033"/>
      <name val="Calibri"/>
      <family val="2"/>
      <scheme val="minor"/>
    </font>
    <font>
      <b/>
      <i/>
      <sz val="11"/>
      <color theme="1"/>
      <name val="Freestyle Script"/>
      <family val="4"/>
    </font>
    <font>
      <b/>
      <sz val="22"/>
      <color rgb="FF92D050"/>
      <name val="Kruti Dev 010"/>
    </font>
    <font>
      <b/>
      <sz val="18"/>
      <color rgb="FFFF0000"/>
      <name val="Calibri"/>
      <family val="2"/>
    </font>
    <font>
      <b/>
      <i/>
      <sz val="14"/>
      <color rgb="FFFF0000"/>
      <name val="Calibri"/>
      <family val="2"/>
      <scheme val="minor"/>
    </font>
    <font>
      <b/>
      <i/>
      <sz val="14"/>
      <color theme="5" tint="0.39997558519241921"/>
      <name val="Calibri"/>
      <family val="2"/>
      <scheme val="minor"/>
    </font>
    <font>
      <b/>
      <i/>
      <sz val="14"/>
      <color theme="5" tint="-0.249977111117893"/>
      <name val="Kruti Dev 010"/>
    </font>
    <font>
      <b/>
      <sz val="14"/>
      <color theme="8" tint="-0.499984740745262"/>
      <name val="Calibri"/>
      <family val="2"/>
      <scheme val="minor"/>
    </font>
    <font>
      <b/>
      <sz val="16"/>
      <color theme="8" tint="-0.499984740745262"/>
      <name val="Kruti Dev 010"/>
    </font>
    <font>
      <b/>
      <sz val="14"/>
      <color rgb="FF002060"/>
      <name val="Arial"/>
      <family val="2"/>
    </font>
    <font>
      <b/>
      <i/>
      <sz val="11"/>
      <color theme="0" tint="-4.9989318521683403E-2"/>
      <name val="Calibri"/>
      <family val="2"/>
      <scheme val="minor"/>
    </font>
    <font>
      <b/>
      <sz val="11"/>
      <name val="Arial"/>
      <family val="2"/>
    </font>
    <font>
      <sz val="12"/>
      <name val="Arial"/>
      <family val="2"/>
    </font>
    <font>
      <b/>
      <sz val="22"/>
      <color rgb="FFFFFF00"/>
      <name val="Bookman Old Style"/>
      <family val="1"/>
    </font>
    <font>
      <b/>
      <sz val="14"/>
      <name val="Calibri"/>
      <family val="2"/>
    </font>
    <font>
      <sz val="11"/>
      <name val="Arial"/>
      <family val="2"/>
    </font>
    <font>
      <sz val="18"/>
      <name val="Wingdings"/>
      <charset val="2"/>
    </font>
    <font>
      <b/>
      <sz val="11"/>
      <name val="Calibri"/>
      <family val="2"/>
      <scheme val="minor"/>
    </font>
    <font>
      <b/>
      <sz val="11"/>
      <name val="Calibri"/>
      <family val="2"/>
    </font>
    <font>
      <sz val="8"/>
      <name val="Calibri"/>
      <family val="2"/>
      <scheme val="minor"/>
    </font>
    <font>
      <b/>
      <sz val="8"/>
      <name val="Calibri"/>
      <family val="2"/>
      <scheme val="minor"/>
    </font>
    <font>
      <i/>
      <sz val="11"/>
      <name val="Calibri"/>
      <family val="2"/>
      <scheme val="minor"/>
    </font>
    <font>
      <b/>
      <sz val="12"/>
      <name val="Calibri"/>
      <family val="2"/>
      <scheme val="minor"/>
    </font>
    <font>
      <sz val="10"/>
      <name val="Calibri"/>
      <family val="2"/>
      <scheme val="minor"/>
    </font>
    <font>
      <b/>
      <sz val="18"/>
      <color rgb="FF92D050"/>
      <name val="Calibri"/>
      <family val="2"/>
      <scheme val="minor"/>
    </font>
    <font>
      <b/>
      <sz val="14"/>
      <color rgb="FF0C0C0C"/>
      <name val="Calibri"/>
      <family val="2"/>
      <scheme val="minor"/>
    </font>
    <font>
      <b/>
      <sz val="16"/>
      <color rgb="FF92D050"/>
      <name val="Calibri"/>
      <family val="2"/>
      <scheme val="minor"/>
    </font>
    <font>
      <b/>
      <sz val="16"/>
      <color rgb="FF0C0C0C"/>
      <name val="Calibri"/>
      <family val="2"/>
      <scheme val="minor"/>
    </font>
    <font>
      <sz val="11"/>
      <name val="Kruti Dev 010"/>
    </font>
    <font>
      <b/>
      <i/>
      <u/>
      <sz val="20"/>
      <name val="Kruti Dev 010"/>
    </font>
  </fonts>
  <fills count="48">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rgb="FF00B050"/>
        <bgColor indexed="64"/>
      </patternFill>
    </fill>
    <fill>
      <patternFill patternType="solid">
        <fgColor theme="9" tint="-0.249977111117893"/>
        <bgColor indexed="64"/>
      </patternFill>
    </fill>
    <fill>
      <patternFill patternType="solid">
        <fgColor theme="2" tint="-0.499984740745262"/>
        <bgColor indexed="64"/>
      </patternFill>
    </fill>
    <fill>
      <patternFill patternType="solid">
        <fgColor theme="1" tint="4.9989318521683403E-2"/>
        <bgColor indexed="64"/>
      </patternFill>
    </fill>
    <fill>
      <patternFill patternType="solid">
        <fgColor theme="1"/>
        <bgColor indexed="64"/>
      </patternFill>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indexed="8"/>
        <bgColor indexed="64"/>
      </patternFill>
    </fill>
    <fill>
      <patternFill patternType="solid">
        <fgColor theme="6"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8" tint="-0.49998474074526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6"/>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00CC"/>
        <bgColor indexed="64"/>
      </patternFill>
    </fill>
    <fill>
      <patternFill patternType="solid">
        <fgColor theme="4" tint="0.39997558519241921"/>
        <bgColor indexed="64"/>
      </patternFill>
    </fill>
    <fill>
      <patternFill patternType="solid">
        <fgColor indexed="9"/>
        <bgColor indexed="64"/>
      </patternFill>
    </fill>
    <fill>
      <patternFill patternType="solid">
        <fgColor theme="9"/>
        <bgColor indexed="64"/>
      </patternFill>
    </fill>
  </fills>
  <borders count="10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030A0"/>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style="thin">
        <color rgb="FF7030A0"/>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rgb="FF7030A0"/>
      </top>
      <bottom style="thin">
        <color rgb="FF7030A0"/>
      </bottom>
      <diagonal/>
    </border>
    <border>
      <left style="thin">
        <color indexed="64"/>
      </left>
      <right/>
      <top style="thin">
        <color indexed="64"/>
      </top>
      <bottom/>
      <diagonal/>
    </border>
    <border>
      <left style="thin">
        <color rgb="FFFF0000"/>
      </left>
      <right style="thin">
        <color rgb="FF9966FF"/>
      </right>
      <top style="thin">
        <color rgb="FF9966FF"/>
      </top>
      <bottom style="thin">
        <color rgb="FF9966FF"/>
      </bottom>
      <diagonal/>
    </border>
    <border>
      <left style="thin">
        <color rgb="FF9966FF"/>
      </left>
      <right/>
      <top style="thin">
        <color rgb="FF9966FF"/>
      </top>
      <bottom style="thin">
        <color rgb="FF9966FF"/>
      </bottom>
      <diagonal/>
    </border>
    <border>
      <left/>
      <right style="thin">
        <color rgb="FF9966FF"/>
      </right>
      <top style="thin">
        <color rgb="FF9966FF"/>
      </top>
      <bottom style="thin">
        <color rgb="FF9966FF"/>
      </bottom>
      <diagonal/>
    </border>
    <border>
      <left style="thin">
        <color rgb="FF9966FF"/>
      </left>
      <right/>
      <top/>
      <bottom style="thin">
        <color rgb="FF9966FF"/>
      </bottom>
      <diagonal/>
    </border>
    <border>
      <left/>
      <right/>
      <top/>
      <bottom style="thin">
        <color rgb="FF9966FF"/>
      </bottom>
      <diagonal/>
    </border>
    <border>
      <left style="thin">
        <color rgb="FF9966FF"/>
      </left>
      <right style="thin">
        <color rgb="FF9966FF"/>
      </right>
      <top style="thin">
        <color rgb="FF9966FF"/>
      </top>
      <bottom style="thin">
        <color rgb="FF9966FF"/>
      </bottom>
      <diagonal/>
    </border>
    <border>
      <left style="thin">
        <color rgb="FF9966FF"/>
      </left>
      <right style="thin">
        <color rgb="FFFF0000"/>
      </right>
      <top style="thin">
        <color rgb="FF9966FF"/>
      </top>
      <bottom style="thin">
        <color rgb="FF9966FF"/>
      </bottom>
      <diagonal/>
    </border>
    <border>
      <left style="thin">
        <color rgb="FF9966FF"/>
      </left>
      <right/>
      <top style="thin">
        <color rgb="FF9966FF"/>
      </top>
      <bottom/>
      <diagonal/>
    </border>
    <border>
      <left/>
      <right/>
      <top style="thin">
        <color rgb="FF9966FF"/>
      </top>
      <bottom/>
      <diagonal/>
    </border>
    <border>
      <left/>
      <right style="thin">
        <color rgb="FF9966FF"/>
      </right>
      <top style="thin">
        <color rgb="FF9966FF"/>
      </top>
      <bottom/>
      <diagonal/>
    </border>
    <border>
      <left style="thin">
        <color rgb="FF9966FF"/>
      </left>
      <right style="thin">
        <color rgb="FFFF0000"/>
      </right>
      <top style="thin">
        <color rgb="FF9966FF"/>
      </top>
      <bottom/>
      <diagonal/>
    </border>
    <border>
      <left/>
      <right style="thin">
        <color rgb="FF9966FF"/>
      </right>
      <top/>
      <bottom style="thin">
        <color rgb="FF9966FF"/>
      </bottom>
      <diagonal/>
    </border>
    <border>
      <left style="thin">
        <color rgb="FF9966FF"/>
      </left>
      <right/>
      <top/>
      <bottom/>
      <diagonal/>
    </border>
    <border>
      <left/>
      <right style="thin">
        <color rgb="FF9966FF"/>
      </right>
      <top/>
      <bottom/>
      <diagonal/>
    </border>
    <border>
      <left style="thin">
        <color rgb="FF9966FF"/>
      </left>
      <right style="thin">
        <color rgb="FFFF0000"/>
      </right>
      <top/>
      <bottom/>
      <diagonal/>
    </border>
    <border>
      <left style="thin">
        <color rgb="FF9966FF"/>
      </left>
      <right style="thin">
        <color rgb="FF9966FF"/>
      </right>
      <top style="thin">
        <color rgb="FF9966FF"/>
      </top>
      <bottom/>
      <diagonal/>
    </border>
    <border>
      <left style="thin">
        <color rgb="FF9966FF"/>
      </left>
      <right style="thin">
        <color rgb="FFFF0000"/>
      </right>
      <top/>
      <bottom style="thin">
        <color rgb="FF9966FF"/>
      </bottom>
      <diagonal/>
    </border>
    <border>
      <left/>
      <right/>
      <top style="thin">
        <color rgb="FF9966FF"/>
      </top>
      <bottom style="thin">
        <color rgb="FF9966FF"/>
      </bottom>
      <diagonal/>
    </border>
    <border>
      <left style="thin">
        <color rgb="FFFF0000"/>
      </left>
      <right style="thin">
        <color rgb="FF9966FF"/>
      </right>
      <top style="thin">
        <color rgb="FF9966FF"/>
      </top>
      <bottom style="thin">
        <color rgb="FFFF0000"/>
      </bottom>
      <diagonal/>
    </border>
    <border>
      <left style="thin">
        <color rgb="FF9966FF"/>
      </left>
      <right style="thin">
        <color rgb="FF9966FF"/>
      </right>
      <top style="thin">
        <color rgb="FF9966FF"/>
      </top>
      <bottom style="thin">
        <color rgb="FFFF0000"/>
      </bottom>
      <diagonal/>
    </border>
    <border>
      <left style="thin">
        <color rgb="FF9966FF"/>
      </left>
      <right style="thin">
        <color rgb="FFFF0000"/>
      </right>
      <top style="thin">
        <color rgb="FF9966FF"/>
      </top>
      <bottom style="thin">
        <color rgb="FFFF0000"/>
      </bottom>
      <diagonal/>
    </border>
    <border>
      <left style="thin">
        <color rgb="FF9966FF"/>
      </left>
      <right/>
      <top style="thin">
        <color rgb="FF9966FF"/>
      </top>
      <bottom style="thin">
        <color rgb="FFFF0000"/>
      </bottom>
      <diagonal/>
    </border>
    <border>
      <left/>
      <right/>
      <top style="medium">
        <color indexed="64"/>
      </top>
      <bottom/>
      <diagonal/>
    </border>
    <border>
      <left/>
      <right/>
      <top style="thin">
        <color rgb="FF7030A0"/>
      </top>
      <bottom/>
      <diagonal/>
    </border>
    <border>
      <left style="thin">
        <color rgb="FFCC00CC"/>
      </left>
      <right style="thin">
        <color rgb="FFCC00CC"/>
      </right>
      <top style="thin">
        <color rgb="FFCC00CC"/>
      </top>
      <bottom style="thin">
        <color rgb="FFCC00CC"/>
      </bottom>
      <diagonal/>
    </border>
    <border>
      <left style="thin">
        <color rgb="FF7030A0"/>
      </left>
      <right/>
      <top/>
      <bottom style="thin">
        <color rgb="FF7030A0"/>
      </bottom>
      <diagonal/>
    </border>
    <border>
      <left style="thin">
        <color rgb="FFCC00CC"/>
      </left>
      <right/>
      <top style="thin">
        <color rgb="FFCC00CC"/>
      </top>
      <bottom style="thin">
        <color rgb="FFCC00CC"/>
      </bottom>
      <diagonal/>
    </border>
    <border>
      <left/>
      <right/>
      <top style="thin">
        <color rgb="FFCC00CC"/>
      </top>
      <bottom style="thin">
        <color rgb="FFCC00CC"/>
      </bottom>
      <diagonal/>
    </border>
    <border>
      <left/>
      <right style="thin">
        <color rgb="FFCC00CC"/>
      </right>
      <top style="thin">
        <color rgb="FFCC00CC"/>
      </top>
      <bottom style="thin">
        <color rgb="FFCC00CC"/>
      </bottom>
      <diagonal/>
    </border>
    <border>
      <left/>
      <right style="thin">
        <color rgb="FFFF0000"/>
      </right>
      <top/>
      <bottom style="thin">
        <color rgb="FF9966FF"/>
      </bottom>
      <diagonal/>
    </border>
    <border>
      <left style="thin">
        <color indexed="64"/>
      </left>
      <right style="thin">
        <color rgb="FF9966FF"/>
      </right>
      <top style="thin">
        <color indexed="64"/>
      </top>
      <bottom style="thin">
        <color indexed="64"/>
      </bottom>
      <diagonal/>
    </border>
    <border>
      <left/>
      <right style="thin">
        <color rgb="FF9966FF"/>
      </right>
      <top style="thin">
        <color indexed="64"/>
      </top>
      <bottom style="thin">
        <color indexed="64"/>
      </bottom>
      <diagonal/>
    </border>
    <border>
      <left style="thin">
        <color rgb="FF9966FF"/>
      </left>
      <right style="thin">
        <color rgb="FF9966FF"/>
      </right>
      <top style="thin">
        <color indexed="64"/>
      </top>
      <bottom style="thin">
        <color indexed="64"/>
      </bottom>
      <diagonal/>
    </border>
    <border>
      <left style="thin">
        <color rgb="FF9966FF"/>
      </left>
      <right style="thin">
        <color indexed="64"/>
      </right>
      <top style="thin">
        <color indexed="64"/>
      </top>
      <bottom style="thin">
        <color indexed="64"/>
      </bottom>
      <diagonal/>
    </border>
    <border>
      <left style="thin">
        <color indexed="64"/>
      </left>
      <right style="thin">
        <color rgb="FF9966FF"/>
      </right>
      <top style="thin">
        <color indexed="64"/>
      </top>
      <bottom style="thin">
        <color rgb="FF9966FF"/>
      </bottom>
      <diagonal/>
    </border>
    <border>
      <left style="thin">
        <color rgb="FF9966FF"/>
      </left>
      <right style="thin">
        <color rgb="FF9966FF"/>
      </right>
      <top style="thin">
        <color indexed="64"/>
      </top>
      <bottom style="thin">
        <color rgb="FF9966FF"/>
      </bottom>
      <diagonal/>
    </border>
    <border>
      <left style="thin">
        <color rgb="FF9966FF"/>
      </left>
      <right/>
      <top style="thin">
        <color indexed="64"/>
      </top>
      <bottom/>
      <diagonal/>
    </border>
    <border>
      <left style="thin">
        <color rgb="FF9966FF"/>
      </left>
      <right style="thin">
        <color indexed="64"/>
      </right>
      <top style="thin">
        <color indexed="64"/>
      </top>
      <bottom/>
      <diagonal/>
    </border>
    <border>
      <left style="thin">
        <color indexed="64"/>
      </left>
      <right style="thin">
        <color rgb="FF9966FF"/>
      </right>
      <top style="thin">
        <color rgb="FF9966FF"/>
      </top>
      <bottom style="thin">
        <color rgb="FF9966FF"/>
      </bottom>
      <diagonal/>
    </border>
    <border>
      <left style="thin">
        <color rgb="FF9966FF"/>
      </left>
      <right style="thin">
        <color indexed="64"/>
      </right>
      <top/>
      <bottom/>
      <diagonal/>
    </border>
    <border>
      <left style="thin">
        <color indexed="64"/>
      </left>
      <right style="thin">
        <color rgb="FF9966FF"/>
      </right>
      <top style="thin">
        <color rgb="FF9966FF"/>
      </top>
      <bottom style="thin">
        <color indexed="64"/>
      </bottom>
      <diagonal/>
    </border>
    <border>
      <left style="thin">
        <color rgb="FF9966FF"/>
      </left>
      <right style="thin">
        <color rgb="FF9966FF"/>
      </right>
      <top style="thin">
        <color rgb="FF9966FF"/>
      </top>
      <bottom style="thin">
        <color indexed="64"/>
      </bottom>
      <diagonal/>
    </border>
    <border>
      <left style="thin">
        <color rgb="FF9966FF"/>
      </left>
      <right style="thin">
        <color indexed="64"/>
      </right>
      <top/>
      <bottom style="thin">
        <color indexed="64"/>
      </bottom>
      <diagonal/>
    </border>
    <border>
      <left style="thin">
        <color rgb="FF9966FF"/>
      </left>
      <right style="thin">
        <color indexed="64"/>
      </right>
      <top style="thin">
        <color indexed="64"/>
      </top>
      <bottom style="thin">
        <color rgb="FF9966FF"/>
      </bottom>
      <diagonal/>
    </border>
    <border>
      <left style="thin">
        <color rgb="FF9966FF"/>
      </left>
      <right style="thin">
        <color indexed="64"/>
      </right>
      <top style="thin">
        <color rgb="FF9966FF"/>
      </top>
      <bottom style="thin">
        <color rgb="FF9966FF"/>
      </bottom>
      <diagonal/>
    </border>
    <border>
      <left style="thin">
        <color indexed="64"/>
      </left>
      <right style="thin">
        <color rgb="FF9966FF"/>
      </right>
      <top style="thin">
        <color rgb="FF9966FF"/>
      </top>
      <bottom/>
      <diagonal/>
    </border>
    <border>
      <left style="thin">
        <color rgb="FF9966FF"/>
      </left>
      <right style="thin">
        <color indexed="64"/>
      </right>
      <top style="thin">
        <color rgb="FF9966FF"/>
      </top>
      <bottom/>
      <diagonal/>
    </border>
    <border>
      <left/>
      <right style="thin">
        <color rgb="FF7030A0"/>
      </right>
      <top style="thin">
        <color indexed="64"/>
      </top>
      <bottom/>
      <diagonal/>
    </border>
    <border>
      <left/>
      <right style="thin">
        <color rgb="FF7030A0"/>
      </right>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medium">
        <color auto="1"/>
      </right>
      <top style="thin">
        <color auto="1"/>
      </top>
      <bottom style="thin">
        <color auto="1"/>
      </bottom>
      <diagonal/>
    </border>
    <border>
      <left style="medium">
        <color auto="1"/>
      </left>
      <right style="thin">
        <color theme="1"/>
      </right>
      <top style="thin">
        <color theme="1"/>
      </top>
      <bottom style="thin">
        <color auto="1"/>
      </bottom>
      <diagonal/>
    </border>
    <border>
      <left style="thin">
        <color theme="1"/>
      </left>
      <right/>
      <top style="thin">
        <color theme="1"/>
      </top>
      <bottom style="thin">
        <color auto="1"/>
      </bottom>
      <diagonal/>
    </border>
    <border>
      <left style="thin">
        <color theme="1"/>
      </left>
      <right/>
      <top/>
      <bottom/>
      <diagonal/>
    </border>
    <border>
      <left style="medium">
        <color auto="1"/>
      </left>
      <right style="thin">
        <color theme="1"/>
      </right>
      <top style="thin">
        <color theme="1"/>
      </top>
      <bottom style="thin">
        <color theme="1"/>
      </bottom>
      <diagonal/>
    </border>
    <border>
      <left/>
      <right style="medium">
        <color auto="1"/>
      </right>
      <top style="thin">
        <color theme="1"/>
      </top>
      <bottom style="thin">
        <color theme="1"/>
      </bottom>
      <diagonal/>
    </border>
    <border>
      <left/>
      <right style="medium">
        <color auto="1"/>
      </right>
      <top style="thin">
        <color theme="1"/>
      </top>
      <bottom/>
      <diagonal/>
    </border>
    <border>
      <left style="medium">
        <color auto="1"/>
      </left>
      <right style="thin">
        <color theme="1"/>
      </right>
      <top style="thin">
        <color theme="1"/>
      </top>
      <bottom/>
      <diagonal/>
    </border>
    <border>
      <left style="thin">
        <color auto="1"/>
      </left>
      <right style="thin">
        <color auto="1"/>
      </right>
      <top style="thin">
        <color auto="1"/>
      </top>
      <bottom style="medium">
        <color auto="1"/>
      </bottom>
      <diagonal/>
    </border>
    <border>
      <left style="medium">
        <color auto="1"/>
      </left>
      <right style="thin">
        <color theme="1"/>
      </right>
      <top/>
      <bottom/>
      <diagonal/>
    </border>
    <border>
      <left style="medium">
        <color indexed="64"/>
      </left>
      <right/>
      <top/>
      <bottom style="thin">
        <color theme="1"/>
      </bottom>
      <diagonal/>
    </border>
    <border>
      <left style="medium">
        <color indexed="64"/>
      </left>
      <right/>
      <top style="thin">
        <color theme="1"/>
      </top>
      <bottom style="thin">
        <color theme="1"/>
      </bottom>
      <diagonal/>
    </border>
    <border>
      <left style="medium">
        <color indexed="64"/>
      </left>
      <right/>
      <top style="thin">
        <color auto="1"/>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rgb="FFCC00CC"/>
      </bottom>
      <diagonal/>
    </border>
    <border>
      <left/>
      <right style="thin">
        <color rgb="FF9966FF"/>
      </right>
      <top style="thin">
        <color indexed="64"/>
      </top>
      <bottom/>
      <diagonal/>
    </border>
  </borders>
  <cellStyleXfs count="5">
    <xf numFmtId="0" fontId="0" fillId="0" borderId="0"/>
    <xf numFmtId="0" fontId="2" fillId="0" borderId="0">
      <protection locked="0"/>
    </xf>
    <xf numFmtId="0" fontId="7" fillId="0" borderId="0"/>
    <xf numFmtId="0" fontId="7" fillId="0" borderId="0">
      <protection locked="0"/>
    </xf>
    <xf numFmtId="0" fontId="44" fillId="0" borderId="0" applyNumberFormat="0" applyFill="0" applyBorder="0" applyAlignment="0" applyProtection="0">
      <alignment vertical="top"/>
      <protection locked="0"/>
    </xf>
  </cellStyleXfs>
  <cellXfs count="1037">
    <xf numFmtId="0" fontId="0" fillId="0" borderId="0" xfId="0"/>
    <xf numFmtId="0" fontId="0" fillId="8" borderId="0" xfId="0" applyFill="1" applyProtection="1">
      <protection hidden="1"/>
    </xf>
    <xf numFmtId="0" fontId="4" fillId="8" borderId="0" xfId="0" applyFont="1" applyFill="1" applyBorder="1" applyAlignment="1" applyProtection="1">
      <alignment horizontal="right" vertical="center"/>
      <protection hidden="1"/>
    </xf>
    <xf numFmtId="0" fontId="6" fillId="8" borderId="0" xfId="0" applyFont="1" applyFill="1" applyBorder="1" applyAlignment="1" applyProtection="1">
      <alignment horizontal="center" vertical="center"/>
      <protection hidden="1"/>
    </xf>
    <xf numFmtId="0" fontId="30" fillId="8" borderId="15" xfId="0" applyFont="1" applyFill="1" applyBorder="1" applyAlignment="1" applyProtection="1">
      <alignment vertical="center" wrapText="1"/>
      <protection hidden="1"/>
    </xf>
    <xf numFmtId="0" fontId="28" fillId="8" borderId="4" xfId="0" applyFont="1" applyFill="1" applyBorder="1" applyAlignment="1" applyProtection="1">
      <alignment horizontal="left" vertical="center" wrapText="1"/>
      <protection hidden="1"/>
    </xf>
    <xf numFmtId="0" fontId="33" fillId="0" borderId="0" xfId="0" applyFont="1" applyFill="1" applyBorder="1" applyAlignment="1" applyProtection="1">
      <alignment vertical="center" wrapText="1"/>
      <protection hidden="1"/>
    </xf>
    <xf numFmtId="0" fontId="33" fillId="3" borderId="0" xfId="0" applyFont="1" applyFill="1" applyBorder="1" applyAlignment="1" applyProtection="1">
      <alignment vertical="center" wrapText="1"/>
      <protection hidden="1"/>
    </xf>
    <xf numFmtId="0" fontId="34" fillId="3" borderId="0" xfId="0" applyFont="1" applyFill="1" applyBorder="1" applyAlignment="1" applyProtection="1">
      <alignment vertical="center" wrapText="1"/>
      <protection hidden="1"/>
    </xf>
    <xf numFmtId="0" fontId="0" fillId="12" borderId="0" xfId="0" applyFill="1" applyAlignment="1" applyProtection="1">
      <alignment horizontal="center" vertical="center"/>
      <protection hidden="1"/>
    </xf>
    <xf numFmtId="0" fontId="0" fillId="14" borderId="0" xfId="0" applyFill="1" applyProtection="1">
      <protection hidden="1"/>
    </xf>
    <xf numFmtId="0" fontId="0" fillId="0" borderId="0" xfId="0" applyProtection="1">
      <protection hidden="1"/>
    </xf>
    <xf numFmtId="0" fontId="45" fillId="12" borderId="0" xfId="0" applyFont="1" applyFill="1" applyAlignment="1" applyProtection="1">
      <alignment horizontal="center" vertical="center"/>
      <protection hidden="1"/>
    </xf>
    <xf numFmtId="0" fontId="45" fillId="12" borderId="6" xfId="0" applyFont="1" applyFill="1" applyBorder="1" applyAlignment="1" applyProtection="1">
      <alignment horizontal="center" vertical="center"/>
      <protection hidden="1"/>
    </xf>
    <xf numFmtId="17" fontId="48" fillId="8" borderId="0" xfId="0" applyNumberFormat="1" applyFont="1" applyFill="1" applyBorder="1" applyAlignment="1" applyProtection="1">
      <alignment vertical="center"/>
      <protection hidden="1"/>
    </xf>
    <xf numFmtId="0" fontId="0" fillId="8" borderId="0" xfId="0" applyFill="1" applyAlignment="1" applyProtection="1">
      <alignment vertical="center"/>
      <protection hidden="1"/>
    </xf>
    <xf numFmtId="0" fontId="0" fillId="0" borderId="0" xfId="0" applyAlignment="1" applyProtection="1">
      <alignment vertical="center"/>
      <protection hidden="1"/>
    </xf>
    <xf numFmtId="0" fontId="47" fillId="12" borderId="0" xfId="0" applyFont="1" applyFill="1" applyAlignment="1" applyProtection="1">
      <alignment horizontal="center" vertical="center"/>
      <protection hidden="1"/>
    </xf>
    <xf numFmtId="0" fontId="45" fillId="12" borderId="4" xfId="0" applyFont="1" applyFill="1" applyBorder="1" applyAlignment="1" applyProtection="1">
      <alignment horizontal="center" vertical="center"/>
      <protection hidden="1"/>
    </xf>
    <xf numFmtId="0" fontId="50" fillId="8" borderId="4" xfId="0" applyFont="1" applyFill="1" applyBorder="1" applyAlignment="1" applyProtection="1">
      <alignment horizontal="center" vertical="center"/>
      <protection hidden="1"/>
    </xf>
    <xf numFmtId="0" fontId="43" fillId="12" borderId="0" xfId="0" applyFont="1" applyFill="1" applyAlignment="1" applyProtection="1">
      <alignment horizontal="center" vertical="center"/>
      <protection hidden="1"/>
    </xf>
    <xf numFmtId="0" fontId="0" fillId="12" borderId="4" xfId="0" applyFill="1" applyBorder="1" applyAlignment="1" applyProtection="1">
      <alignment horizontal="center" vertical="center"/>
      <protection hidden="1"/>
    </xf>
    <xf numFmtId="0" fontId="51" fillId="8" borderId="0" xfId="0" applyFont="1" applyFill="1" applyBorder="1" applyAlignment="1" applyProtection="1">
      <alignment horizontal="left"/>
      <protection hidden="1"/>
    </xf>
    <xf numFmtId="14" fontId="0" fillId="0" borderId="0" xfId="0" applyNumberFormat="1" applyProtection="1">
      <protection hidden="1"/>
    </xf>
    <xf numFmtId="0" fontId="52" fillId="12" borderId="4" xfId="0" applyFont="1" applyFill="1" applyBorder="1" applyAlignment="1" applyProtection="1">
      <alignment horizontal="center" vertical="center"/>
      <protection hidden="1"/>
    </xf>
    <xf numFmtId="0" fontId="53" fillId="8" borderId="0" xfId="0" applyNumberFormat="1" applyFont="1" applyFill="1" applyBorder="1" applyAlignment="1" applyProtection="1">
      <alignment horizontal="left"/>
      <protection hidden="1"/>
    </xf>
    <xf numFmtId="0" fontId="56" fillId="12" borderId="4" xfId="0" applyFont="1" applyFill="1" applyBorder="1" applyAlignment="1" applyProtection="1">
      <alignment horizontal="center" vertical="center"/>
      <protection hidden="1"/>
    </xf>
    <xf numFmtId="0" fontId="57" fillId="12" borderId="3" xfId="0" applyFont="1" applyFill="1" applyBorder="1" applyAlignment="1" applyProtection="1">
      <alignment horizontal="center" vertical="center"/>
      <protection hidden="1"/>
    </xf>
    <xf numFmtId="0" fontId="57" fillId="12" borderId="4" xfId="0" applyFont="1" applyFill="1" applyBorder="1" applyAlignment="1" applyProtection="1">
      <alignment horizontal="center" vertical="center"/>
      <protection hidden="1"/>
    </xf>
    <xf numFmtId="0" fontId="56" fillId="14" borderId="0" xfId="0" applyFont="1" applyFill="1" applyAlignment="1" applyProtection="1">
      <alignment horizontal="center"/>
      <protection hidden="1"/>
    </xf>
    <xf numFmtId="0" fontId="58" fillId="8" borderId="4" xfId="0" applyFont="1" applyFill="1" applyBorder="1" applyAlignment="1" applyProtection="1">
      <alignment horizontal="center" vertical="top" wrapText="1"/>
      <protection hidden="1"/>
    </xf>
    <xf numFmtId="0" fontId="56" fillId="14" borderId="0" xfId="0" applyFont="1" applyFill="1" applyProtection="1">
      <protection hidden="1"/>
    </xf>
    <xf numFmtId="0" fontId="56" fillId="8" borderId="0" xfId="0" applyFont="1" applyFill="1" applyProtection="1">
      <protection hidden="1"/>
    </xf>
    <xf numFmtId="0" fontId="56" fillId="0" borderId="0" xfId="0" applyFont="1" applyProtection="1">
      <protection hidden="1"/>
    </xf>
    <xf numFmtId="0" fontId="59" fillId="12" borderId="0" xfId="0" applyFont="1" applyFill="1" applyAlignment="1" applyProtection="1">
      <alignment horizontal="center" vertical="center"/>
      <protection hidden="1"/>
    </xf>
    <xf numFmtId="0" fontId="60" fillId="12" borderId="0" xfId="0" applyFont="1" applyFill="1" applyAlignment="1" applyProtection="1">
      <alignment horizontal="center" vertical="center"/>
      <protection hidden="1"/>
    </xf>
    <xf numFmtId="0" fontId="51" fillId="12" borderId="0" xfId="0" applyFont="1" applyFill="1" applyBorder="1" applyAlignment="1" applyProtection="1">
      <alignment horizontal="center" vertical="center"/>
      <protection hidden="1"/>
    </xf>
    <xf numFmtId="0" fontId="61" fillId="8" borderId="4" xfId="0" applyFont="1" applyFill="1" applyBorder="1" applyAlignment="1" applyProtection="1">
      <alignment horizontal="center"/>
      <protection hidden="1"/>
    </xf>
    <xf numFmtId="0" fontId="62" fillId="12" borderId="0" xfId="0" applyFont="1" applyFill="1" applyBorder="1" applyAlignment="1" applyProtection="1">
      <alignment horizontal="center" vertical="center"/>
      <protection hidden="1"/>
    </xf>
    <xf numFmtId="0" fontId="7" fillId="8" borderId="0" xfId="0" applyFont="1" applyFill="1" applyProtection="1">
      <protection hidden="1"/>
    </xf>
    <xf numFmtId="0" fontId="7" fillId="14" borderId="0" xfId="0" applyFont="1" applyFill="1" applyProtection="1">
      <protection hidden="1"/>
    </xf>
    <xf numFmtId="0" fontId="0" fillId="15" borderId="0" xfId="0" applyFill="1" applyAlignment="1" applyProtection="1">
      <alignment horizontal="center" vertical="center"/>
      <protection hidden="1"/>
    </xf>
    <xf numFmtId="0" fontId="60" fillId="15" borderId="0" xfId="0" applyFont="1" applyFill="1" applyAlignment="1" applyProtection="1">
      <alignment horizontal="center" vertical="center"/>
      <protection hidden="1"/>
    </xf>
    <xf numFmtId="0" fontId="0" fillId="0" borderId="0" xfId="0" applyAlignment="1" applyProtection="1">
      <alignment horizontal="center" vertical="center"/>
      <protection hidden="1"/>
    </xf>
    <xf numFmtId="0" fontId="0" fillId="9" borderId="0" xfId="0" applyFill="1" applyAlignment="1" applyProtection="1">
      <alignment horizontal="center" vertical="center"/>
      <protection hidden="1"/>
    </xf>
    <xf numFmtId="0" fontId="66" fillId="10" borderId="4" xfId="0" applyFont="1" applyFill="1" applyBorder="1" applyAlignment="1" applyProtection="1">
      <alignment horizontal="center" vertical="center"/>
      <protection hidden="1"/>
    </xf>
    <xf numFmtId="0" fontId="67" fillId="10" borderId="4" xfId="0" applyFont="1" applyFill="1" applyBorder="1" applyAlignment="1" applyProtection="1">
      <alignment horizontal="center" vertical="center" textRotation="90"/>
      <protection hidden="1"/>
    </xf>
    <xf numFmtId="0" fontId="0" fillId="8" borderId="0" xfId="0" applyFill="1" applyBorder="1" applyProtection="1">
      <protection hidden="1"/>
    </xf>
    <xf numFmtId="0" fontId="28" fillId="8" borderId="3" xfId="0" applyFont="1" applyFill="1" applyBorder="1" applyAlignment="1" applyProtection="1">
      <alignment horizontal="left" vertical="center" wrapText="1"/>
      <protection hidden="1"/>
    </xf>
    <xf numFmtId="0" fontId="28" fillId="8" borderId="0" xfId="0" applyFont="1" applyFill="1" applyBorder="1" applyAlignment="1" applyProtection="1">
      <alignment horizontal="left" vertical="center" wrapText="1"/>
      <protection hidden="1"/>
    </xf>
    <xf numFmtId="0" fontId="41" fillId="8" borderId="1" xfId="0" applyFont="1" applyFill="1" applyBorder="1" applyAlignment="1" applyProtection="1">
      <alignment horizontal="right" vertical="center" wrapText="1"/>
      <protection hidden="1"/>
    </xf>
    <xf numFmtId="0" fontId="73" fillId="16" borderId="4" xfId="0" applyFont="1" applyFill="1" applyBorder="1" applyAlignment="1" applyProtection="1">
      <alignment horizontal="center" vertical="center"/>
      <protection hidden="1"/>
    </xf>
    <xf numFmtId="0" fontId="73" fillId="16" borderId="1" xfId="0" applyFont="1" applyFill="1" applyBorder="1" applyAlignment="1" applyProtection="1">
      <alignment horizontal="center" vertical="center"/>
      <protection hidden="1"/>
    </xf>
    <xf numFmtId="0" fontId="50" fillId="8" borderId="3" xfId="0" applyFont="1" applyFill="1" applyBorder="1" applyAlignment="1" applyProtection="1">
      <alignment horizontal="center" vertical="center"/>
      <protection hidden="1"/>
    </xf>
    <xf numFmtId="0" fontId="79" fillId="4" borderId="4" xfId="0" applyFont="1" applyFill="1" applyBorder="1" applyAlignment="1" applyProtection="1">
      <alignment horizontal="center" vertical="center"/>
      <protection hidden="1"/>
    </xf>
    <xf numFmtId="0" fontId="80" fillId="4" borderId="4" xfId="0" applyFont="1" applyFill="1" applyBorder="1" applyAlignment="1" applyProtection="1">
      <alignment horizontal="center" vertical="center"/>
      <protection hidden="1"/>
    </xf>
    <xf numFmtId="14" fontId="52" fillId="12" borderId="3" xfId="0" applyNumberFormat="1" applyFont="1" applyFill="1" applyBorder="1" applyAlignment="1" applyProtection="1">
      <alignment horizontal="center" vertical="center"/>
      <protection hidden="1"/>
    </xf>
    <xf numFmtId="0" fontId="81" fillId="9" borderId="4" xfId="0" applyFont="1" applyFill="1" applyBorder="1" applyAlignment="1" applyProtection="1">
      <alignment horizontal="center" vertical="center"/>
      <protection locked="0"/>
    </xf>
    <xf numFmtId="0" fontId="84" fillId="12" borderId="0" xfId="0" applyFont="1" applyFill="1" applyBorder="1" applyAlignment="1" applyProtection="1">
      <alignment horizontal="center" vertical="center"/>
      <protection hidden="1"/>
    </xf>
    <xf numFmtId="0" fontId="0" fillId="0" borderId="0" xfId="0" applyProtection="1">
      <protection locked="0"/>
    </xf>
    <xf numFmtId="0" fontId="87" fillId="0" borderId="23" xfId="0" applyFont="1" applyBorder="1" applyAlignment="1" applyProtection="1">
      <alignment horizontal="center" vertical="center"/>
      <protection hidden="1"/>
    </xf>
    <xf numFmtId="0" fontId="87" fillId="0" borderId="0" xfId="0" applyFont="1" applyAlignment="1" applyProtection="1">
      <alignment horizontal="center" vertical="center"/>
      <protection hidden="1"/>
    </xf>
    <xf numFmtId="2" fontId="91" fillId="0" borderId="0" xfId="0" applyNumberFormat="1" applyFont="1" applyAlignment="1" applyProtection="1">
      <alignment horizontal="center"/>
      <protection hidden="1"/>
    </xf>
    <xf numFmtId="0" fontId="87" fillId="0" borderId="0" xfId="0" applyFont="1" applyAlignment="1" applyProtection="1">
      <alignment horizontal="center"/>
      <protection hidden="1"/>
    </xf>
    <xf numFmtId="0" fontId="92" fillId="0" borderId="23" xfId="0" applyFont="1" applyBorder="1" applyAlignment="1" applyProtection="1">
      <alignment horizontal="center" vertical="center"/>
      <protection hidden="1"/>
    </xf>
    <xf numFmtId="0" fontId="92" fillId="0" borderId="0" xfId="0" applyFont="1" applyBorder="1" applyAlignment="1" applyProtection="1">
      <alignment horizontal="center" vertical="center"/>
      <protection hidden="1"/>
    </xf>
    <xf numFmtId="0" fontId="54" fillId="0" borderId="0" xfId="0" applyFont="1" applyAlignment="1" applyProtection="1">
      <alignment vertical="center"/>
      <protection hidden="1"/>
    </xf>
    <xf numFmtId="0" fontId="54" fillId="0" borderId="0" xfId="0" applyFont="1" applyProtection="1">
      <protection hidden="1"/>
    </xf>
    <xf numFmtId="0" fontId="95" fillId="0" borderId="23" xfId="0" applyFont="1" applyBorder="1" applyAlignment="1" applyProtection="1">
      <alignment horizontal="center" vertical="center"/>
      <protection hidden="1"/>
    </xf>
    <xf numFmtId="0" fontId="96" fillId="7" borderId="28" xfId="0" applyFont="1" applyFill="1" applyBorder="1" applyAlignment="1" applyProtection="1">
      <alignment horizontal="center" vertical="center" wrapText="1"/>
      <protection hidden="1"/>
    </xf>
    <xf numFmtId="0" fontId="45" fillId="24" borderId="28" xfId="0" applyFont="1" applyFill="1" applyBorder="1" applyAlignment="1" applyProtection="1">
      <alignment horizontal="center" vertical="center"/>
      <protection hidden="1"/>
    </xf>
    <xf numFmtId="0" fontId="45" fillId="25" borderId="28" xfId="0" applyFont="1" applyFill="1" applyBorder="1" applyAlignment="1" applyProtection="1">
      <alignment horizontal="center" vertical="center"/>
      <protection hidden="1"/>
    </xf>
    <xf numFmtId="0" fontId="48" fillId="19" borderId="28" xfId="0" applyFont="1" applyFill="1" applyBorder="1" applyAlignment="1" applyProtection="1">
      <alignment horizontal="center" vertical="center"/>
      <protection hidden="1"/>
    </xf>
    <xf numFmtId="0" fontId="48" fillId="22" borderId="28" xfId="0" applyFont="1" applyFill="1" applyBorder="1" applyAlignment="1" applyProtection="1">
      <alignment horizontal="center" vertical="center"/>
      <protection hidden="1"/>
    </xf>
    <xf numFmtId="0" fontId="95" fillId="0" borderId="0" xfId="0" applyFont="1" applyAlignment="1" applyProtection="1">
      <alignment horizontal="center" vertical="center"/>
      <protection hidden="1"/>
    </xf>
    <xf numFmtId="0" fontId="7" fillId="0" borderId="4" xfId="0" applyFont="1" applyBorder="1" applyProtection="1">
      <protection hidden="1"/>
    </xf>
    <xf numFmtId="0" fontId="99" fillId="0" borderId="23" xfId="0" applyFont="1" applyBorder="1" applyAlignment="1" applyProtection="1">
      <alignment horizontal="center" vertical="center"/>
      <protection hidden="1"/>
    </xf>
    <xf numFmtId="165" fontId="0" fillId="27" borderId="28" xfId="0" applyNumberFormat="1" applyFill="1" applyBorder="1" applyAlignment="1" applyProtection="1">
      <alignment horizontal="center" vertical="center"/>
      <protection hidden="1"/>
    </xf>
    <xf numFmtId="166" fontId="95" fillId="9" borderId="28" xfId="0" applyNumberFormat="1" applyFont="1" applyFill="1" applyBorder="1" applyAlignment="1" applyProtection="1">
      <alignment horizontal="center" vertical="center"/>
      <protection locked="0"/>
    </xf>
    <xf numFmtId="166" fontId="95" fillId="24" borderId="28" xfId="0" applyNumberFormat="1" applyFont="1" applyFill="1" applyBorder="1" applyAlignment="1" applyProtection="1">
      <alignment horizontal="center" vertical="center"/>
      <protection hidden="1"/>
    </xf>
    <xf numFmtId="166" fontId="95" fillId="25" borderId="28" xfId="0" applyNumberFormat="1" applyFont="1" applyFill="1" applyBorder="1" applyAlignment="1" applyProtection="1">
      <alignment horizontal="center" vertical="center"/>
      <protection hidden="1"/>
    </xf>
    <xf numFmtId="1" fontId="95" fillId="28" borderId="28" xfId="0" applyNumberFormat="1" applyFont="1" applyFill="1" applyBorder="1" applyAlignment="1" applyProtection="1">
      <alignment horizontal="center" vertical="center"/>
      <protection hidden="1"/>
    </xf>
    <xf numFmtId="2" fontId="95" fillId="19" borderId="28" xfId="0" applyNumberFormat="1" applyFont="1" applyFill="1" applyBorder="1" applyAlignment="1" applyProtection="1">
      <alignment horizontal="center" vertical="center"/>
      <protection hidden="1"/>
    </xf>
    <xf numFmtId="166" fontId="100" fillId="29" borderId="29" xfId="0" applyNumberFormat="1" applyFont="1" applyFill="1" applyBorder="1" applyAlignment="1" applyProtection="1">
      <alignment horizontal="center" vertical="center"/>
      <protection hidden="1"/>
    </xf>
    <xf numFmtId="0" fontId="101" fillId="0" borderId="0" xfId="0" applyFont="1" applyAlignment="1" applyProtection="1">
      <alignment horizontal="center" vertical="center"/>
      <protection hidden="1"/>
    </xf>
    <xf numFmtId="0" fontId="101" fillId="0" borderId="0" xfId="0" applyFont="1" applyAlignment="1" applyProtection="1">
      <alignment horizontal="center"/>
      <protection hidden="1"/>
    </xf>
    <xf numFmtId="0" fontId="0" fillId="0" borderId="0" xfId="0" applyNumberFormat="1" applyProtection="1">
      <protection hidden="1"/>
    </xf>
    <xf numFmtId="0" fontId="102" fillId="0" borderId="4" xfId="0" applyFont="1" applyBorder="1" applyProtection="1">
      <protection hidden="1"/>
    </xf>
    <xf numFmtId="0" fontId="102" fillId="0" borderId="4" xfId="0" applyFont="1" applyBorder="1" applyAlignment="1" applyProtection="1">
      <alignment vertical="center"/>
      <protection hidden="1"/>
    </xf>
    <xf numFmtId="0" fontId="76" fillId="0" borderId="4" xfId="0" applyFont="1" applyBorder="1" applyAlignment="1" applyProtection="1">
      <alignment vertical="center"/>
      <protection hidden="1"/>
    </xf>
    <xf numFmtId="0" fontId="101" fillId="0" borderId="0" xfId="0" applyFont="1" applyBorder="1" applyAlignment="1" applyProtection="1">
      <alignment horizontal="center"/>
      <protection hidden="1"/>
    </xf>
    <xf numFmtId="0" fontId="101" fillId="0" borderId="23" xfId="0" applyFont="1" applyBorder="1" applyAlignment="1" applyProtection="1">
      <alignment horizontal="center" vertical="center"/>
      <protection hidden="1"/>
    </xf>
    <xf numFmtId="166" fontId="103" fillId="24" borderId="28" xfId="0" applyNumberFormat="1" applyFont="1" applyFill="1" applyBorder="1" applyAlignment="1" applyProtection="1">
      <alignment horizontal="center" vertical="center"/>
      <protection hidden="1"/>
    </xf>
    <xf numFmtId="166" fontId="103" fillId="25" borderId="28" xfId="0" applyNumberFormat="1" applyFont="1" applyFill="1" applyBorder="1" applyAlignment="1" applyProtection="1">
      <alignment horizontal="center" vertical="center"/>
      <protection hidden="1"/>
    </xf>
    <xf numFmtId="0" fontId="101" fillId="0" borderId="28" xfId="0" applyFont="1" applyBorder="1" applyAlignment="1" applyProtection="1">
      <alignment horizontal="center" vertical="center"/>
      <protection hidden="1"/>
    </xf>
    <xf numFmtId="1" fontId="103" fillId="31" borderId="28" xfId="0" applyNumberFormat="1" applyFont="1" applyFill="1" applyBorder="1" applyAlignment="1" applyProtection="1">
      <alignment horizontal="center" vertical="center"/>
      <protection hidden="1"/>
    </xf>
    <xf numFmtId="166" fontId="103" fillId="31" borderId="28" xfId="0" applyNumberFormat="1" applyFont="1" applyFill="1" applyBorder="1" applyAlignment="1" applyProtection="1">
      <alignment horizontal="center" vertical="center"/>
      <protection hidden="1"/>
    </xf>
    <xf numFmtId="0" fontId="103" fillId="0" borderId="28" xfId="0" applyFont="1" applyBorder="1" applyAlignment="1" applyProtection="1">
      <alignment horizontal="center" vertical="center"/>
      <protection hidden="1"/>
    </xf>
    <xf numFmtId="2" fontId="104" fillId="19" borderId="28" xfId="0" applyNumberFormat="1" applyFont="1" applyFill="1" applyBorder="1" applyAlignment="1" applyProtection="1">
      <alignment horizontal="center" vertical="center"/>
      <protection hidden="1"/>
    </xf>
    <xf numFmtId="0" fontId="92" fillId="0" borderId="29" xfId="0" applyFont="1" applyBorder="1" applyAlignment="1" applyProtection="1">
      <alignment horizontal="center" vertical="center"/>
      <protection hidden="1"/>
    </xf>
    <xf numFmtId="0" fontId="102" fillId="0" borderId="4" xfId="0" applyFont="1" applyBorder="1" applyAlignment="1" applyProtection="1">
      <alignment horizontal="center" vertical="center"/>
      <protection hidden="1"/>
    </xf>
    <xf numFmtId="0" fontId="101" fillId="0" borderId="41" xfId="0" applyFont="1" applyBorder="1" applyAlignment="1" applyProtection="1">
      <alignment horizontal="center" vertical="center"/>
      <protection hidden="1"/>
    </xf>
    <xf numFmtId="165" fontId="101" fillId="0" borderId="42" xfId="0" applyNumberFormat="1" applyFont="1" applyBorder="1" applyAlignment="1" applyProtection="1">
      <alignment horizontal="center" vertical="center"/>
      <protection hidden="1"/>
    </xf>
    <xf numFmtId="0" fontId="54" fillId="0" borderId="42" xfId="0" applyFont="1" applyBorder="1" applyAlignment="1" applyProtection="1">
      <alignment vertical="center"/>
      <protection hidden="1"/>
    </xf>
    <xf numFmtId="0" fontId="95" fillId="0" borderId="42" xfId="0" applyFont="1" applyBorder="1" applyAlignment="1" applyProtection="1">
      <alignment horizontal="center" vertical="center"/>
      <protection hidden="1"/>
    </xf>
    <xf numFmtId="0" fontId="103" fillId="0" borderId="42" xfId="0" applyFont="1" applyBorder="1" applyAlignment="1" applyProtection="1">
      <alignment horizontal="center" vertical="center"/>
      <protection hidden="1"/>
    </xf>
    <xf numFmtId="166" fontId="101" fillId="0" borderId="42" xfId="0" applyNumberFormat="1" applyFont="1" applyBorder="1" applyAlignment="1" applyProtection="1">
      <alignment horizontal="center" vertical="center"/>
      <protection hidden="1"/>
    </xf>
    <xf numFmtId="2" fontId="105" fillId="32" borderId="42" xfId="0" applyNumberFormat="1" applyFont="1" applyFill="1" applyBorder="1" applyAlignment="1" applyProtection="1">
      <alignment horizontal="center" vertical="center"/>
      <protection hidden="1"/>
    </xf>
    <xf numFmtId="0" fontId="106" fillId="0" borderId="43" xfId="0" applyFont="1" applyBorder="1" applyAlignment="1" applyProtection="1">
      <alignment horizontal="center" vertical="center"/>
      <protection hidden="1"/>
    </xf>
    <xf numFmtId="166" fontId="104" fillId="0" borderId="0" xfId="0" applyNumberFormat="1" applyFont="1" applyAlignment="1" applyProtection="1">
      <alignment horizontal="center" vertical="center"/>
      <protection hidden="1"/>
    </xf>
    <xf numFmtId="166" fontId="103" fillId="0" borderId="0" xfId="0" applyNumberFormat="1" applyFont="1" applyAlignment="1" applyProtection="1">
      <alignment horizontal="center"/>
      <protection hidden="1"/>
    </xf>
    <xf numFmtId="165" fontId="101" fillId="0" borderId="0" xfId="0" applyNumberFormat="1" applyFont="1" applyAlignment="1" applyProtection="1">
      <alignment horizontal="center" vertical="center"/>
      <protection hidden="1"/>
    </xf>
    <xf numFmtId="166" fontId="95" fillId="19" borderId="0" xfId="0" applyNumberFormat="1" applyFont="1" applyFill="1" applyAlignment="1" applyProtection="1">
      <alignment horizontal="center" vertical="center"/>
      <protection hidden="1"/>
    </xf>
    <xf numFmtId="0" fontId="54" fillId="0" borderId="0" xfId="0" applyFont="1" applyAlignment="1" applyProtection="1">
      <alignment horizontal="center" vertical="center"/>
      <protection hidden="1"/>
    </xf>
    <xf numFmtId="2" fontId="105" fillId="22" borderId="19" xfId="0" applyNumberFormat="1" applyFont="1" applyFill="1" applyBorder="1" applyAlignment="1" applyProtection="1">
      <alignment horizontal="center" vertical="center"/>
      <protection hidden="1"/>
    </xf>
    <xf numFmtId="1" fontId="54" fillId="0" borderId="0" xfId="0" applyNumberFormat="1" applyFont="1" applyAlignment="1" applyProtection="1">
      <alignment horizontal="center"/>
      <protection hidden="1"/>
    </xf>
    <xf numFmtId="166" fontId="101" fillId="0" borderId="0" xfId="0" applyNumberFormat="1" applyFont="1" applyAlignment="1" applyProtection="1">
      <alignment horizontal="center" vertical="center"/>
      <protection hidden="1"/>
    </xf>
    <xf numFmtId="1" fontId="101" fillId="24" borderId="3" xfId="0" applyNumberFormat="1" applyFont="1" applyFill="1" applyBorder="1" applyAlignment="1" applyProtection="1">
      <alignment horizontal="center" vertical="center"/>
      <protection hidden="1"/>
    </xf>
    <xf numFmtId="2" fontId="101" fillId="0" borderId="0" xfId="0" applyNumberFormat="1" applyFont="1" applyAlignment="1" applyProtection="1">
      <alignment horizontal="center"/>
      <protection hidden="1"/>
    </xf>
    <xf numFmtId="2" fontId="95" fillId="19" borderId="24" xfId="0" applyNumberFormat="1" applyFont="1" applyFill="1" applyBorder="1" applyAlignment="1" applyProtection="1">
      <alignment horizontal="center" vertical="center"/>
      <protection hidden="1"/>
    </xf>
    <xf numFmtId="2" fontId="105" fillId="32" borderId="44" xfId="0" applyNumberFormat="1" applyFont="1" applyFill="1" applyBorder="1" applyAlignment="1" applyProtection="1">
      <alignment horizontal="center" vertical="center"/>
      <protection hidden="1"/>
    </xf>
    <xf numFmtId="2" fontId="105" fillId="22" borderId="0" xfId="0" applyNumberFormat="1" applyFont="1" applyFill="1" applyBorder="1" applyAlignment="1" applyProtection="1">
      <alignment horizontal="center" vertical="center"/>
      <protection hidden="1"/>
    </xf>
    <xf numFmtId="1" fontId="101" fillId="24" borderId="0" xfId="0" applyNumberFormat="1" applyFont="1" applyFill="1" applyBorder="1" applyAlignment="1" applyProtection="1">
      <alignment horizontal="center" vertical="center"/>
      <protection hidden="1"/>
    </xf>
    <xf numFmtId="1" fontId="0" fillId="0" borderId="0" xfId="0" applyNumberFormat="1" applyProtection="1">
      <protection hidden="1"/>
    </xf>
    <xf numFmtId="0" fontId="39" fillId="8" borderId="22" xfId="0" applyFont="1" applyFill="1" applyBorder="1" applyAlignment="1" applyProtection="1">
      <alignment horizontal="center" wrapText="1"/>
      <protection hidden="1"/>
    </xf>
    <xf numFmtId="0" fontId="0" fillId="34" borderId="0" xfId="0" applyFill="1" applyProtection="1">
      <protection hidden="1"/>
    </xf>
    <xf numFmtId="0" fontId="29" fillId="8" borderId="0" xfId="0" applyFont="1" applyFill="1" applyBorder="1" applyAlignment="1" applyProtection="1">
      <protection hidden="1"/>
    </xf>
    <xf numFmtId="0" fontId="25" fillId="8" borderId="0" xfId="2" applyFont="1" applyFill="1" applyBorder="1" applyAlignment="1" applyProtection="1">
      <alignment vertical="center"/>
      <protection hidden="1"/>
    </xf>
    <xf numFmtId="0" fontId="12" fillId="8" borderId="0" xfId="2" applyFont="1" applyFill="1" applyBorder="1" applyAlignment="1" applyProtection="1">
      <alignment vertical="center"/>
      <protection hidden="1"/>
    </xf>
    <xf numFmtId="0" fontId="12" fillId="8" borderId="0" xfId="2" applyFont="1" applyFill="1" applyBorder="1" applyAlignment="1" applyProtection="1">
      <alignment horizontal="right" vertical="center"/>
      <protection hidden="1"/>
    </xf>
    <xf numFmtId="0" fontId="23" fillId="8" borderId="0" xfId="0" applyFont="1" applyFill="1" applyBorder="1" applyAlignment="1" applyProtection="1">
      <alignment horizontal="right" vertical="center" wrapText="1"/>
      <protection hidden="1"/>
    </xf>
    <xf numFmtId="0" fontId="39" fillId="8" borderId="11" xfId="0" applyFont="1" applyFill="1" applyBorder="1" applyAlignment="1" applyProtection="1">
      <alignment horizontal="center" vertical="center" wrapText="1"/>
      <protection hidden="1"/>
    </xf>
    <xf numFmtId="0" fontId="112" fillId="8" borderId="0" xfId="0" applyFont="1" applyFill="1" applyBorder="1" applyAlignment="1" applyProtection="1">
      <alignment wrapText="1"/>
      <protection hidden="1"/>
    </xf>
    <xf numFmtId="0" fontId="15" fillId="8" borderId="0" xfId="2" applyFont="1" applyFill="1" applyBorder="1" applyAlignment="1" applyProtection="1">
      <alignment horizontal="center" vertical="center"/>
      <protection hidden="1"/>
    </xf>
    <xf numFmtId="0" fontId="19" fillId="8" borderId="0" xfId="2" applyFont="1" applyFill="1" applyBorder="1" applyAlignment="1" applyProtection="1">
      <alignment horizontal="center" vertical="center"/>
      <protection hidden="1"/>
    </xf>
    <xf numFmtId="0" fontId="22" fillId="8" borderId="0" xfId="2" applyFont="1" applyFill="1" applyBorder="1" applyAlignment="1" applyProtection="1">
      <alignment horizontal="center" vertical="center"/>
      <protection hidden="1"/>
    </xf>
    <xf numFmtId="0" fontId="4" fillId="8" borderId="21" xfId="2" applyFont="1" applyFill="1" applyBorder="1" applyAlignment="1" applyProtection="1">
      <alignment horizontal="center" vertical="center"/>
      <protection hidden="1"/>
    </xf>
    <xf numFmtId="0" fontId="69" fillId="9" borderId="47" xfId="2" applyFont="1" applyFill="1" applyBorder="1" applyAlignment="1" applyProtection="1">
      <alignment horizontal="center" vertical="center"/>
      <protection locked="0"/>
    </xf>
    <xf numFmtId="0" fontId="18" fillId="8" borderId="47" xfId="2" applyFont="1" applyFill="1" applyBorder="1" applyAlignment="1" applyProtection="1">
      <alignment horizontal="center" vertical="center"/>
      <protection hidden="1"/>
    </xf>
    <xf numFmtId="0" fontId="19" fillId="8" borderId="47" xfId="2" applyFont="1" applyFill="1" applyBorder="1" applyAlignment="1" applyProtection="1">
      <alignment horizontal="center" vertical="center"/>
      <protection hidden="1"/>
    </xf>
    <xf numFmtId="0" fontId="5" fillId="9" borderId="48" xfId="0" applyFont="1" applyFill="1" applyBorder="1" applyAlignment="1" applyProtection="1">
      <alignment horizontal="center" vertical="center"/>
      <protection locked="0"/>
    </xf>
    <xf numFmtId="0" fontId="5" fillId="9" borderId="48" xfId="0" applyFont="1" applyFill="1" applyBorder="1" applyAlignment="1" applyProtection="1">
      <alignment horizontal="left" vertical="center"/>
      <protection locked="0"/>
    </xf>
    <xf numFmtId="0" fontId="25" fillId="8" borderId="47" xfId="2" applyFont="1" applyFill="1" applyBorder="1" applyAlignment="1" applyProtection="1">
      <alignment horizontal="right" vertical="center"/>
      <protection hidden="1"/>
    </xf>
    <xf numFmtId="0" fontId="21" fillId="8" borderId="21" xfId="2" applyFont="1" applyFill="1" applyBorder="1" applyAlignment="1" applyProtection="1">
      <alignment horizontal="center" vertical="center"/>
      <protection hidden="1"/>
    </xf>
    <xf numFmtId="0" fontId="1" fillId="7" borderId="47" xfId="0" applyFont="1" applyFill="1" applyBorder="1" applyAlignment="1" applyProtection="1">
      <alignment horizontal="right" vertical="center"/>
      <protection hidden="1"/>
    </xf>
    <xf numFmtId="0" fontId="1" fillId="7" borderId="47" xfId="0" applyFont="1" applyFill="1" applyBorder="1" applyAlignment="1" applyProtection="1">
      <alignment horizontal="right" vertical="center" wrapText="1"/>
      <protection hidden="1"/>
    </xf>
    <xf numFmtId="0" fontId="129" fillId="7" borderId="47" xfId="0" applyFont="1" applyFill="1" applyBorder="1" applyAlignment="1" applyProtection="1">
      <alignment horizontal="right"/>
      <protection hidden="1"/>
    </xf>
    <xf numFmtId="0" fontId="23" fillId="7" borderId="47" xfId="0" applyFont="1" applyFill="1" applyBorder="1" applyAlignment="1" applyProtection="1">
      <alignment horizontal="right" vertical="center" wrapText="1"/>
      <protection hidden="1"/>
    </xf>
    <xf numFmtId="0" fontId="9" fillId="7" borderId="47" xfId="0" applyFont="1" applyFill="1" applyBorder="1" applyAlignment="1" applyProtection="1">
      <alignment horizontal="right" vertical="center"/>
      <protection hidden="1"/>
    </xf>
    <xf numFmtId="0" fontId="16" fillId="7" borderId="47" xfId="0" applyFont="1" applyFill="1" applyBorder="1" applyAlignment="1" applyProtection="1">
      <alignment horizontal="right"/>
      <protection hidden="1"/>
    </xf>
    <xf numFmtId="0" fontId="12" fillId="8" borderId="47" xfId="2" applyFont="1" applyFill="1" applyBorder="1" applyAlignment="1" applyProtection="1">
      <alignment horizontal="center" vertical="center"/>
      <protection hidden="1"/>
    </xf>
    <xf numFmtId="0" fontId="12" fillId="8" borderId="50" xfId="2" applyFont="1" applyFill="1" applyBorder="1" applyAlignment="1" applyProtection="1">
      <alignment horizontal="right" vertical="center"/>
      <protection hidden="1"/>
    </xf>
    <xf numFmtId="0" fontId="28" fillId="8" borderId="2" xfId="0" applyFont="1" applyFill="1" applyBorder="1" applyAlignment="1" applyProtection="1">
      <alignment horizontal="left" vertical="center" wrapText="1"/>
      <protection hidden="1"/>
    </xf>
    <xf numFmtId="2" fontId="32" fillId="9" borderId="47" xfId="0" applyNumberFormat="1" applyFont="1" applyFill="1" applyBorder="1" applyAlignment="1" applyProtection="1">
      <alignment wrapText="1"/>
      <protection locked="0"/>
    </xf>
    <xf numFmtId="0" fontId="28" fillId="10" borderId="47" xfId="0" applyFont="1" applyFill="1" applyBorder="1" applyAlignment="1" applyProtection="1">
      <alignment horizontal="left" vertical="center" wrapText="1"/>
      <protection hidden="1"/>
    </xf>
    <xf numFmtId="0" fontId="35" fillId="11" borderId="47" xfId="1" applyFont="1" applyFill="1" applyBorder="1" applyAlignment="1" applyProtection="1">
      <alignment vertical="center" wrapText="1"/>
      <protection locked="0"/>
    </xf>
    <xf numFmtId="0" fontId="143" fillId="8" borderId="47" xfId="2" applyFont="1" applyFill="1" applyBorder="1" applyAlignment="1" applyProtection="1">
      <alignment horizontal="center" vertical="center"/>
      <protection hidden="1"/>
    </xf>
    <xf numFmtId="0" fontId="144" fillId="8" borderId="47" xfId="2" applyFont="1" applyFill="1" applyBorder="1" applyAlignment="1" applyProtection="1">
      <alignment horizontal="center" vertical="center"/>
      <protection hidden="1"/>
    </xf>
    <xf numFmtId="0" fontId="145" fillId="8" borderId="47" xfId="2" applyFont="1" applyFill="1" applyBorder="1" applyAlignment="1" applyProtection="1">
      <alignment horizontal="center" vertical="center"/>
      <protection hidden="1"/>
    </xf>
    <xf numFmtId="0" fontId="146" fillId="8" borderId="1" xfId="0" applyFont="1" applyFill="1" applyBorder="1" applyAlignment="1" applyProtection="1">
      <alignment vertical="center" wrapText="1"/>
      <protection hidden="1"/>
    </xf>
    <xf numFmtId="17" fontId="82" fillId="8" borderId="16" xfId="4" applyNumberFormat="1" applyFont="1" applyFill="1" applyBorder="1" applyAlignment="1" applyProtection="1">
      <alignment vertical="center"/>
      <protection hidden="1"/>
    </xf>
    <xf numFmtId="0" fontId="76" fillId="39" borderId="4" xfId="0" applyFont="1" applyFill="1" applyBorder="1" applyAlignment="1" applyProtection="1">
      <alignment horizontal="center" vertical="center"/>
      <protection locked="0"/>
    </xf>
    <xf numFmtId="0" fontId="55" fillId="22" borderId="28" xfId="0" applyFont="1" applyFill="1" applyBorder="1" applyAlignment="1" applyProtection="1">
      <alignment horizontal="center" vertical="center"/>
      <protection hidden="1"/>
    </xf>
    <xf numFmtId="2" fontId="91" fillId="0" borderId="0" xfId="0" applyNumberFormat="1" applyFont="1" applyAlignment="1" applyProtection="1">
      <alignment horizontal="center" vertical="center"/>
      <protection hidden="1"/>
    </xf>
    <xf numFmtId="0" fontId="0" fillId="40" borderId="27" xfId="0" applyFill="1" applyBorder="1" applyAlignment="1" applyProtection="1">
      <protection hidden="1"/>
    </xf>
    <xf numFmtId="0" fontId="0" fillId="40" borderId="52" xfId="0" applyFill="1" applyBorder="1" applyAlignment="1" applyProtection="1">
      <protection hidden="1"/>
    </xf>
    <xf numFmtId="17" fontId="82" fillId="40" borderId="16" xfId="4" applyNumberFormat="1" applyFont="1" applyFill="1" applyBorder="1" applyAlignment="1" applyProtection="1">
      <alignment vertical="center"/>
      <protection hidden="1"/>
    </xf>
    <xf numFmtId="1" fontId="103" fillId="28" borderId="28" xfId="0" applyNumberFormat="1" applyFont="1" applyFill="1" applyBorder="1" applyAlignment="1" applyProtection="1">
      <alignment horizontal="center" vertical="center"/>
      <protection hidden="1"/>
    </xf>
    <xf numFmtId="1" fontId="103" fillId="26" borderId="28" xfId="0" applyNumberFormat="1" applyFont="1" applyFill="1" applyBorder="1" applyAlignment="1" applyProtection="1">
      <alignment horizontal="center" vertical="center"/>
      <protection hidden="1"/>
    </xf>
    <xf numFmtId="1" fontId="51" fillId="26" borderId="38" xfId="0" applyNumberFormat="1" applyFont="1" applyFill="1" applyBorder="1" applyAlignment="1" applyProtection="1">
      <alignment horizontal="center" vertical="center" wrapText="1"/>
      <protection hidden="1"/>
    </xf>
    <xf numFmtId="0" fontId="91" fillId="0" borderId="0" xfId="0" applyFont="1" applyAlignment="1" applyProtection="1">
      <alignment horizontal="center"/>
      <protection hidden="1"/>
    </xf>
    <xf numFmtId="0" fontId="147" fillId="0" borderId="0" xfId="0" applyFont="1" applyAlignment="1" applyProtection="1">
      <alignment vertical="center"/>
      <protection hidden="1"/>
    </xf>
    <xf numFmtId="0" fontId="147" fillId="0" borderId="0" xfId="0" applyFont="1" applyProtection="1">
      <protection hidden="1"/>
    </xf>
    <xf numFmtId="2" fontId="89" fillId="40" borderId="16" xfId="0" applyNumberFormat="1" applyFont="1" applyFill="1" applyBorder="1" applyAlignment="1" applyProtection="1">
      <alignment vertical="center"/>
      <protection hidden="1"/>
    </xf>
    <xf numFmtId="0" fontId="90" fillId="40" borderId="16" xfId="0" applyFont="1" applyFill="1" applyBorder="1" applyAlignment="1" applyProtection="1">
      <alignment horizontal="left"/>
      <protection hidden="1"/>
    </xf>
    <xf numFmtId="17" fontId="82" fillId="40" borderId="50" xfId="4" applyNumberFormat="1" applyFont="1" applyFill="1" applyBorder="1" applyAlignment="1" applyProtection="1">
      <alignment vertical="center"/>
      <protection hidden="1"/>
    </xf>
    <xf numFmtId="165" fontId="95" fillId="9" borderId="53" xfId="0" applyNumberFormat="1" applyFont="1" applyFill="1" applyBorder="1" applyAlignment="1" applyProtection="1">
      <alignment horizontal="center" vertical="center"/>
      <protection hidden="1"/>
    </xf>
    <xf numFmtId="2" fontId="149" fillId="9" borderId="55" xfId="0" applyNumberFormat="1" applyFont="1" applyFill="1" applyBorder="1" applyAlignment="1" applyProtection="1">
      <alignment horizontal="center" vertical="center"/>
      <protection hidden="1"/>
    </xf>
    <xf numFmtId="0" fontId="94" fillId="9" borderId="63" xfId="0" applyFont="1" applyFill="1" applyBorder="1" applyAlignment="1" applyProtection="1">
      <alignment horizontal="center" vertical="center" wrapText="1"/>
      <protection hidden="1"/>
    </xf>
    <xf numFmtId="165" fontId="98" fillId="9" borderId="57" xfId="0" applyNumberFormat="1" applyFont="1" applyFill="1" applyBorder="1" applyAlignment="1" applyProtection="1">
      <alignment horizontal="center" vertical="center"/>
      <protection hidden="1"/>
    </xf>
    <xf numFmtId="165" fontId="98" fillId="9" borderId="61" xfId="0" applyNumberFormat="1" applyFont="1" applyFill="1" applyBorder="1" applyAlignment="1" applyProtection="1">
      <alignment horizontal="center" vertical="center"/>
      <protection hidden="1"/>
    </xf>
    <xf numFmtId="165" fontId="98" fillId="9" borderId="68" xfId="0" applyNumberFormat="1" applyFont="1" applyFill="1" applyBorder="1" applyAlignment="1" applyProtection="1">
      <alignment horizontal="center" vertical="center"/>
      <protection hidden="1"/>
    </xf>
    <xf numFmtId="1" fontId="149" fillId="9" borderId="55" xfId="0" applyNumberFormat="1" applyFont="1" applyFill="1" applyBorder="1" applyAlignment="1" applyProtection="1">
      <alignment horizontal="center" vertical="center"/>
      <protection hidden="1"/>
    </xf>
    <xf numFmtId="0" fontId="149" fillId="9" borderId="55" xfId="0" applyFont="1" applyFill="1" applyBorder="1" applyAlignment="1" applyProtection="1">
      <alignment horizontal="center" vertical="center"/>
      <protection hidden="1"/>
    </xf>
    <xf numFmtId="0" fontId="149" fillId="9" borderId="56" xfId="0" applyFont="1" applyFill="1" applyBorder="1" applyAlignment="1" applyProtection="1">
      <alignment horizontal="center" vertical="center"/>
      <protection hidden="1"/>
    </xf>
    <xf numFmtId="0" fontId="91" fillId="0" borderId="0" xfId="0" applyFont="1" applyAlignment="1" applyProtection="1">
      <alignment horizontal="center" vertical="center"/>
      <protection hidden="1"/>
    </xf>
    <xf numFmtId="0" fontId="141" fillId="24" borderId="4" xfId="0" applyFont="1" applyFill="1" applyBorder="1" applyAlignment="1" applyProtection="1">
      <alignment horizontal="center" vertical="center"/>
      <protection hidden="1"/>
    </xf>
    <xf numFmtId="0" fontId="140" fillId="24" borderId="4" xfId="0" applyFont="1" applyFill="1" applyBorder="1" applyAlignment="1" applyProtection="1">
      <alignment horizontal="center" vertical="center"/>
      <protection hidden="1"/>
    </xf>
    <xf numFmtId="0" fontId="128" fillId="24" borderId="4" xfId="0" applyFont="1" applyFill="1" applyBorder="1" applyAlignment="1" applyProtection="1">
      <alignment horizontal="center" vertical="center"/>
      <protection hidden="1"/>
    </xf>
    <xf numFmtId="0" fontId="116" fillId="24" borderId="5" xfId="0" applyFont="1" applyFill="1" applyBorder="1" applyAlignment="1" applyProtection="1">
      <alignment horizontal="center" vertical="center"/>
      <protection hidden="1"/>
    </xf>
    <xf numFmtId="0" fontId="108" fillId="3" borderId="5" xfId="0" applyFont="1" applyFill="1" applyBorder="1" applyAlignment="1" applyProtection="1">
      <alignment vertical="center"/>
      <protection hidden="1"/>
    </xf>
    <xf numFmtId="0" fontId="116" fillId="24" borderId="5" xfId="0" applyFont="1" applyFill="1" applyBorder="1" applyAlignment="1" applyProtection="1">
      <alignment horizontal="center" vertical="center" wrapText="1"/>
      <protection hidden="1"/>
    </xf>
    <xf numFmtId="0" fontId="71" fillId="0" borderId="0" xfId="0" applyFont="1" applyProtection="1">
      <protection hidden="1"/>
    </xf>
    <xf numFmtId="0" fontId="71" fillId="0" borderId="0" xfId="0" applyFont="1" applyAlignment="1" applyProtection="1">
      <alignment horizontal="center"/>
      <protection hidden="1"/>
    </xf>
    <xf numFmtId="0" fontId="0" fillId="0" borderId="0" xfId="0" applyAlignment="1" applyProtection="1">
      <alignment horizontal="center"/>
      <protection hidden="1"/>
    </xf>
    <xf numFmtId="0" fontId="38" fillId="0" borderId="4" xfId="0" applyFont="1" applyBorder="1" applyAlignment="1" applyProtection="1">
      <alignment horizontal="center" vertical="center"/>
      <protection hidden="1"/>
    </xf>
    <xf numFmtId="0" fontId="155" fillId="0" borderId="4" xfId="0" applyFont="1" applyBorder="1" applyAlignment="1" applyProtection="1">
      <alignment vertical="center"/>
      <protection hidden="1"/>
    </xf>
    <xf numFmtId="0" fontId="98" fillId="0" borderId="4" xfId="0" applyFont="1" applyBorder="1" applyAlignment="1" applyProtection="1">
      <alignment horizontal="center" vertical="center"/>
      <protection hidden="1"/>
    </xf>
    <xf numFmtId="1" fontId="38" fillId="0" borderId="4" xfId="0" applyNumberFormat="1" applyFont="1" applyBorder="1" applyAlignment="1" applyProtection="1">
      <alignment vertical="center" textRotation="90"/>
      <protection hidden="1"/>
    </xf>
    <xf numFmtId="0" fontId="76" fillId="0" borderId="4" xfId="0" applyFont="1" applyBorder="1" applyAlignment="1" applyProtection="1">
      <alignment vertical="center" textRotation="90"/>
      <protection hidden="1"/>
    </xf>
    <xf numFmtId="2" fontId="76" fillId="0" borderId="4" xfId="0" applyNumberFormat="1" applyFont="1" applyBorder="1" applyAlignment="1" applyProtection="1">
      <alignment vertical="center" textRotation="90"/>
      <protection hidden="1"/>
    </xf>
    <xf numFmtId="14" fontId="76" fillId="0" borderId="3" xfId="0" applyNumberFormat="1" applyFont="1" applyBorder="1" applyAlignment="1" applyProtection="1">
      <alignment horizontal="center" vertical="center" textRotation="90"/>
      <protection hidden="1"/>
    </xf>
    <xf numFmtId="0" fontId="0" fillId="0" borderId="0" xfId="0" applyFill="1" applyProtection="1">
      <protection hidden="1"/>
    </xf>
    <xf numFmtId="0" fontId="98" fillId="0" borderId="0" xfId="0" applyFont="1" applyAlignment="1" applyProtection="1">
      <alignment vertical="center"/>
      <protection hidden="1"/>
    </xf>
    <xf numFmtId="0" fontId="114" fillId="0" borderId="4" xfId="0" applyFont="1" applyBorder="1" applyAlignment="1" applyProtection="1">
      <alignment horizontal="center" vertical="center"/>
      <protection hidden="1"/>
    </xf>
    <xf numFmtId="0" fontId="98" fillId="0" borderId="0" xfId="0" applyFont="1" applyAlignment="1" applyProtection="1">
      <alignment horizontal="center" vertical="center"/>
      <protection hidden="1"/>
    </xf>
    <xf numFmtId="0" fontId="154" fillId="0" borderId="4" xfId="0" applyFont="1" applyBorder="1" applyAlignment="1" applyProtection="1">
      <alignment horizontal="center" vertical="center" wrapText="1"/>
      <protection hidden="1"/>
    </xf>
    <xf numFmtId="0" fontId="38" fillId="0" borderId="4" xfId="0" applyFont="1" applyBorder="1" applyAlignment="1" applyProtection="1">
      <alignment vertical="center" textRotation="90"/>
      <protection hidden="1"/>
    </xf>
    <xf numFmtId="166" fontId="38" fillId="0" borderId="4" xfId="0" applyNumberFormat="1" applyFont="1" applyBorder="1" applyAlignment="1" applyProtection="1">
      <alignment vertical="center" textRotation="90"/>
      <protection hidden="1"/>
    </xf>
    <xf numFmtId="0" fontId="71" fillId="0" borderId="4" xfId="0" applyFont="1" applyBorder="1" applyAlignment="1" applyProtection="1">
      <alignment vertical="center"/>
      <protection hidden="1"/>
    </xf>
    <xf numFmtId="0" fontId="114" fillId="0" borderId="4" xfId="0" applyFont="1" applyBorder="1" applyProtection="1">
      <protection hidden="1"/>
    </xf>
    <xf numFmtId="0" fontId="71" fillId="0" borderId="4" xfId="0" applyFont="1" applyBorder="1" applyProtection="1">
      <protection hidden="1"/>
    </xf>
    <xf numFmtId="0" fontId="29" fillId="8" borderId="0" xfId="0" applyFont="1" applyFill="1" applyBorder="1" applyAlignment="1" applyProtection="1">
      <alignment horizontal="center"/>
      <protection hidden="1"/>
    </xf>
    <xf numFmtId="0" fontId="42" fillId="8" borderId="0" xfId="0" applyFont="1" applyFill="1" applyBorder="1" applyAlignment="1" applyProtection="1">
      <alignment horizontal="center" vertical="center" wrapText="1"/>
      <protection hidden="1"/>
    </xf>
    <xf numFmtId="0" fontId="55" fillId="19" borderId="28" xfId="0" applyFont="1" applyFill="1" applyBorder="1" applyAlignment="1" applyProtection="1">
      <alignment horizontal="center" vertical="center"/>
      <protection hidden="1"/>
    </xf>
    <xf numFmtId="0" fontId="71" fillId="0" borderId="4" xfId="0" applyFont="1" applyBorder="1" applyAlignment="1" applyProtection="1">
      <alignment horizontal="center" vertical="center"/>
      <protection hidden="1"/>
    </xf>
    <xf numFmtId="0" fontId="71" fillId="0" borderId="4" xfId="0" applyFont="1" applyBorder="1" applyAlignment="1" applyProtection="1">
      <alignment horizontal="center" vertical="center" wrapText="1"/>
      <protection hidden="1"/>
    </xf>
    <xf numFmtId="0" fontId="76" fillId="0" borderId="1" xfId="0" applyFont="1" applyBorder="1" applyAlignment="1" applyProtection="1">
      <alignment horizontal="center" vertical="center" textRotation="90"/>
      <protection hidden="1"/>
    </xf>
    <xf numFmtId="0" fontId="0" fillId="0" borderId="4" xfId="0" applyBorder="1" applyAlignment="1" applyProtection="1">
      <alignment horizontal="center" vertical="center"/>
      <protection hidden="1"/>
    </xf>
    <xf numFmtId="0" fontId="0" fillId="41" borderId="0" xfId="0" applyFill="1" applyProtection="1">
      <protection hidden="1"/>
    </xf>
    <xf numFmtId="1" fontId="0" fillId="41" borderId="0" xfId="0" applyNumberFormat="1" applyFill="1" applyProtection="1">
      <protection hidden="1"/>
    </xf>
    <xf numFmtId="0" fontId="0" fillId="41" borderId="0" xfId="0" applyFill="1" applyAlignment="1" applyProtection="1">
      <protection hidden="1"/>
    </xf>
    <xf numFmtId="1" fontId="54" fillId="41" borderId="0" xfId="0" applyNumberFormat="1" applyFont="1" applyFill="1" applyProtection="1">
      <protection hidden="1"/>
    </xf>
    <xf numFmtId="0" fontId="54" fillId="41" borderId="0" xfId="0" applyFont="1" applyFill="1" applyProtection="1">
      <protection hidden="1"/>
    </xf>
    <xf numFmtId="0" fontId="54" fillId="24" borderId="0" xfId="0" applyFont="1" applyFill="1" applyProtection="1">
      <protection hidden="1"/>
    </xf>
    <xf numFmtId="0" fontId="48" fillId="42" borderId="4" xfId="0" applyFont="1" applyFill="1" applyBorder="1" applyAlignment="1" applyProtection="1">
      <alignment horizontal="center" vertical="center"/>
      <protection hidden="1"/>
    </xf>
    <xf numFmtId="0" fontId="48" fillId="28" borderId="4" xfId="0" applyFont="1" applyFill="1" applyBorder="1" applyAlignment="1" applyProtection="1">
      <alignment horizontal="center" vertical="center"/>
      <protection hidden="1"/>
    </xf>
    <xf numFmtId="0" fontId="100" fillId="30" borderId="4" xfId="0" applyFont="1" applyFill="1" applyBorder="1" applyAlignment="1" applyProtection="1">
      <alignment horizontal="center" vertical="center" wrapText="1"/>
      <protection hidden="1"/>
    </xf>
    <xf numFmtId="0" fontId="48" fillId="16" borderId="4" xfId="0" applyFont="1" applyFill="1" applyBorder="1" applyAlignment="1" applyProtection="1">
      <alignment horizontal="center" vertical="center"/>
      <protection hidden="1"/>
    </xf>
    <xf numFmtId="0" fontId="158" fillId="16" borderId="4" xfId="0" applyFont="1" applyFill="1" applyBorder="1" applyAlignment="1" applyProtection="1">
      <alignment horizontal="center" vertical="center"/>
      <protection hidden="1"/>
    </xf>
    <xf numFmtId="0" fontId="158" fillId="24" borderId="0" xfId="0" applyFont="1" applyFill="1" applyAlignment="1" applyProtection="1">
      <alignment horizontal="center" vertical="center"/>
      <protection hidden="1"/>
    </xf>
    <xf numFmtId="14" fontId="54" fillId="42" borderId="4" xfId="0" applyNumberFormat="1" applyFont="1" applyFill="1" applyBorder="1" applyProtection="1">
      <protection hidden="1"/>
    </xf>
    <xf numFmtId="0" fontId="54" fillId="28" borderId="4" xfId="0" applyFont="1" applyFill="1" applyBorder="1" applyProtection="1">
      <protection hidden="1"/>
    </xf>
    <xf numFmtId="166" fontId="54" fillId="43" borderId="4" xfId="0" applyNumberFormat="1" applyFont="1" applyFill="1" applyBorder="1" applyAlignment="1" applyProtection="1">
      <alignment horizontal="center" vertical="center"/>
      <protection hidden="1"/>
    </xf>
    <xf numFmtId="0" fontId="54" fillId="43" borderId="4" xfId="0" applyFont="1" applyFill="1" applyBorder="1" applyAlignment="1" applyProtection="1">
      <alignment horizontal="center" vertical="center"/>
      <protection hidden="1"/>
    </xf>
    <xf numFmtId="0" fontId="54" fillId="9" borderId="4" xfId="0" applyFont="1" applyFill="1" applyBorder="1" applyAlignment="1" applyProtection="1">
      <alignment horizontal="center" vertical="center"/>
      <protection locked="0"/>
    </xf>
    <xf numFmtId="1" fontId="159" fillId="24" borderId="0" xfId="0" applyNumberFormat="1" applyFont="1" applyFill="1" applyProtection="1">
      <protection hidden="1"/>
    </xf>
    <xf numFmtId="14" fontId="54" fillId="42" borderId="4" xfId="0" applyNumberFormat="1" applyFont="1" applyFill="1" applyBorder="1" applyAlignment="1" applyProtection="1">
      <alignment vertical="center"/>
      <protection hidden="1"/>
    </xf>
    <xf numFmtId="0" fontId="162" fillId="28" borderId="4" xfId="0" applyFont="1" applyFill="1" applyBorder="1" applyAlignment="1" applyProtection="1">
      <alignment horizontal="center" vertical="center"/>
      <protection hidden="1"/>
    </xf>
    <xf numFmtId="0" fontId="159" fillId="24" borderId="0" xfId="0" applyFont="1" applyFill="1" applyProtection="1">
      <protection hidden="1"/>
    </xf>
    <xf numFmtId="0" fontId="0" fillId="9" borderId="0" xfId="0" applyFill="1" applyBorder="1" applyProtection="1">
      <protection hidden="1"/>
    </xf>
    <xf numFmtId="0" fontId="54" fillId="9" borderId="0" xfId="0" applyFont="1" applyFill="1" applyBorder="1" applyProtection="1">
      <protection hidden="1"/>
    </xf>
    <xf numFmtId="1" fontId="54" fillId="30" borderId="4" xfId="0" applyNumberFormat="1" applyFont="1" applyFill="1" applyBorder="1" applyAlignment="1" applyProtection="1">
      <alignment horizontal="center" vertical="center"/>
      <protection hidden="1"/>
    </xf>
    <xf numFmtId="0" fontId="158" fillId="24" borderId="0" xfId="0" applyFont="1" applyFill="1" applyAlignment="1" applyProtection="1">
      <alignment horizontal="left" vertical="center"/>
      <protection hidden="1"/>
    </xf>
    <xf numFmtId="0" fontId="0" fillId="0" borderId="82" xfId="0" applyBorder="1" applyProtection="1">
      <protection hidden="1"/>
    </xf>
    <xf numFmtId="0" fontId="0" fillId="0" borderId="0" xfId="0" applyBorder="1" applyProtection="1">
      <protection hidden="1"/>
    </xf>
    <xf numFmtId="0" fontId="0" fillId="0" borderId="83" xfId="0" applyBorder="1" applyProtection="1">
      <protection hidden="1"/>
    </xf>
    <xf numFmtId="0" fontId="108" fillId="0" borderId="4" xfId="0" applyFont="1" applyBorder="1" applyAlignment="1" applyProtection="1">
      <alignment horizontal="center" vertical="center"/>
      <protection hidden="1"/>
    </xf>
    <xf numFmtId="0" fontId="71" fillId="0" borderId="4" xfId="0" applyFont="1" applyBorder="1" applyAlignment="1" applyProtection="1">
      <protection hidden="1"/>
    </xf>
    <xf numFmtId="0" fontId="108" fillId="0" borderId="88" xfId="0" applyFont="1" applyBorder="1" applyAlignment="1" applyProtection="1">
      <alignment horizontal="center" vertical="center"/>
      <protection hidden="1"/>
    </xf>
    <xf numFmtId="2" fontId="111" fillId="0" borderId="1" xfId="0" applyNumberFormat="1" applyFont="1" applyBorder="1" applyAlignment="1" applyProtection="1">
      <alignment vertical="center"/>
      <protection hidden="1"/>
    </xf>
    <xf numFmtId="0" fontId="110" fillId="0" borderId="90" xfId="0" applyFont="1" applyBorder="1" applyAlignment="1" applyProtection="1">
      <alignment vertical="center"/>
      <protection hidden="1"/>
    </xf>
    <xf numFmtId="0" fontId="110" fillId="0" borderId="4" xfId="0" applyFont="1" applyBorder="1" applyAlignment="1" applyProtection="1">
      <alignment horizontal="center" vertical="center"/>
      <protection hidden="1"/>
    </xf>
    <xf numFmtId="0" fontId="110" fillId="0" borderId="91" xfId="0" applyFont="1" applyBorder="1" applyAlignment="1" applyProtection="1">
      <alignment vertical="center"/>
      <protection hidden="1"/>
    </xf>
    <xf numFmtId="0" fontId="108" fillId="0" borderId="92" xfId="0" applyFont="1" applyBorder="1" applyAlignment="1" applyProtection="1">
      <alignment horizontal="center" vertical="center"/>
      <protection hidden="1"/>
    </xf>
    <xf numFmtId="0" fontId="110" fillId="0" borderId="16" xfId="0" applyFont="1" applyBorder="1" applyAlignment="1" applyProtection="1">
      <alignment vertical="center"/>
      <protection hidden="1"/>
    </xf>
    <xf numFmtId="0" fontId="71" fillId="0" borderId="82" xfId="0" applyFont="1" applyBorder="1" applyAlignment="1" applyProtection="1">
      <protection hidden="1"/>
    </xf>
    <xf numFmtId="0" fontId="71" fillId="0" borderId="95" xfId="0" applyFont="1" applyBorder="1" applyProtection="1">
      <protection hidden="1"/>
    </xf>
    <xf numFmtId="0" fontId="107" fillId="0" borderId="97" xfId="0" applyFont="1" applyBorder="1" applyAlignment="1" applyProtection="1">
      <alignment vertical="center"/>
      <protection hidden="1"/>
    </xf>
    <xf numFmtId="0" fontId="107" fillId="0" borderId="85" xfId="0" applyFont="1" applyBorder="1" applyAlignment="1" applyProtection="1">
      <alignment vertical="center"/>
      <protection hidden="1"/>
    </xf>
    <xf numFmtId="0" fontId="108" fillId="0" borderId="98" xfId="0" applyFont="1" applyBorder="1" applyProtection="1">
      <protection hidden="1"/>
    </xf>
    <xf numFmtId="0" fontId="138" fillId="0" borderId="85" xfId="0" applyFont="1" applyBorder="1" applyAlignment="1" applyProtection="1">
      <alignment vertical="center"/>
      <protection hidden="1"/>
    </xf>
    <xf numFmtId="0" fontId="171" fillId="0" borderId="85" xfId="0" applyFont="1" applyBorder="1" applyAlignment="1" applyProtection="1">
      <alignment vertical="center"/>
      <protection hidden="1"/>
    </xf>
    <xf numFmtId="0" fontId="171" fillId="0" borderId="83" xfId="0" applyFont="1" applyBorder="1" applyAlignment="1" applyProtection="1">
      <alignment vertical="center"/>
      <protection hidden="1"/>
    </xf>
    <xf numFmtId="0" fontId="108" fillId="0" borderId="100" xfId="0" applyFont="1" applyBorder="1" applyAlignment="1" applyProtection="1">
      <alignment horizontal="center" vertical="center"/>
      <protection hidden="1"/>
    </xf>
    <xf numFmtId="0" fontId="108" fillId="0" borderId="84" xfId="0" applyFont="1" applyBorder="1" applyAlignment="1" applyProtection="1">
      <alignment horizontal="center" vertical="center"/>
      <protection hidden="1"/>
    </xf>
    <xf numFmtId="0" fontId="108" fillId="0" borderId="101" xfId="0" applyFont="1" applyBorder="1" applyAlignment="1" applyProtection="1">
      <alignment horizontal="center" vertical="center"/>
      <protection hidden="1"/>
    </xf>
    <xf numFmtId="0" fontId="108" fillId="0" borderId="102"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80" xfId="0" applyBorder="1" applyProtection="1">
      <protection hidden="1"/>
    </xf>
    <xf numFmtId="0" fontId="0" fillId="0" borderId="45" xfId="0" applyBorder="1" applyProtection="1">
      <protection hidden="1"/>
    </xf>
    <xf numFmtId="0" fontId="0" fillId="0" borderId="81" xfId="0" applyBorder="1" applyProtection="1">
      <protection hidden="1"/>
    </xf>
    <xf numFmtId="0" fontId="174" fillId="0" borderId="90" xfId="0" applyFont="1" applyBorder="1" applyAlignment="1" applyProtection="1">
      <protection hidden="1"/>
    </xf>
    <xf numFmtId="0" fontId="178" fillId="0" borderId="96" xfId="0" applyFont="1" applyBorder="1" applyProtection="1">
      <protection hidden="1"/>
    </xf>
    <xf numFmtId="0" fontId="179" fillId="0" borderId="95" xfId="0" applyFont="1" applyBorder="1" applyAlignment="1" applyProtection="1">
      <alignment horizontal="center" vertical="center"/>
      <protection hidden="1"/>
    </xf>
    <xf numFmtId="166" fontId="160" fillId="2" borderId="4" xfId="0" applyNumberFormat="1" applyFont="1" applyFill="1" applyBorder="1" applyAlignment="1" applyProtection="1">
      <alignment horizontal="center" vertical="center"/>
      <protection locked="0"/>
    </xf>
    <xf numFmtId="0" fontId="164" fillId="8" borderId="4"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166" fontId="161" fillId="2" borderId="4" xfId="0" applyNumberFormat="1" applyFont="1" applyFill="1" applyBorder="1" applyAlignment="1" applyProtection="1">
      <alignment horizontal="center" vertical="center"/>
      <protection locked="0" hidden="1"/>
    </xf>
    <xf numFmtId="0" fontId="161" fillId="2" borderId="4" xfId="0" applyFont="1" applyFill="1" applyBorder="1" applyAlignment="1" applyProtection="1">
      <alignment horizontal="center" vertical="center"/>
      <protection locked="0" hidden="1"/>
    </xf>
    <xf numFmtId="0" fontId="71" fillId="0" borderId="84" xfId="0" applyFont="1" applyBorder="1" applyProtection="1">
      <protection hidden="1"/>
    </xf>
    <xf numFmtId="0" fontId="0" fillId="0" borderId="4" xfId="0" applyFont="1" applyBorder="1" applyAlignment="1" applyProtection="1">
      <alignment vertical="center" textRotation="90"/>
      <protection locked="0"/>
    </xf>
    <xf numFmtId="2" fontId="150" fillId="9" borderId="58" xfId="0" applyNumberFormat="1" applyFont="1" applyFill="1" applyBorder="1" applyAlignment="1" applyProtection="1">
      <alignment horizontal="center" vertical="center"/>
      <protection hidden="1"/>
    </xf>
    <xf numFmtId="1" fontId="150" fillId="9" borderId="58" xfId="0" applyNumberFormat="1" applyFont="1" applyFill="1" applyBorder="1" applyAlignment="1" applyProtection="1">
      <alignment horizontal="center" vertical="center"/>
      <protection hidden="1"/>
    </xf>
    <xf numFmtId="2" fontId="99" fillId="9" borderId="58" xfId="0" applyNumberFormat="1" applyFont="1" applyFill="1" applyBorder="1" applyAlignment="1" applyProtection="1">
      <alignment horizontal="center" vertical="center"/>
      <protection hidden="1"/>
    </xf>
    <xf numFmtId="2" fontId="97" fillId="9" borderId="66" xfId="0" applyNumberFormat="1" applyFont="1" applyFill="1" applyBorder="1" applyAlignment="1" applyProtection="1">
      <alignment horizontal="center" vertical="center"/>
      <protection hidden="1"/>
    </xf>
    <xf numFmtId="2" fontId="150" fillId="9" borderId="28" xfId="0" applyNumberFormat="1" applyFont="1" applyFill="1" applyBorder="1" applyAlignment="1" applyProtection="1">
      <alignment horizontal="center" vertical="center"/>
      <protection hidden="1"/>
    </xf>
    <xf numFmtId="1" fontId="150" fillId="9" borderId="28" xfId="0" applyNumberFormat="1" applyFont="1" applyFill="1" applyBorder="1" applyAlignment="1" applyProtection="1">
      <alignment horizontal="center" vertical="center"/>
      <protection hidden="1"/>
    </xf>
    <xf numFmtId="2" fontId="99" fillId="9" borderId="28" xfId="0" applyNumberFormat="1" applyFont="1" applyFill="1" applyBorder="1" applyAlignment="1" applyProtection="1">
      <alignment horizontal="center" vertical="center"/>
      <protection hidden="1"/>
    </xf>
    <xf numFmtId="2" fontId="97" fillId="9" borderId="67" xfId="0" applyNumberFormat="1" applyFont="1" applyFill="1" applyBorder="1" applyAlignment="1" applyProtection="1">
      <alignment horizontal="center" vertical="center"/>
      <protection hidden="1"/>
    </xf>
    <xf numFmtId="2" fontId="150" fillId="9" borderId="38" xfId="0" applyNumberFormat="1" applyFont="1" applyFill="1" applyBorder="1" applyAlignment="1" applyProtection="1">
      <alignment horizontal="center" vertical="center"/>
      <protection hidden="1"/>
    </xf>
    <xf numFmtId="1" fontId="150" fillId="9" borderId="38" xfId="0" applyNumberFormat="1" applyFont="1" applyFill="1" applyBorder="1" applyAlignment="1" applyProtection="1">
      <alignment horizontal="center" vertical="center"/>
      <protection hidden="1"/>
    </xf>
    <xf numFmtId="2" fontId="99" fillId="9" borderId="38" xfId="0" applyNumberFormat="1" applyFont="1" applyFill="1" applyBorder="1" applyAlignment="1" applyProtection="1">
      <alignment horizontal="center" vertical="center"/>
      <protection hidden="1"/>
    </xf>
    <xf numFmtId="2" fontId="97" fillId="9" borderId="69" xfId="0" applyNumberFormat="1" applyFont="1" applyFill="1" applyBorder="1" applyAlignment="1" applyProtection="1">
      <alignment horizontal="center" vertical="center"/>
      <protection hidden="1"/>
    </xf>
    <xf numFmtId="0" fontId="0" fillId="3" borderId="0" xfId="0" applyFill="1" applyProtection="1">
      <protection hidden="1"/>
    </xf>
    <xf numFmtId="0" fontId="5" fillId="8" borderId="0" xfId="0" applyFont="1" applyFill="1" applyBorder="1" applyAlignment="1" applyProtection="1">
      <alignment horizontal="left" vertical="center"/>
      <protection hidden="1"/>
    </xf>
    <xf numFmtId="0" fontId="13" fillId="8" borderId="0" xfId="2" applyFont="1" applyFill="1" applyBorder="1" applyAlignment="1" applyProtection="1">
      <alignment vertical="center"/>
      <protection hidden="1"/>
    </xf>
    <xf numFmtId="0" fontId="13" fillId="8" borderId="47" xfId="2" applyFont="1" applyFill="1" applyBorder="1" applyAlignment="1" applyProtection="1">
      <alignment horizontal="center" vertical="center"/>
      <protection hidden="1"/>
    </xf>
    <xf numFmtId="0" fontId="13" fillId="8" borderId="0" xfId="2" applyFont="1" applyFill="1" applyBorder="1" applyAlignment="1" applyProtection="1">
      <alignment horizontal="center" vertical="center"/>
      <protection hidden="1"/>
    </xf>
    <xf numFmtId="0" fontId="24" fillId="8" borderId="0" xfId="1" applyFont="1" applyFill="1" applyBorder="1" applyAlignment="1" applyProtection="1">
      <alignment vertical="center"/>
      <protection hidden="1"/>
    </xf>
    <xf numFmtId="0" fontId="68" fillId="8" borderId="0" xfId="0" applyFont="1" applyFill="1" applyBorder="1" applyAlignment="1" applyProtection="1">
      <alignment vertical="center"/>
      <protection hidden="1"/>
    </xf>
    <xf numFmtId="0" fontId="71" fillId="8" borderId="0" xfId="0" applyFont="1" applyFill="1" applyBorder="1" applyAlignment="1" applyProtection="1">
      <alignment vertical="center"/>
      <protection hidden="1"/>
    </xf>
    <xf numFmtId="0" fontId="133" fillId="8" borderId="49" xfId="0" applyFont="1" applyFill="1" applyBorder="1" applyAlignment="1" applyProtection="1">
      <alignment horizontal="right" vertical="center" wrapText="1"/>
      <protection hidden="1"/>
    </xf>
    <xf numFmtId="0" fontId="133" fillId="8" borderId="49" xfId="0" applyFont="1" applyFill="1" applyBorder="1" applyAlignment="1" applyProtection="1">
      <alignment vertical="center"/>
      <protection hidden="1"/>
    </xf>
    <xf numFmtId="0" fontId="132" fillId="8" borderId="47" xfId="0" applyFont="1" applyFill="1" applyBorder="1" applyAlignment="1" applyProtection="1">
      <alignment horizontal="center" vertical="center"/>
      <protection hidden="1"/>
    </xf>
    <xf numFmtId="0" fontId="27" fillId="8" borderId="47" xfId="0" applyFont="1" applyFill="1" applyBorder="1" applyAlignment="1" applyProtection="1">
      <alignment horizontal="center" vertical="center"/>
      <protection hidden="1"/>
    </xf>
    <xf numFmtId="0" fontId="135" fillId="8" borderId="47" xfId="0" applyFont="1" applyFill="1" applyBorder="1" applyAlignment="1" applyProtection="1">
      <alignment vertical="center"/>
      <protection hidden="1"/>
    </xf>
    <xf numFmtId="0" fontId="135" fillId="8" borderId="47" xfId="0" applyFont="1" applyFill="1" applyBorder="1" applyProtection="1">
      <protection hidden="1"/>
    </xf>
    <xf numFmtId="0" fontId="131" fillId="8" borderId="49" xfId="0" applyFont="1" applyFill="1" applyBorder="1" applyAlignment="1" applyProtection="1">
      <alignment horizontal="right" vertical="center"/>
      <protection hidden="1"/>
    </xf>
    <xf numFmtId="0" fontId="131" fillId="8" borderId="50" xfId="0" applyFont="1" applyFill="1" applyBorder="1" applyAlignment="1" applyProtection="1">
      <alignment vertical="center"/>
      <protection hidden="1"/>
    </xf>
    <xf numFmtId="0" fontId="131" fillId="8" borderId="51" xfId="0" applyFont="1" applyFill="1" applyBorder="1" applyAlignment="1" applyProtection="1">
      <alignment vertical="center"/>
      <protection hidden="1"/>
    </xf>
    <xf numFmtId="0" fontId="27" fillId="8" borderId="51" xfId="0" applyFont="1" applyFill="1" applyBorder="1" applyAlignment="1" applyProtection="1">
      <alignment vertical="center"/>
      <protection hidden="1"/>
    </xf>
    <xf numFmtId="0" fontId="27" fillId="8" borderId="50" xfId="0" applyFont="1" applyFill="1" applyBorder="1" applyAlignment="1" applyProtection="1">
      <alignment vertical="center"/>
      <protection hidden="1"/>
    </xf>
    <xf numFmtId="0" fontId="131" fillId="8" borderId="0" xfId="0" applyFont="1" applyFill="1" applyBorder="1" applyAlignment="1" applyProtection="1">
      <alignment vertical="center"/>
      <protection hidden="1"/>
    </xf>
    <xf numFmtId="0" fontId="27" fillId="8" borderId="0" xfId="0" applyFont="1" applyFill="1" applyBorder="1" applyAlignment="1" applyProtection="1">
      <alignment vertical="center"/>
      <protection hidden="1"/>
    </xf>
    <xf numFmtId="2" fontId="32" fillId="8" borderId="0" xfId="0" applyNumberFormat="1" applyFont="1" applyFill="1" applyBorder="1" applyAlignment="1" applyProtection="1">
      <alignment wrapText="1"/>
      <protection hidden="1"/>
    </xf>
    <xf numFmtId="2" fontId="32" fillId="8" borderId="2" xfId="0" applyNumberFormat="1" applyFont="1" applyFill="1" applyBorder="1" applyAlignment="1" applyProtection="1">
      <alignment wrapText="1"/>
      <protection hidden="1"/>
    </xf>
    <xf numFmtId="0" fontId="35" fillId="8" borderId="0" xfId="1" applyFont="1" applyFill="1" applyBorder="1" applyAlignment="1" applyProtection="1">
      <alignment vertical="center" wrapText="1"/>
      <protection hidden="1"/>
    </xf>
    <xf numFmtId="0" fontId="35" fillId="3" borderId="0" xfId="1" applyFont="1" applyFill="1" applyBorder="1" applyAlignment="1" applyProtection="1">
      <alignment vertical="center" wrapText="1"/>
      <protection hidden="1"/>
    </xf>
    <xf numFmtId="0" fontId="38" fillId="3" borderId="0" xfId="0" applyFont="1" applyFill="1" applyBorder="1" applyAlignment="1" applyProtection="1">
      <alignment vertical="center" wrapText="1"/>
      <protection hidden="1"/>
    </xf>
    <xf numFmtId="14" fontId="69" fillId="37" borderId="47" xfId="0" applyNumberFormat="1" applyFont="1" applyFill="1" applyBorder="1" applyAlignment="1" applyProtection="1">
      <alignment horizontal="center" vertical="center"/>
      <protection locked="0"/>
    </xf>
    <xf numFmtId="0" fontId="38" fillId="37" borderId="47" xfId="0" applyFont="1" applyFill="1" applyBorder="1" applyAlignment="1" applyProtection="1">
      <alignment horizontal="center" vertical="center"/>
      <protection locked="0"/>
    </xf>
    <xf numFmtId="0" fontId="71" fillId="0" borderId="0" xfId="0" applyFont="1" applyProtection="1">
      <protection locked="0"/>
    </xf>
    <xf numFmtId="0" fontId="54" fillId="12" borderId="0" xfId="0" applyFont="1" applyFill="1" applyAlignment="1" applyProtection="1">
      <alignment horizontal="center" vertical="center"/>
      <protection hidden="1"/>
    </xf>
    <xf numFmtId="0" fontId="129" fillId="7" borderId="47" xfId="0" applyFont="1" applyFill="1" applyBorder="1" applyAlignment="1" applyProtection="1">
      <alignment horizontal="right" vertical="center"/>
      <protection hidden="1"/>
    </xf>
    <xf numFmtId="0" fontId="183" fillId="0" borderId="4" xfId="0" applyFont="1" applyBorder="1" applyAlignment="1" applyProtection="1">
      <alignment horizontal="center" vertical="center"/>
      <protection hidden="1"/>
    </xf>
    <xf numFmtId="0" fontId="0" fillId="0" borderId="22" xfId="0" applyBorder="1" applyProtection="1">
      <protection hidden="1"/>
    </xf>
    <xf numFmtId="0" fontId="0" fillId="0" borderId="8" xfId="0" applyBorder="1" applyProtection="1">
      <protection hidden="1"/>
    </xf>
    <xf numFmtId="0" fontId="0" fillId="0" borderId="10" xfId="0" applyBorder="1" applyProtection="1">
      <protection hidden="1"/>
    </xf>
    <xf numFmtId="0" fontId="0" fillId="0" borderId="0" xfId="0" applyFont="1" applyProtection="1">
      <protection hidden="1"/>
    </xf>
    <xf numFmtId="0" fontId="0" fillId="0" borderId="0" xfId="0" applyAlignment="1" applyProtection="1">
      <alignment horizontal="left"/>
      <protection hidden="1"/>
    </xf>
    <xf numFmtId="0" fontId="71" fillId="0" borderId="0" xfId="0" applyFont="1" applyBorder="1" applyAlignment="1" applyProtection="1">
      <alignment horizontal="center" vertical="center" wrapText="1"/>
      <protection hidden="1"/>
    </xf>
    <xf numFmtId="0" fontId="0" fillId="0" borderId="0" xfId="0" applyBorder="1" applyAlignment="1" applyProtection="1">
      <alignment horizontal="center" vertical="center"/>
      <protection hidden="1"/>
    </xf>
    <xf numFmtId="0" fontId="0" fillId="0" borderId="0" xfId="0" applyBorder="1" applyAlignment="1" applyProtection="1">
      <alignment vertical="center"/>
      <protection hidden="1"/>
    </xf>
    <xf numFmtId="0" fontId="184" fillId="12" borderId="4" xfId="0" applyFont="1" applyFill="1" applyBorder="1" applyAlignment="1" applyProtection="1">
      <alignment horizontal="center" vertical="center" wrapText="1"/>
      <protection hidden="1"/>
    </xf>
    <xf numFmtId="0" fontId="184" fillId="5" borderId="4" xfId="0" applyFont="1" applyFill="1" applyBorder="1" applyAlignment="1" applyProtection="1">
      <alignment horizontal="center" vertical="center" wrapText="1"/>
      <protection hidden="1"/>
    </xf>
    <xf numFmtId="0" fontId="185" fillId="12" borderId="4" xfId="0" applyFont="1" applyFill="1" applyBorder="1" applyAlignment="1" applyProtection="1">
      <alignment horizontal="center" vertical="center"/>
      <protection hidden="1"/>
    </xf>
    <xf numFmtId="0" fontId="185" fillId="5" borderId="4" xfId="0" applyFont="1" applyFill="1" applyBorder="1" applyAlignment="1" applyProtection="1">
      <alignment horizontal="center" vertical="center"/>
      <protection hidden="1"/>
    </xf>
    <xf numFmtId="0" fontId="78" fillId="4" borderId="4" xfId="0" applyFont="1" applyFill="1" applyBorder="1" applyAlignment="1" applyProtection="1">
      <alignment horizontal="center" vertical="center"/>
      <protection hidden="1"/>
    </xf>
    <xf numFmtId="0" fontId="72" fillId="16" borderId="1" xfId="0" applyFont="1" applyFill="1" applyBorder="1" applyAlignment="1" applyProtection="1">
      <alignment horizontal="center" vertical="center"/>
      <protection hidden="1"/>
    </xf>
    <xf numFmtId="0" fontId="55" fillId="6" borderId="9" xfId="0" applyFont="1" applyFill="1" applyBorder="1" applyAlignment="1" applyProtection="1">
      <alignment horizontal="center" vertical="center" wrapText="1"/>
      <protection hidden="1"/>
    </xf>
    <xf numFmtId="0" fontId="72" fillId="16" borderId="4" xfId="0" applyFont="1" applyFill="1" applyBorder="1" applyAlignment="1" applyProtection="1">
      <alignment horizontal="center" vertical="center"/>
      <protection hidden="1"/>
    </xf>
    <xf numFmtId="165" fontId="101" fillId="30" borderId="35" xfId="0" applyNumberFormat="1" applyFont="1" applyFill="1" applyBorder="1" applyAlignment="1" applyProtection="1">
      <alignment horizontal="center" vertical="center"/>
      <protection hidden="1"/>
    </xf>
    <xf numFmtId="0" fontId="187" fillId="44" borderId="47" xfId="0" applyFont="1" applyFill="1" applyBorder="1" applyAlignment="1" applyProtection="1">
      <alignment horizontal="right" vertical="center"/>
      <protection hidden="1"/>
    </xf>
    <xf numFmtId="0" fontId="191" fillId="24" borderId="3" xfId="0" applyFont="1" applyFill="1" applyBorder="1" applyAlignment="1" applyProtection="1">
      <alignment horizontal="center" vertical="center"/>
      <protection hidden="1"/>
    </xf>
    <xf numFmtId="0" fontId="191" fillId="24" borderId="4" xfId="0" applyFont="1" applyFill="1" applyBorder="1" applyAlignment="1" applyProtection="1">
      <alignment horizontal="center" vertical="center"/>
      <protection hidden="1"/>
    </xf>
    <xf numFmtId="0" fontId="193" fillId="45" borderId="47" xfId="0" applyFont="1" applyFill="1" applyBorder="1" applyAlignment="1" applyProtection="1">
      <alignment horizontal="right"/>
      <protection hidden="1"/>
    </xf>
    <xf numFmtId="14" fontId="0" fillId="0" borderId="0" xfId="0" applyNumberFormat="1" applyAlignment="1" applyProtection="1">
      <alignment vertical="center"/>
      <protection hidden="1"/>
    </xf>
    <xf numFmtId="14" fontId="52" fillId="5" borderId="3" xfId="0" applyNumberFormat="1" applyFont="1" applyFill="1" applyBorder="1" applyAlignment="1" applyProtection="1">
      <alignment horizontal="center" vertical="center"/>
      <protection hidden="1"/>
    </xf>
    <xf numFmtId="0" fontId="195" fillId="10" borderId="4" xfId="0" applyFont="1" applyFill="1" applyBorder="1" applyAlignment="1" applyProtection="1">
      <alignment horizontal="center" vertical="center"/>
      <protection hidden="1"/>
    </xf>
    <xf numFmtId="14" fontId="57" fillId="9" borderId="3" xfId="0" applyNumberFormat="1" applyFont="1" applyFill="1" applyBorder="1" applyAlignment="1" applyProtection="1">
      <alignment horizontal="center" vertical="center"/>
      <protection locked="0"/>
    </xf>
    <xf numFmtId="0" fontId="2" fillId="0" borderId="0" xfId="0" applyFont="1" applyProtection="1">
      <protection hidden="1"/>
    </xf>
    <xf numFmtId="1" fontId="2" fillId="0" borderId="0" xfId="0" applyNumberFormat="1" applyFont="1" applyAlignment="1" applyProtection="1">
      <alignment horizontal="center" vertical="center"/>
      <protection hidden="1"/>
    </xf>
    <xf numFmtId="0" fontId="7" fillId="0" borderId="0" xfId="0" applyFont="1" applyAlignment="1" applyProtection="1">
      <alignment vertical="center"/>
      <protection hidden="1"/>
    </xf>
    <xf numFmtId="0" fontId="197" fillId="46" borderId="0" xfId="0" applyFont="1" applyFill="1" applyAlignment="1" applyProtection="1">
      <protection hidden="1"/>
    </xf>
    <xf numFmtId="0" fontId="57"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54" fillId="0" borderId="0" xfId="0" applyFont="1" applyAlignment="1" applyProtection="1">
      <alignment horizontal="left"/>
      <protection hidden="1"/>
    </xf>
    <xf numFmtId="0" fontId="54" fillId="0" borderId="0" xfId="0" applyFont="1" applyBorder="1" applyProtection="1">
      <protection hidden="1"/>
    </xf>
    <xf numFmtId="0" fontId="200" fillId="0" borderId="0" xfId="0" applyFont="1" applyBorder="1" applyAlignment="1" applyProtection="1">
      <alignment horizontal="center" vertical="center"/>
      <protection hidden="1"/>
    </xf>
    <xf numFmtId="0" fontId="201" fillId="46" borderId="4" xfId="0" applyFont="1" applyFill="1" applyBorder="1" applyAlignment="1" applyProtection="1">
      <alignment horizontal="center" vertical="center"/>
      <protection hidden="1"/>
    </xf>
    <xf numFmtId="0" fontId="54" fillId="0" borderId="0" xfId="0" applyFont="1" applyBorder="1" applyAlignment="1" applyProtection="1">
      <alignment horizontal="center" vertical="center"/>
      <protection hidden="1"/>
    </xf>
    <xf numFmtId="0" fontId="202" fillId="0" borderId="7" xfId="0" applyFont="1" applyBorder="1" applyProtection="1">
      <protection hidden="1"/>
    </xf>
    <xf numFmtId="0" fontId="202" fillId="0" borderId="9" xfId="0" applyFont="1" applyBorder="1" applyProtection="1">
      <protection hidden="1"/>
    </xf>
    <xf numFmtId="0" fontId="196" fillId="0" borderId="15" xfId="0" applyFont="1" applyBorder="1" applyAlignment="1" applyProtection="1">
      <alignment vertical="center"/>
      <protection hidden="1"/>
    </xf>
    <xf numFmtId="0" fontId="196" fillId="0" borderId="19" xfId="0" applyFont="1" applyBorder="1" applyAlignment="1" applyProtection="1">
      <alignment vertical="center"/>
      <protection hidden="1"/>
    </xf>
    <xf numFmtId="0" fontId="201" fillId="0" borderId="4" xfId="0" applyFont="1" applyBorder="1" applyAlignment="1" applyProtection="1">
      <alignment horizontal="center" vertical="center"/>
      <protection hidden="1"/>
    </xf>
    <xf numFmtId="0" fontId="201" fillId="0" borderId="3" xfId="0" applyFont="1" applyBorder="1" applyAlignment="1" applyProtection="1">
      <alignment horizontal="center" vertical="center"/>
      <protection hidden="1"/>
    </xf>
    <xf numFmtId="0" fontId="200" fillId="0" borderId="0" xfId="0" applyFont="1" applyAlignment="1" applyProtection="1">
      <alignment horizontal="center" vertical="center"/>
      <protection hidden="1"/>
    </xf>
    <xf numFmtId="0" fontId="200" fillId="0" borderId="0" xfId="0" applyFont="1" applyProtection="1">
      <protection hidden="1"/>
    </xf>
    <xf numFmtId="0" fontId="200" fillId="0" borderId="0" xfId="0" applyFont="1" applyAlignment="1" applyProtection="1">
      <alignment vertical="center"/>
      <protection hidden="1"/>
    </xf>
    <xf numFmtId="2" fontId="202" fillId="46" borderId="4" xfId="0" applyNumberFormat="1" applyFont="1" applyFill="1" applyBorder="1" applyAlignment="1" applyProtection="1">
      <alignment horizontal="center" vertical="center" wrapText="1"/>
      <protection hidden="1"/>
    </xf>
    <xf numFmtId="0" fontId="202" fillId="46" borderId="4" xfId="0" applyFont="1" applyFill="1" applyBorder="1" applyAlignment="1" applyProtection="1">
      <alignment horizontal="center" vertical="center" wrapText="1"/>
      <protection hidden="1"/>
    </xf>
    <xf numFmtId="0" fontId="201" fillId="46" borderId="4" xfId="0" applyFont="1" applyFill="1" applyBorder="1" applyAlignment="1" applyProtection="1">
      <alignment horizontal="center" vertical="center" wrapText="1"/>
      <protection hidden="1"/>
    </xf>
    <xf numFmtId="0" fontId="7" fillId="46" borderId="4" xfId="0" applyFont="1" applyFill="1" applyBorder="1" applyAlignment="1" applyProtection="1">
      <alignment vertical="top" wrapText="1"/>
      <protection hidden="1"/>
    </xf>
    <xf numFmtId="0" fontId="54" fillId="0" borderId="4" xfId="0" applyFont="1" applyBorder="1" applyProtection="1">
      <protection hidden="1"/>
    </xf>
    <xf numFmtId="0" fontId="203" fillId="46" borderId="0" xfId="0" applyFont="1" applyFill="1" applyBorder="1" applyAlignment="1" applyProtection="1">
      <alignment horizontal="center" vertical="top" wrapText="1"/>
      <protection hidden="1"/>
    </xf>
    <xf numFmtId="166" fontId="196" fillId="46" borderId="0" xfId="0" applyNumberFormat="1" applyFont="1" applyFill="1" applyBorder="1" applyAlignment="1" applyProtection="1">
      <alignment horizontal="center" vertical="top" wrapText="1"/>
      <protection hidden="1"/>
    </xf>
    <xf numFmtId="2" fontId="196" fillId="46" borderId="0" xfId="0" applyNumberFormat="1" applyFont="1" applyFill="1" applyBorder="1" applyAlignment="1" applyProtection="1">
      <alignment horizontal="center" vertical="top" wrapText="1"/>
      <protection hidden="1"/>
    </xf>
    <xf numFmtId="0" fontId="196" fillId="46" borderId="0" xfId="0" applyFont="1" applyFill="1" applyBorder="1" applyAlignment="1" applyProtection="1">
      <alignment horizontal="center" vertical="top" wrapText="1"/>
      <protection hidden="1"/>
    </xf>
    <xf numFmtId="0" fontId="162" fillId="0" borderId="0" xfId="0" applyFont="1" applyBorder="1" applyAlignment="1" applyProtection="1">
      <alignment vertical="center"/>
      <protection hidden="1"/>
    </xf>
    <xf numFmtId="0" fontId="54" fillId="0" borderId="0" xfId="0" applyFont="1" applyBorder="1" applyAlignment="1" applyProtection="1">
      <alignment vertical="center"/>
      <protection hidden="1"/>
    </xf>
    <xf numFmtId="0" fontId="54" fillId="0" borderId="0" xfId="0" applyFont="1" applyBorder="1" applyAlignment="1" applyProtection="1">
      <protection hidden="1"/>
    </xf>
    <xf numFmtId="0" fontId="54" fillId="0" borderId="4" xfId="0" applyFont="1" applyBorder="1" applyAlignment="1" applyProtection="1">
      <alignment horizontal="center" vertical="center" wrapText="1"/>
      <protection hidden="1"/>
    </xf>
    <xf numFmtId="0" fontId="202" fillId="0" borderId="0" xfId="0" applyFont="1" applyBorder="1" applyAlignment="1" applyProtection="1">
      <alignment vertical="center"/>
      <protection hidden="1"/>
    </xf>
    <xf numFmtId="0" fontId="207" fillId="0" borderId="0" xfId="0" applyFont="1" applyBorder="1" applyAlignment="1" applyProtection="1">
      <alignment vertical="center"/>
      <protection hidden="1"/>
    </xf>
    <xf numFmtId="0" fontId="54" fillId="0" borderId="0" xfId="0" applyFont="1" applyAlignment="1" applyProtection="1">
      <alignment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17" fontId="0" fillId="0" borderId="0" xfId="0" applyNumberFormat="1" applyAlignment="1" applyProtection="1">
      <alignment vertical="center"/>
      <protection hidden="1"/>
    </xf>
    <xf numFmtId="0" fontId="87" fillId="47" borderId="23" xfId="0" applyFont="1" applyFill="1" applyBorder="1" applyAlignment="1" applyProtection="1">
      <alignment horizontal="center" vertical="center"/>
      <protection hidden="1"/>
    </xf>
    <xf numFmtId="0" fontId="92" fillId="47" borderId="23" xfId="0" applyFont="1" applyFill="1" applyBorder="1" applyAlignment="1" applyProtection="1">
      <alignment horizontal="center" vertical="center"/>
      <protection hidden="1"/>
    </xf>
    <xf numFmtId="2" fontId="38" fillId="0" borderId="4" xfId="0" applyNumberFormat="1" applyFont="1" applyBorder="1" applyAlignment="1" applyProtection="1">
      <alignment vertical="center" textRotation="90"/>
      <protection hidden="1"/>
    </xf>
    <xf numFmtId="0" fontId="69" fillId="36" borderId="51" xfId="0" applyFont="1" applyFill="1" applyBorder="1" applyAlignment="1" applyProtection="1">
      <alignment horizontal="center" vertical="center" wrapText="1"/>
      <protection locked="0"/>
    </xf>
    <xf numFmtId="0" fontId="209" fillId="7" borderId="47" xfId="0" applyFont="1" applyFill="1" applyBorder="1" applyAlignment="1" applyProtection="1">
      <alignment horizontal="right" vertical="center"/>
      <protection hidden="1"/>
    </xf>
    <xf numFmtId="0" fontId="211" fillId="7" borderId="47" xfId="0" applyFont="1" applyFill="1" applyBorder="1" applyAlignment="1" applyProtection="1">
      <alignment horizontal="right" vertical="center"/>
      <protection hidden="1"/>
    </xf>
    <xf numFmtId="0" fontId="186" fillId="0" borderId="0" xfId="0" applyFont="1" applyAlignment="1" applyProtection="1">
      <alignment horizontal="center" vertical="top"/>
      <protection hidden="1"/>
    </xf>
    <xf numFmtId="0" fontId="40" fillId="8" borderId="22" xfId="0" applyFont="1" applyFill="1" applyBorder="1" applyAlignment="1" applyProtection="1">
      <alignment horizontal="center" vertical="center" wrapText="1"/>
      <protection hidden="1"/>
    </xf>
    <xf numFmtId="0" fontId="40" fillId="8" borderId="0" xfId="0" applyFont="1" applyFill="1" applyBorder="1" applyAlignment="1" applyProtection="1">
      <alignment horizontal="center" vertical="center" wrapText="1"/>
      <protection hidden="1"/>
    </xf>
    <xf numFmtId="0" fontId="40" fillId="8" borderId="16" xfId="0" applyFont="1" applyFill="1" applyBorder="1" applyAlignment="1" applyProtection="1">
      <alignment horizontal="center" vertical="center" wrapText="1"/>
      <protection hidden="1"/>
    </xf>
    <xf numFmtId="0" fontId="37" fillId="8" borderId="0" xfId="1" applyFont="1" applyFill="1" applyBorder="1" applyAlignment="1" applyProtection="1">
      <alignment horizontal="center" vertical="center" wrapText="1"/>
      <protection hidden="1"/>
    </xf>
    <xf numFmtId="0" fontId="33" fillId="8" borderId="7" xfId="0" applyFont="1" applyFill="1" applyBorder="1" applyAlignment="1" applyProtection="1">
      <alignment horizontal="center" vertical="center" wrapText="1"/>
      <protection hidden="1"/>
    </xf>
    <xf numFmtId="0" fontId="33" fillId="8" borderId="0" xfId="0" applyFont="1" applyFill="1" applyBorder="1" applyAlignment="1" applyProtection="1">
      <alignment horizontal="center" vertical="center" wrapText="1"/>
      <protection hidden="1"/>
    </xf>
    <xf numFmtId="0" fontId="137" fillId="9" borderId="47" xfId="0" applyFont="1" applyFill="1" applyBorder="1" applyAlignment="1" applyProtection="1">
      <alignment horizontal="left" vertical="center" wrapText="1"/>
      <protection locked="0"/>
    </xf>
    <xf numFmtId="0" fontId="36" fillId="8" borderId="0" xfId="1" applyFont="1" applyFill="1" applyBorder="1" applyAlignment="1" applyProtection="1">
      <alignment horizontal="center" vertical="center" wrapText="1"/>
      <protection hidden="1"/>
    </xf>
    <xf numFmtId="0" fontId="39" fillId="8" borderId="22" xfId="0" applyFont="1" applyFill="1" applyBorder="1" applyAlignment="1" applyProtection="1">
      <alignment horizontal="center" vertical="center"/>
      <protection hidden="1"/>
    </xf>
    <xf numFmtId="0" fontId="39" fillId="8" borderId="8" xfId="0" applyFont="1" applyFill="1" applyBorder="1" applyAlignment="1" applyProtection="1">
      <alignment horizontal="center" vertical="center"/>
      <protection hidden="1"/>
    </xf>
    <xf numFmtId="0" fontId="39" fillId="8" borderId="10" xfId="0" applyFont="1" applyFill="1" applyBorder="1" applyAlignment="1" applyProtection="1">
      <alignment horizontal="center" vertical="center"/>
      <protection hidden="1"/>
    </xf>
    <xf numFmtId="0" fontId="35" fillId="8" borderId="0" xfId="1" applyFont="1" applyFill="1" applyBorder="1" applyAlignment="1" applyProtection="1">
      <alignment horizontal="center" vertical="center" wrapText="1"/>
      <protection hidden="1"/>
    </xf>
    <xf numFmtId="0" fontId="132" fillId="8" borderId="47" xfId="0" applyFont="1" applyFill="1" applyBorder="1" applyAlignment="1" applyProtection="1">
      <alignment horizontal="center" vertical="center" wrapText="1"/>
      <protection hidden="1"/>
    </xf>
    <xf numFmtId="0" fontId="39" fillId="8" borderId="11" xfId="0" applyFont="1" applyFill="1" applyBorder="1" applyAlignment="1" applyProtection="1">
      <alignment horizontal="center" wrapText="1"/>
      <protection hidden="1"/>
    </xf>
    <xf numFmtId="0" fontId="39" fillId="8" borderId="22" xfId="0" applyFont="1" applyFill="1" applyBorder="1" applyAlignment="1" applyProtection="1">
      <alignment horizontal="left" vertical="center" wrapText="1"/>
      <protection hidden="1"/>
    </xf>
    <xf numFmtId="0" fontId="39" fillId="8" borderId="8" xfId="0" applyFont="1" applyFill="1" applyBorder="1" applyAlignment="1" applyProtection="1">
      <alignment horizontal="left" vertical="center" wrapText="1"/>
      <protection hidden="1"/>
    </xf>
    <xf numFmtId="0" fontId="39" fillId="8" borderId="10" xfId="0" applyFont="1" applyFill="1" applyBorder="1" applyAlignment="1" applyProtection="1">
      <alignment horizontal="left" vertical="center" wrapText="1"/>
      <protection hidden="1"/>
    </xf>
    <xf numFmtId="0" fontId="112" fillId="38" borderId="0" xfId="0" applyFont="1" applyFill="1" applyBorder="1" applyAlignment="1" applyProtection="1">
      <alignment horizontal="center" wrapText="1"/>
      <protection hidden="1"/>
    </xf>
    <xf numFmtId="0" fontId="13" fillId="8" borderId="47" xfId="2" applyFont="1" applyFill="1" applyBorder="1" applyAlignment="1" applyProtection="1">
      <alignment horizontal="center" vertical="center"/>
      <protection hidden="1"/>
    </xf>
    <xf numFmtId="0" fontId="25" fillId="8" borderId="47" xfId="2" applyFont="1" applyFill="1" applyBorder="1" applyAlignment="1" applyProtection="1">
      <alignment horizontal="center" vertical="center"/>
      <protection hidden="1"/>
    </xf>
    <xf numFmtId="0" fontId="28" fillId="10" borderId="49" xfId="0" applyFont="1" applyFill="1" applyBorder="1" applyAlignment="1" applyProtection="1">
      <alignment horizontal="center" vertical="center" wrapText="1"/>
      <protection hidden="1"/>
    </xf>
    <xf numFmtId="0" fontId="28" fillId="10" borderId="50" xfId="0" applyFont="1" applyFill="1" applyBorder="1" applyAlignment="1" applyProtection="1">
      <alignment horizontal="center" vertical="center" wrapText="1"/>
      <protection hidden="1"/>
    </xf>
    <xf numFmtId="0" fontId="28" fillId="10" borderId="51" xfId="0" applyFont="1" applyFill="1" applyBorder="1" applyAlignment="1" applyProtection="1">
      <alignment horizontal="center" vertical="center" wrapText="1"/>
      <protection hidden="1"/>
    </xf>
    <xf numFmtId="0" fontId="134" fillId="8" borderId="47" xfId="0" applyFont="1" applyFill="1" applyBorder="1" applyAlignment="1" applyProtection="1">
      <alignment horizontal="center" vertical="center"/>
      <protection hidden="1"/>
    </xf>
    <xf numFmtId="0" fontId="133" fillId="8" borderId="47" xfId="0" applyFont="1" applyFill="1" applyBorder="1" applyAlignment="1" applyProtection="1">
      <alignment horizontal="center" vertical="center"/>
      <protection hidden="1"/>
    </xf>
    <xf numFmtId="0" fontId="29" fillId="8" borderId="0" xfId="0" applyFont="1" applyFill="1" applyBorder="1" applyAlignment="1" applyProtection="1">
      <alignment horizontal="center" vertical="center"/>
      <protection hidden="1"/>
    </xf>
    <xf numFmtId="0" fontId="42" fillId="8" borderId="7" xfId="0" applyFont="1" applyFill="1" applyBorder="1" applyAlignment="1" applyProtection="1">
      <alignment horizontal="center" vertical="center" wrapText="1"/>
      <protection hidden="1"/>
    </xf>
    <xf numFmtId="0" fontId="42" fillId="8" borderId="0" xfId="0" applyFont="1" applyFill="1" applyBorder="1" applyAlignment="1" applyProtection="1">
      <alignment horizontal="center" vertical="center" wrapText="1"/>
      <protection hidden="1"/>
    </xf>
    <xf numFmtId="0" fontId="9" fillId="7" borderId="47" xfId="0" applyFont="1" applyFill="1" applyBorder="1" applyAlignment="1" applyProtection="1">
      <alignment horizontal="right" vertical="center" wrapText="1"/>
      <protection hidden="1"/>
    </xf>
    <xf numFmtId="0" fontId="11" fillId="8" borderId="46" xfId="2" applyFont="1" applyFill="1" applyBorder="1" applyAlignment="1" applyProtection="1">
      <alignment horizontal="center" vertical="center"/>
      <protection hidden="1"/>
    </xf>
    <xf numFmtId="0" fontId="11" fillId="8" borderId="0" xfId="2" applyFont="1" applyFill="1" applyBorder="1" applyAlignment="1" applyProtection="1">
      <alignment horizontal="center" vertical="center"/>
      <protection hidden="1"/>
    </xf>
    <xf numFmtId="0" fontId="11" fillId="8" borderId="12" xfId="2" applyFont="1" applyFill="1" applyBorder="1" applyAlignment="1" applyProtection="1">
      <alignment horizontal="center" vertical="center"/>
      <protection hidden="1"/>
    </xf>
    <xf numFmtId="0" fontId="131" fillId="8" borderId="49" xfId="0" applyFont="1" applyFill="1" applyBorder="1" applyAlignment="1" applyProtection="1">
      <alignment horizontal="center" vertical="center"/>
      <protection hidden="1"/>
    </xf>
    <xf numFmtId="0" fontId="131" fillId="8" borderId="50" xfId="0" applyFont="1" applyFill="1" applyBorder="1" applyAlignment="1" applyProtection="1">
      <alignment horizontal="center" vertical="center"/>
      <protection hidden="1"/>
    </xf>
    <xf numFmtId="0" fontId="133" fillId="8" borderId="47" xfId="0" applyFont="1" applyFill="1" applyBorder="1" applyAlignment="1" applyProtection="1">
      <alignment horizontal="left" vertical="center"/>
      <protection hidden="1"/>
    </xf>
    <xf numFmtId="0" fontId="130" fillId="8" borderId="47" xfId="0" applyFont="1" applyFill="1" applyBorder="1" applyAlignment="1" applyProtection="1">
      <alignment horizontal="center" vertical="center"/>
      <protection hidden="1"/>
    </xf>
    <xf numFmtId="0" fontId="27" fillId="37" borderId="47" xfId="0" applyFont="1" applyFill="1" applyBorder="1" applyAlignment="1" applyProtection="1">
      <alignment horizontal="center" vertical="center"/>
      <protection locked="0"/>
    </xf>
    <xf numFmtId="0" fontId="132" fillId="8" borderId="47" xfId="0" applyFont="1" applyFill="1" applyBorder="1" applyAlignment="1" applyProtection="1">
      <alignment horizontal="center" vertical="center"/>
      <protection hidden="1"/>
    </xf>
    <xf numFmtId="0" fontId="17" fillId="0" borderId="47" xfId="1" applyFont="1" applyFill="1" applyBorder="1" applyAlignment="1" applyProtection="1">
      <alignment horizontal="left" vertical="center"/>
      <protection locked="0"/>
    </xf>
    <xf numFmtId="0" fontId="112" fillId="9" borderId="47" xfId="0" applyFont="1" applyFill="1" applyBorder="1" applyAlignment="1" applyProtection="1">
      <alignment horizontal="left" vertical="center"/>
      <protection locked="0"/>
    </xf>
    <xf numFmtId="0" fontId="26" fillId="0" borderId="47" xfId="1" applyFont="1" applyFill="1" applyBorder="1" applyAlignment="1" applyProtection="1">
      <alignment horizontal="left" vertical="center"/>
      <protection locked="0"/>
    </xf>
    <xf numFmtId="0" fontId="194" fillId="0" borderId="47" xfId="1" applyFont="1" applyFill="1" applyBorder="1" applyAlignment="1" applyProtection="1">
      <alignment horizontal="left" vertical="center"/>
      <protection locked="0"/>
    </xf>
    <xf numFmtId="0" fontId="20" fillId="0" borderId="47" xfId="1" applyFont="1" applyFill="1" applyBorder="1" applyAlignment="1" applyProtection="1">
      <alignment horizontal="left" vertical="center"/>
      <protection locked="0"/>
    </xf>
    <xf numFmtId="0" fontId="3" fillId="0" borderId="47" xfId="1" applyFont="1" applyFill="1" applyBorder="1" applyAlignment="1" applyProtection="1">
      <alignment horizontal="left" vertical="center"/>
      <protection locked="0"/>
    </xf>
    <xf numFmtId="0" fontId="212" fillId="0" borderId="47" xfId="1" applyFont="1" applyFill="1" applyBorder="1" applyAlignment="1" applyProtection="1">
      <alignment horizontal="left" vertical="center"/>
      <protection locked="0"/>
    </xf>
    <xf numFmtId="0" fontId="10" fillId="0" borderId="47" xfId="1" applyFont="1" applyFill="1" applyBorder="1" applyAlignment="1" applyProtection="1">
      <alignment horizontal="left" vertical="center" wrapText="1"/>
      <protection locked="0"/>
    </xf>
    <xf numFmtId="0" fontId="14" fillId="0" borderId="47" xfId="1" applyFont="1" applyFill="1" applyBorder="1" applyAlignment="1" applyProtection="1">
      <alignment horizontal="left" vertical="center" wrapText="1"/>
      <protection locked="0"/>
    </xf>
    <xf numFmtId="0" fontId="9" fillId="8" borderId="0" xfId="0" applyFont="1" applyFill="1" applyBorder="1" applyAlignment="1" applyProtection="1">
      <alignment horizontal="left" vertical="center"/>
      <protection hidden="1"/>
    </xf>
    <xf numFmtId="0" fontId="8" fillId="8" borderId="0" xfId="2" applyFont="1" applyFill="1" applyBorder="1" applyAlignment="1" applyProtection="1">
      <alignment horizontal="center" vertical="center"/>
      <protection hidden="1"/>
    </xf>
    <xf numFmtId="0" fontId="8" fillId="8" borderId="9" xfId="2" applyFont="1" applyFill="1" applyBorder="1" applyAlignment="1" applyProtection="1">
      <alignment horizontal="center" vertical="center"/>
      <protection hidden="1"/>
    </xf>
    <xf numFmtId="0" fontId="8" fillId="8" borderId="12" xfId="2" applyFont="1" applyFill="1" applyBorder="1" applyAlignment="1" applyProtection="1">
      <alignment horizontal="center" vertical="center"/>
      <protection hidden="1"/>
    </xf>
    <xf numFmtId="164" fontId="188" fillId="0" borderId="47" xfId="1" applyNumberFormat="1" applyFont="1" applyFill="1" applyBorder="1" applyAlignment="1" applyProtection="1">
      <alignment horizontal="left" vertical="center"/>
      <protection locked="0"/>
    </xf>
    <xf numFmtId="0" fontId="24" fillId="0" borderId="47" xfId="1" applyFont="1" applyFill="1" applyBorder="1" applyAlignment="1" applyProtection="1">
      <alignment horizontal="left" vertical="center"/>
      <protection locked="0"/>
    </xf>
    <xf numFmtId="0" fontId="210" fillId="0" borderId="47" xfId="1" applyFont="1" applyFill="1" applyBorder="1" applyAlignment="1" applyProtection="1">
      <alignment horizontal="left" vertical="center"/>
      <protection locked="0"/>
    </xf>
    <xf numFmtId="0" fontId="136" fillId="11" borderId="47" xfId="1" applyFont="1" applyFill="1" applyBorder="1" applyAlignment="1" applyProtection="1">
      <alignment horizontal="left" vertical="center" wrapText="1"/>
      <protection locked="0"/>
    </xf>
    <xf numFmtId="0" fontId="29" fillId="8" borderId="106" xfId="0" applyFont="1" applyFill="1" applyBorder="1" applyAlignment="1" applyProtection="1">
      <alignment horizontal="center" vertical="center"/>
      <protection hidden="1"/>
    </xf>
    <xf numFmtId="2" fontId="31" fillId="9" borderId="49" xfId="0" applyNumberFormat="1" applyFont="1" applyFill="1" applyBorder="1" applyAlignment="1" applyProtection="1">
      <alignment horizontal="center" vertical="center" wrapText="1"/>
      <protection locked="0"/>
    </xf>
    <xf numFmtId="2" fontId="31" fillId="9" borderId="51" xfId="0" applyNumberFormat="1" applyFont="1" applyFill="1" applyBorder="1" applyAlignment="1" applyProtection="1">
      <alignment horizontal="center" vertical="center" wrapText="1"/>
      <protection locked="0"/>
    </xf>
    <xf numFmtId="0" fontId="152" fillId="34" borderId="1" xfId="0" applyFont="1" applyFill="1" applyBorder="1" applyAlignment="1" applyProtection="1">
      <alignment horizontal="center" vertical="center"/>
      <protection hidden="1"/>
    </xf>
    <xf numFmtId="0" fontId="152" fillId="34" borderId="3" xfId="0" applyFont="1" applyFill="1" applyBorder="1" applyAlignment="1" applyProtection="1">
      <alignment horizontal="center" vertical="center"/>
      <protection hidden="1"/>
    </xf>
    <xf numFmtId="2" fontId="190" fillId="34" borderId="1" xfId="0" applyNumberFormat="1" applyFont="1" applyFill="1" applyBorder="1" applyAlignment="1" applyProtection="1">
      <alignment horizontal="center" vertical="center"/>
      <protection hidden="1"/>
    </xf>
    <xf numFmtId="2" fontId="190" fillId="34" borderId="3" xfId="0" applyNumberFormat="1" applyFont="1" applyFill="1" applyBorder="1" applyAlignment="1" applyProtection="1">
      <alignment horizontal="center" vertical="center"/>
      <protection hidden="1"/>
    </xf>
    <xf numFmtId="0" fontId="189" fillId="0" borderId="1" xfId="0" applyFont="1" applyFill="1" applyBorder="1" applyAlignment="1" applyProtection="1">
      <alignment horizontal="center" vertical="center"/>
      <protection locked="0"/>
    </xf>
    <xf numFmtId="0" fontId="189" fillId="0" borderId="3" xfId="0" applyFont="1" applyFill="1" applyBorder="1" applyAlignment="1" applyProtection="1">
      <alignment horizontal="center" vertical="center"/>
      <protection locked="0"/>
    </xf>
    <xf numFmtId="2" fontId="189" fillId="0" borderId="1" xfId="0" applyNumberFormat="1" applyFont="1" applyFill="1" applyBorder="1" applyAlignment="1" applyProtection="1">
      <alignment horizontal="center" vertical="center"/>
      <protection locked="0"/>
    </xf>
    <xf numFmtId="2" fontId="189" fillId="0" borderId="3" xfId="0" applyNumberFormat="1" applyFont="1" applyFill="1" applyBorder="1" applyAlignment="1" applyProtection="1">
      <alignment horizontal="center" vertical="center"/>
      <protection locked="0"/>
    </xf>
    <xf numFmtId="0" fontId="138" fillId="44" borderId="4" xfId="0" applyFont="1" applyFill="1" applyBorder="1" applyAlignment="1" applyProtection="1">
      <alignment horizontal="left" vertical="center" wrapText="1"/>
      <protection hidden="1"/>
    </xf>
    <xf numFmtId="0" fontId="69" fillId="44" borderId="1" xfId="0" applyFont="1" applyFill="1" applyBorder="1" applyAlignment="1" applyProtection="1">
      <alignment horizontal="center" vertical="center"/>
      <protection hidden="1"/>
    </xf>
    <xf numFmtId="166" fontId="189" fillId="0" borderId="1" xfId="0" applyNumberFormat="1" applyFont="1" applyFill="1" applyBorder="1" applyAlignment="1" applyProtection="1">
      <alignment horizontal="center" vertical="center"/>
      <protection locked="0"/>
    </xf>
    <xf numFmtId="166" fontId="189" fillId="0" borderId="3" xfId="0" applyNumberFormat="1" applyFont="1" applyFill="1" applyBorder="1" applyAlignment="1" applyProtection="1">
      <alignment horizontal="center" vertical="center"/>
      <protection locked="0"/>
    </xf>
    <xf numFmtId="0" fontId="43" fillId="44" borderId="4" xfId="0" applyFont="1" applyFill="1" applyBorder="1" applyAlignment="1" applyProtection="1">
      <alignment horizontal="left" vertical="center" wrapText="1"/>
      <protection hidden="1"/>
    </xf>
    <xf numFmtId="0" fontId="43" fillId="44" borderId="11" xfId="0" applyFont="1" applyFill="1" applyBorder="1" applyAlignment="1" applyProtection="1">
      <alignment horizontal="left" vertical="center" wrapText="1"/>
      <protection hidden="1"/>
    </xf>
    <xf numFmtId="0" fontId="43" fillId="44" borderId="22" xfId="0" applyFont="1" applyFill="1" applyBorder="1" applyAlignment="1" applyProtection="1">
      <alignment horizontal="left" vertical="center" wrapText="1"/>
      <protection hidden="1"/>
    </xf>
    <xf numFmtId="0" fontId="43" fillId="44" borderId="10" xfId="0" applyFont="1" applyFill="1" applyBorder="1" applyAlignment="1" applyProtection="1">
      <alignment horizontal="left" vertical="center" wrapText="1"/>
      <protection hidden="1"/>
    </xf>
    <xf numFmtId="0" fontId="43" fillId="44" borderId="7" xfId="0" applyFont="1" applyFill="1" applyBorder="1" applyAlignment="1" applyProtection="1">
      <alignment horizontal="left" vertical="center" wrapText="1"/>
      <protection hidden="1"/>
    </xf>
    <xf numFmtId="0" fontId="43" fillId="44" borderId="9" xfId="0" applyFont="1" applyFill="1" applyBorder="1" applyAlignment="1" applyProtection="1">
      <alignment horizontal="left" vertical="center" wrapText="1"/>
      <protection hidden="1"/>
    </xf>
    <xf numFmtId="0" fontId="43" fillId="44" borderId="15" xfId="0" applyFont="1" applyFill="1" applyBorder="1" applyAlignment="1" applyProtection="1">
      <alignment horizontal="left" vertical="center" wrapText="1"/>
      <protection hidden="1"/>
    </xf>
    <xf numFmtId="0" fontId="43" fillId="44" borderId="19" xfId="0" applyFont="1" applyFill="1" applyBorder="1" applyAlignment="1" applyProtection="1">
      <alignment horizontal="left" vertical="center" wrapText="1"/>
      <protection hidden="1"/>
    </xf>
    <xf numFmtId="0" fontId="69" fillId="44" borderId="4" xfId="0" applyFont="1" applyFill="1" applyBorder="1" applyAlignment="1" applyProtection="1">
      <alignment horizontal="center" vertical="center"/>
      <protection hidden="1"/>
    </xf>
    <xf numFmtId="0" fontId="123" fillId="44" borderId="4" xfId="0" applyFont="1" applyFill="1" applyBorder="1" applyAlignment="1" applyProtection="1">
      <alignment horizontal="center" vertical="center"/>
      <protection hidden="1"/>
    </xf>
    <xf numFmtId="2" fontId="151" fillId="34" borderId="1" xfId="0" applyNumberFormat="1" applyFont="1" applyFill="1" applyBorder="1" applyAlignment="1" applyProtection="1">
      <alignment horizontal="center" vertical="center"/>
      <protection hidden="1"/>
    </xf>
    <xf numFmtId="2" fontId="151" fillId="34" borderId="3" xfId="0" applyNumberFormat="1" applyFont="1" applyFill="1" applyBorder="1" applyAlignment="1" applyProtection="1">
      <alignment horizontal="center" vertical="center"/>
      <protection hidden="1"/>
    </xf>
    <xf numFmtId="0" fontId="124" fillId="18" borderId="0" xfId="0" applyNumberFormat="1" applyFont="1" applyFill="1" applyBorder="1" applyAlignment="1" applyProtection="1">
      <alignment horizontal="left" vertical="center"/>
      <protection hidden="1"/>
    </xf>
    <xf numFmtId="0" fontId="122" fillId="33" borderId="4" xfId="0" applyFont="1" applyFill="1" applyBorder="1" applyAlignment="1" applyProtection="1">
      <alignment horizontal="center" vertical="center" wrapText="1"/>
      <protection hidden="1"/>
    </xf>
    <xf numFmtId="0" fontId="122" fillId="33" borderId="4" xfId="0" applyFont="1" applyFill="1" applyBorder="1" applyAlignment="1" applyProtection="1">
      <alignment horizontal="center" vertical="center"/>
      <protection hidden="1"/>
    </xf>
    <xf numFmtId="0" fontId="120" fillId="34" borderId="0" xfId="0" applyFont="1" applyFill="1" applyBorder="1" applyAlignment="1" applyProtection="1">
      <alignment horizontal="center" vertical="center"/>
      <protection hidden="1"/>
    </xf>
    <xf numFmtId="0" fontId="122" fillId="33" borderId="11" xfId="0" applyFont="1" applyFill="1" applyBorder="1" applyAlignment="1" applyProtection="1">
      <alignment horizontal="center" vertical="center" wrapText="1"/>
      <protection hidden="1"/>
    </xf>
    <xf numFmtId="0" fontId="122" fillId="33" borderId="20" xfId="0" applyFont="1" applyFill="1" applyBorder="1" applyAlignment="1" applyProtection="1">
      <alignment horizontal="center" vertical="center" wrapText="1"/>
      <protection hidden="1"/>
    </xf>
    <xf numFmtId="0" fontId="122" fillId="33" borderId="6" xfId="0" applyFont="1" applyFill="1" applyBorder="1" applyAlignment="1" applyProtection="1">
      <alignment horizontal="center" vertical="center" wrapText="1"/>
      <protection hidden="1"/>
    </xf>
    <xf numFmtId="0" fontId="119" fillId="34" borderId="0" xfId="0" applyNumberFormat="1" applyFont="1" applyFill="1" applyBorder="1" applyAlignment="1" applyProtection="1">
      <alignment horizontal="center" vertical="center"/>
      <protection hidden="1"/>
    </xf>
    <xf numFmtId="0" fontId="121" fillId="18" borderId="45" xfId="0" applyNumberFormat="1" applyFont="1" applyFill="1" applyBorder="1" applyAlignment="1" applyProtection="1">
      <alignment horizontal="right" vertical="center"/>
      <protection hidden="1"/>
    </xf>
    <xf numFmtId="0" fontId="137" fillId="5" borderId="11" xfId="0" applyFont="1" applyFill="1" applyBorder="1" applyAlignment="1" applyProtection="1">
      <alignment horizontal="center" vertical="center"/>
      <protection hidden="1"/>
    </xf>
    <xf numFmtId="0" fontId="137" fillId="5" borderId="20" xfId="0" applyFont="1" applyFill="1" applyBorder="1" applyAlignment="1" applyProtection="1">
      <alignment horizontal="center" vertical="center"/>
      <protection hidden="1"/>
    </xf>
    <xf numFmtId="0" fontId="137" fillId="5" borderId="6" xfId="0" applyFont="1" applyFill="1" applyBorder="1" applyAlignment="1" applyProtection="1">
      <alignment horizontal="center" vertical="center"/>
      <protection hidden="1"/>
    </xf>
    <xf numFmtId="0" fontId="112" fillId="5" borderId="22" xfId="0" applyFont="1" applyFill="1" applyBorder="1" applyAlignment="1" applyProtection="1">
      <alignment horizontal="center" vertical="center" wrapText="1"/>
      <protection hidden="1"/>
    </xf>
    <xf numFmtId="0" fontId="112" fillId="5" borderId="70" xfId="0" applyFont="1" applyFill="1" applyBorder="1" applyAlignment="1" applyProtection="1">
      <alignment horizontal="center" vertical="center" wrapText="1"/>
      <protection hidden="1"/>
    </xf>
    <xf numFmtId="0" fontId="112" fillId="5" borderId="7" xfId="0" applyFont="1" applyFill="1" applyBorder="1" applyAlignment="1" applyProtection="1">
      <alignment horizontal="center" vertical="center" wrapText="1"/>
      <protection hidden="1"/>
    </xf>
    <xf numFmtId="0" fontId="112" fillId="5" borderId="71" xfId="0" applyFont="1" applyFill="1" applyBorder="1" applyAlignment="1" applyProtection="1">
      <alignment horizontal="center" vertical="center" wrapText="1"/>
      <protection hidden="1"/>
    </xf>
    <xf numFmtId="0" fontId="27" fillId="0" borderId="14" xfId="0" applyFont="1" applyFill="1" applyBorder="1" applyAlignment="1" applyProtection="1">
      <alignment horizontal="left" vertical="center"/>
      <protection locked="0"/>
    </xf>
    <xf numFmtId="0" fontId="27" fillId="0" borderId="21" xfId="0" applyFont="1" applyFill="1" applyBorder="1" applyAlignment="1" applyProtection="1">
      <alignment horizontal="left" vertical="center"/>
      <protection locked="0"/>
    </xf>
    <xf numFmtId="0" fontId="27" fillId="0" borderId="13" xfId="0" applyFont="1" applyFill="1" applyBorder="1" applyAlignment="1" applyProtection="1">
      <alignment horizontal="left" vertical="center"/>
      <protection locked="0"/>
    </xf>
    <xf numFmtId="0" fontId="125" fillId="31" borderId="5" xfId="0" applyFont="1" applyFill="1" applyBorder="1" applyAlignment="1" applyProtection="1">
      <alignment horizontal="center" vertical="center"/>
      <protection hidden="1"/>
    </xf>
    <xf numFmtId="0" fontId="112" fillId="0" borderId="14" xfId="0" applyFont="1" applyFill="1" applyBorder="1" applyAlignment="1" applyProtection="1">
      <alignment horizontal="left" vertical="center"/>
      <protection locked="0"/>
    </xf>
    <xf numFmtId="0" fontId="112" fillId="0" borderId="21" xfId="0" applyFont="1" applyFill="1" applyBorder="1" applyAlignment="1" applyProtection="1">
      <alignment horizontal="left" vertical="center"/>
      <protection locked="0"/>
    </xf>
    <xf numFmtId="0" fontId="112" fillId="0" borderId="13" xfId="0" applyFont="1" applyFill="1" applyBorder="1" applyAlignment="1" applyProtection="1">
      <alignment horizontal="left" vertical="center"/>
      <protection locked="0"/>
    </xf>
    <xf numFmtId="0" fontId="137" fillId="0" borderId="14" xfId="0" applyFont="1" applyFill="1" applyBorder="1" applyAlignment="1" applyProtection="1">
      <alignment horizontal="left" vertical="center"/>
      <protection locked="0"/>
    </xf>
    <xf numFmtId="0" fontId="137" fillId="0" borderId="21" xfId="0" applyFont="1" applyFill="1" applyBorder="1" applyAlignment="1" applyProtection="1">
      <alignment horizontal="left" vertical="center"/>
      <protection locked="0"/>
    </xf>
    <xf numFmtId="0" fontId="137" fillId="0" borderId="13" xfId="0" applyFont="1" applyFill="1" applyBorder="1" applyAlignment="1" applyProtection="1">
      <alignment horizontal="left" vertical="center"/>
      <protection locked="0"/>
    </xf>
    <xf numFmtId="14" fontId="137" fillId="0" borderId="14" xfId="0" applyNumberFormat="1" applyFont="1" applyFill="1" applyBorder="1" applyAlignment="1" applyProtection="1">
      <alignment horizontal="left" vertical="center"/>
      <protection locked="0"/>
    </xf>
    <xf numFmtId="0" fontId="127" fillId="31" borderId="5" xfId="0" applyFont="1" applyFill="1" applyBorder="1" applyAlignment="1" applyProtection="1">
      <alignment horizontal="left" vertical="center"/>
      <protection hidden="1"/>
    </xf>
    <xf numFmtId="0" fontId="153" fillId="0" borderId="5" xfId="0" applyFont="1" applyFill="1" applyBorder="1" applyAlignment="1" applyProtection="1">
      <alignment horizontal="center" vertical="center"/>
      <protection locked="0"/>
    </xf>
    <xf numFmtId="1" fontId="27" fillId="35" borderId="5" xfId="0" applyNumberFormat="1" applyFont="1" applyFill="1" applyBorder="1" applyAlignment="1" applyProtection="1">
      <alignment horizontal="center" vertical="center"/>
      <protection hidden="1"/>
    </xf>
    <xf numFmtId="0" fontId="27" fillId="35" borderId="5" xfId="0" applyFont="1" applyFill="1" applyBorder="1" applyAlignment="1" applyProtection="1">
      <alignment horizontal="center" vertical="center"/>
      <protection hidden="1"/>
    </xf>
    <xf numFmtId="0" fontId="138" fillId="5" borderId="22" xfId="0" applyFont="1" applyFill="1" applyBorder="1" applyAlignment="1" applyProtection="1">
      <alignment horizontal="center" vertical="center" wrapText="1"/>
      <protection hidden="1"/>
    </xf>
    <xf numFmtId="0" fontId="138" fillId="5" borderId="8" xfId="0" applyFont="1" applyFill="1" applyBorder="1" applyAlignment="1" applyProtection="1">
      <alignment horizontal="center" vertical="center" wrapText="1"/>
      <protection hidden="1"/>
    </xf>
    <xf numFmtId="0" fontId="138" fillId="5" borderId="15" xfId="0" applyFont="1" applyFill="1" applyBorder="1" applyAlignment="1" applyProtection="1">
      <alignment horizontal="center" vertical="center" wrapText="1"/>
      <protection hidden="1"/>
    </xf>
    <xf numFmtId="0" fontId="138" fillId="5" borderId="16" xfId="0" applyFont="1" applyFill="1" applyBorder="1" applyAlignment="1" applyProtection="1">
      <alignment horizontal="center" vertical="center" wrapText="1"/>
      <protection hidden="1"/>
    </xf>
    <xf numFmtId="0" fontId="137" fillId="5" borderId="4" xfId="0" applyFont="1" applyFill="1" applyBorder="1" applyAlignment="1" applyProtection="1">
      <alignment horizontal="center" vertical="center"/>
      <protection hidden="1"/>
    </xf>
    <xf numFmtId="0" fontId="112" fillId="5" borderId="22" xfId="0" applyFont="1" applyFill="1" applyBorder="1" applyAlignment="1" applyProtection="1">
      <alignment horizontal="left" vertical="center" wrapText="1"/>
      <protection hidden="1"/>
    </xf>
    <xf numFmtId="0" fontId="112" fillId="5" borderId="8" xfId="0" applyFont="1" applyFill="1" applyBorder="1" applyAlignment="1" applyProtection="1">
      <alignment horizontal="left" vertical="center" wrapText="1"/>
      <protection hidden="1"/>
    </xf>
    <xf numFmtId="0" fontId="112" fillId="5" borderId="15" xfId="0" applyFont="1" applyFill="1" applyBorder="1" applyAlignment="1" applyProtection="1">
      <alignment horizontal="left" vertical="center" wrapText="1"/>
      <protection hidden="1"/>
    </xf>
    <xf numFmtId="0" fontId="112" fillId="5" borderId="16" xfId="0" applyFont="1" applyFill="1" applyBorder="1" applyAlignment="1" applyProtection="1">
      <alignment horizontal="left" vertical="center" wrapText="1"/>
      <protection hidden="1"/>
    </xf>
    <xf numFmtId="0" fontId="112" fillId="5" borderId="4" xfId="0" applyFont="1" applyFill="1" applyBorder="1" applyAlignment="1" applyProtection="1">
      <alignment horizontal="left" vertical="center" wrapText="1"/>
      <protection hidden="1"/>
    </xf>
    <xf numFmtId="0" fontId="112" fillId="5" borderId="1" xfId="0" applyFont="1" applyFill="1" applyBorder="1" applyAlignment="1" applyProtection="1">
      <alignment horizontal="left" vertical="center" wrapText="1"/>
      <protection hidden="1"/>
    </xf>
    <xf numFmtId="0" fontId="192" fillId="31" borderId="5" xfId="0" applyFont="1" applyFill="1" applyBorder="1" applyAlignment="1" applyProtection="1">
      <alignment horizontal="center" vertical="center"/>
      <protection hidden="1"/>
    </xf>
    <xf numFmtId="0" fontId="125" fillId="31" borderId="5" xfId="0" applyFont="1" applyFill="1" applyBorder="1" applyAlignment="1" applyProtection="1">
      <alignment horizontal="left" vertical="top"/>
      <protection hidden="1"/>
    </xf>
    <xf numFmtId="2" fontId="192" fillId="31" borderId="5" xfId="0" applyNumberFormat="1" applyFont="1" applyFill="1" applyBorder="1" applyAlignment="1" applyProtection="1">
      <alignment horizontal="center" vertical="center"/>
      <protection hidden="1"/>
    </xf>
    <xf numFmtId="2" fontId="72" fillId="31" borderId="14" xfId="0" applyNumberFormat="1" applyFont="1" applyFill="1" applyBorder="1" applyAlignment="1" applyProtection="1">
      <alignment horizontal="center" vertical="center"/>
      <protection hidden="1"/>
    </xf>
    <xf numFmtId="2" fontId="72" fillId="31" borderId="13" xfId="0" applyNumberFormat="1" applyFont="1" applyFill="1" applyBorder="1" applyAlignment="1" applyProtection="1">
      <alignment horizontal="center" vertical="center"/>
      <protection hidden="1"/>
    </xf>
    <xf numFmtId="166" fontId="189" fillId="0" borderId="14" xfId="0" applyNumberFormat="1" applyFont="1" applyFill="1" applyBorder="1" applyAlignment="1" applyProtection="1">
      <alignment horizontal="center" vertical="center"/>
      <protection locked="0"/>
    </xf>
    <xf numFmtId="166" fontId="189" fillId="0" borderId="13" xfId="0" applyNumberFormat="1" applyFont="1" applyFill="1" applyBorder="1" applyAlignment="1" applyProtection="1">
      <alignment horizontal="center" vertical="center"/>
      <protection locked="0"/>
    </xf>
    <xf numFmtId="2" fontId="72" fillId="31" borderId="21" xfId="0" applyNumberFormat="1" applyFont="1" applyFill="1" applyBorder="1" applyAlignment="1" applyProtection="1">
      <alignment horizontal="center" vertical="center"/>
      <protection hidden="1"/>
    </xf>
    <xf numFmtId="166" fontId="189" fillId="0" borderId="21" xfId="0" applyNumberFormat="1" applyFont="1" applyFill="1" applyBorder="1" applyAlignment="1" applyProtection="1">
      <alignment horizontal="center" vertical="center"/>
      <protection locked="0"/>
    </xf>
    <xf numFmtId="0" fontId="125" fillId="31" borderId="5" xfId="0" applyFont="1" applyFill="1" applyBorder="1" applyAlignment="1" applyProtection="1">
      <alignment horizontal="left" vertical="center"/>
      <protection hidden="1"/>
    </xf>
    <xf numFmtId="0" fontId="126" fillId="31" borderId="5" xfId="0" applyFont="1" applyFill="1" applyBorder="1" applyAlignment="1" applyProtection="1">
      <alignment horizontal="left" vertical="center" wrapText="1"/>
      <protection hidden="1"/>
    </xf>
    <xf numFmtId="0" fontId="126" fillId="31" borderId="5" xfId="0" applyFont="1" applyFill="1" applyBorder="1" applyAlignment="1" applyProtection="1">
      <alignment horizontal="left" vertical="center"/>
      <protection hidden="1"/>
    </xf>
    <xf numFmtId="2" fontId="27" fillId="35" borderId="5" xfId="0" applyNumberFormat="1" applyFont="1" applyFill="1" applyBorder="1" applyAlignment="1" applyProtection="1">
      <alignment horizontal="center" vertical="center"/>
      <protection hidden="1"/>
    </xf>
    <xf numFmtId="0" fontId="122" fillId="33" borderId="11" xfId="0" applyFont="1" applyFill="1" applyBorder="1" applyAlignment="1" applyProtection="1">
      <alignment horizontal="center" vertical="center"/>
      <protection hidden="1"/>
    </xf>
    <xf numFmtId="0" fontId="138" fillId="5" borderId="6" xfId="0" applyFont="1" applyFill="1" applyBorder="1" applyAlignment="1" applyProtection="1">
      <alignment horizontal="left" vertical="center" wrapText="1"/>
      <protection hidden="1"/>
    </xf>
    <xf numFmtId="0" fontId="138" fillId="5" borderId="15" xfId="0" applyFont="1" applyFill="1" applyBorder="1" applyAlignment="1" applyProtection="1">
      <alignment horizontal="left" vertical="center" wrapText="1"/>
      <protection hidden="1"/>
    </xf>
    <xf numFmtId="0" fontId="138" fillId="5" borderId="4" xfId="0" applyFont="1" applyFill="1" applyBorder="1" applyAlignment="1" applyProtection="1">
      <alignment horizontal="left" vertical="center" wrapText="1"/>
      <protection hidden="1"/>
    </xf>
    <xf numFmtId="0" fontId="138" fillId="5" borderId="1" xfId="0" applyFont="1" applyFill="1" applyBorder="1" applyAlignment="1" applyProtection="1">
      <alignment horizontal="left" vertical="center" wrapText="1"/>
      <protection hidden="1"/>
    </xf>
    <xf numFmtId="0" fontId="31" fillId="12" borderId="4" xfId="0" applyFont="1" applyFill="1" applyBorder="1" applyAlignment="1" applyProtection="1">
      <alignment horizontal="center" vertical="center"/>
      <protection hidden="1"/>
    </xf>
    <xf numFmtId="0" fontId="55" fillId="6" borderId="0" xfId="0" applyFont="1" applyFill="1" applyBorder="1" applyAlignment="1" applyProtection="1">
      <alignment horizontal="center" vertical="center" wrapText="1"/>
      <protection hidden="1"/>
    </xf>
    <xf numFmtId="0" fontId="55" fillId="6" borderId="9" xfId="0" applyFont="1" applyFill="1" applyBorder="1" applyAlignment="1" applyProtection="1">
      <alignment horizontal="center" vertical="center" wrapText="1"/>
      <protection hidden="1"/>
    </xf>
    <xf numFmtId="0" fontId="46" fillId="12" borderId="4" xfId="0" applyFont="1" applyFill="1" applyBorder="1" applyAlignment="1" applyProtection="1">
      <alignment horizontal="center" vertical="center" wrapText="1"/>
      <protection hidden="1"/>
    </xf>
    <xf numFmtId="0" fontId="49" fillId="12" borderId="4" xfId="0" applyFont="1" applyFill="1" applyBorder="1" applyAlignment="1" applyProtection="1">
      <alignment horizontal="center" vertical="center" wrapText="1"/>
      <protection hidden="1"/>
    </xf>
    <xf numFmtId="0" fontId="86" fillId="12" borderId="11" xfId="0" applyFont="1" applyFill="1" applyBorder="1" applyAlignment="1" applyProtection="1">
      <alignment horizontal="center" vertical="center" wrapText="1"/>
      <protection hidden="1"/>
    </xf>
    <xf numFmtId="0" fontId="86" fillId="12" borderId="20" xfId="0" applyFont="1" applyFill="1" applyBorder="1" applyAlignment="1" applyProtection="1">
      <alignment horizontal="center" vertical="center" wrapText="1"/>
      <protection hidden="1"/>
    </xf>
    <xf numFmtId="0" fontId="86" fillId="12" borderId="6" xfId="0" applyFont="1" applyFill="1" applyBorder="1" applyAlignment="1" applyProtection="1">
      <alignment horizontal="center" vertical="center" wrapText="1"/>
      <protection hidden="1"/>
    </xf>
    <xf numFmtId="16" fontId="70" fillId="12" borderId="1" xfId="0" applyNumberFormat="1" applyFont="1" applyFill="1" applyBorder="1" applyAlignment="1" applyProtection="1">
      <alignment horizontal="center" vertical="center" wrapText="1"/>
      <protection hidden="1"/>
    </xf>
    <xf numFmtId="16" fontId="70" fillId="12" borderId="2" xfId="0" applyNumberFormat="1" applyFont="1" applyFill="1" applyBorder="1" applyAlignment="1" applyProtection="1">
      <alignment horizontal="center" vertical="center" wrapText="1"/>
      <protection hidden="1"/>
    </xf>
    <xf numFmtId="16" fontId="70" fillId="12" borderId="3" xfId="0" applyNumberFormat="1" applyFont="1" applyFill="1" applyBorder="1" applyAlignment="1" applyProtection="1">
      <alignment horizontal="center" vertical="center" wrapText="1"/>
      <protection hidden="1"/>
    </xf>
    <xf numFmtId="0" fontId="70" fillId="5" borderId="1" xfId="0" applyFont="1" applyFill="1" applyBorder="1" applyAlignment="1" applyProtection="1">
      <alignment horizontal="center" vertical="center" wrapText="1"/>
      <protection hidden="1"/>
    </xf>
    <xf numFmtId="0" fontId="70" fillId="5" borderId="2" xfId="0" applyFont="1" applyFill="1" applyBorder="1" applyAlignment="1" applyProtection="1">
      <alignment horizontal="center" vertical="center" wrapText="1"/>
      <protection hidden="1"/>
    </xf>
    <xf numFmtId="0" fontId="70" fillId="5" borderId="3" xfId="0" applyFont="1" applyFill="1" applyBorder="1" applyAlignment="1" applyProtection="1">
      <alignment horizontal="center" vertical="center" wrapText="1"/>
      <protection hidden="1"/>
    </xf>
    <xf numFmtId="0" fontId="75" fillId="12" borderId="1" xfId="0" applyFont="1" applyFill="1" applyBorder="1" applyAlignment="1" applyProtection="1">
      <alignment horizontal="center" vertical="center"/>
      <protection hidden="1"/>
    </xf>
    <xf numFmtId="0" fontId="75" fillId="12" borderId="2" xfId="0" applyFont="1" applyFill="1" applyBorder="1" applyAlignment="1" applyProtection="1">
      <alignment horizontal="center" vertical="center"/>
      <protection hidden="1"/>
    </xf>
    <xf numFmtId="0" fontId="75" fillId="12" borderId="3" xfId="0" applyFont="1" applyFill="1" applyBorder="1" applyAlignment="1" applyProtection="1">
      <alignment horizontal="center" vertical="center"/>
      <protection hidden="1"/>
    </xf>
    <xf numFmtId="0" fontId="63" fillId="12" borderId="4" xfId="0" applyFont="1" applyFill="1" applyBorder="1" applyAlignment="1" applyProtection="1">
      <alignment horizontal="center" vertical="center"/>
      <protection hidden="1"/>
    </xf>
    <xf numFmtId="0" fontId="83" fillId="12" borderId="2" xfId="0" applyFont="1" applyFill="1" applyBorder="1" applyAlignment="1" applyProtection="1">
      <alignment horizontal="center" vertical="center"/>
      <protection hidden="1"/>
    </xf>
    <xf numFmtId="0" fontId="72" fillId="16" borderId="1" xfId="0" applyFont="1" applyFill="1" applyBorder="1" applyAlignment="1" applyProtection="1">
      <alignment horizontal="center" vertical="center"/>
      <protection hidden="1"/>
    </xf>
    <xf numFmtId="0" fontId="72" fillId="16" borderId="2" xfId="0" applyFont="1" applyFill="1" applyBorder="1" applyAlignment="1" applyProtection="1">
      <alignment horizontal="center" vertical="center"/>
      <protection hidden="1"/>
    </xf>
    <xf numFmtId="0" fontId="50" fillId="8" borderId="16" xfId="0" applyFont="1" applyFill="1" applyBorder="1" applyAlignment="1" applyProtection="1">
      <alignment horizontal="center" vertical="center"/>
      <protection hidden="1"/>
    </xf>
    <xf numFmtId="0" fontId="50" fillId="8" borderId="19" xfId="0" applyFont="1" applyFill="1" applyBorder="1" applyAlignment="1" applyProtection="1">
      <alignment horizontal="center" vertical="center"/>
      <protection hidden="1"/>
    </xf>
    <xf numFmtId="0" fontId="74" fillId="16" borderId="1" xfId="0" applyFont="1" applyFill="1" applyBorder="1" applyAlignment="1" applyProtection="1">
      <alignment horizontal="center" vertical="center"/>
      <protection hidden="1"/>
    </xf>
    <xf numFmtId="0" fontId="74" fillId="16" borderId="2" xfId="0" applyFont="1" applyFill="1" applyBorder="1" applyAlignment="1" applyProtection="1">
      <alignment horizontal="center" vertical="center"/>
      <protection hidden="1"/>
    </xf>
    <xf numFmtId="16" fontId="72" fillId="16" borderId="4" xfId="0" applyNumberFormat="1" applyFont="1" applyFill="1" applyBorder="1" applyAlignment="1" applyProtection="1">
      <alignment horizontal="center" vertical="center"/>
      <protection hidden="1"/>
    </xf>
    <xf numFmtId="0" fontId="72" fillId="16" borderId="4" xfId="0" applyFont="1" applyFill="1" applyBorder="1" applyAlignment="1" applyProtection="1">
      <alignment horizontal="center" vertical="center"/>
      <protection hidden="1"/>
    </xf>
    <xf numFmtId="0" fontId="77" fillId="4" borderId="7" xfId="0" applyFont="1" applyFill="1" applyBorder="1" applyAlignment="1" applyProtection="1">
      <alignment horizontal="center" vertical="center"/>
      <protection hidden="1"/>
    </xf>
    <xf numFmtId="0" fontId="77" fillId="4" borderId="0" xfId="0" applyFont="1" applyFill="1" applyBorder="1" applyAlignment="1" applyProtection="1">
      <alignment horizontal="center" vertical="center"/>
      <protection hidden="1"/>
    </xf>
    <xf numFmtId="0" fontId="78" fillId="4" borderId="4" xfId="0" applyFont="1" applyFill="1" applyBorder="1" applyAlignment="1" applyProtection="1">
      <alignment horizontal="center" vertical="center" wrapText="1"/>
      <protection hidden="1"/>
    </xf>
    <xf numFmtId="16" fontId="78" fillId="4" borderId="4" xfId="0" applyNumberFormat="1" applyFont="1" applyFill="1" applyBorder="1" applyAlignment="1" applyProtection="1">
      <alignment horizontal="center" vertical="center"/>
      <protection hidden="1"/>
    </xf>
    <xf numFmtId="0" fontId="78" fillId="4" borderId="4" xfId="0" applyFont="1" applyFill="1" applyBorder="1" applyAlignment="1" applyProtection="1">
      <alignment horizontal="center" vertical="center"/>
      <protection hidden="1"/>
    </xf>
    <xf numFmtId="0" fontId="43" fillId="9" borderId="2" xfId="0" applyFont="1" applyFill="1" applyBorder="1" applyAlignment="1" applyProtection="1">
      <alignment horizontal="center" vertical="center"/>
      <protection hidden="1"/>
    </xf>
    <xf numFmtId="0" fontId="43" fillId="9" borderId="54" xfId="0" applyFont="1" applyFill="1" applyBorder="1" applyAlignment="1" applyProtection="1">
      <alignment horizontal="center" vertical="center"/>
      <protection hidden="1"/>
    </xf>
    <xf numFmtId="0" fontId="93" fillId="9" borderId="59" xfId="0" applyFont="1" applyFill="1" applyBorder="1" applyAlignment="1" applyProtection="1">
      <alignment horizontal="center" vertical="center" wrapText="1"/>
      <protection hidden="1"/>
    </xf>
    <xf numFmtId="0" fontId="93" fillId="9" borderId="8" xfId="0" applyFont="1" applyFill="1" applyBorder="1" applyAlignment="1" applyProtection="1">
      <alignment horizontal="center" vertical="center" wrapText="1"/>
      <protection hidden="1"/>
    </xf>
    <xf numFmtId="0" fontId="93" fillId="9" borderId="35" xfId="0" applyFont="1" applyFill="1" applyBorder="1" applyAlignment="1" applyProtection="1">
      <alignment horizontal="center" vertical="center" wrapText="1"/>
      <protection hidden="1"/>
    </xf>
    <xf numFmtId="0" fontId="93" fillId="9" borderId="0" xfId="0" applyFont="1" applyFill="1" applyBorder="1" applyAlignment="1" applyProtection="1">
      <alignment horizontal="center" vertical="center" wrapText="1"/>
      <protection hidden="1"/>
    </xf>
    <xf numFmtId="0" fontId="93" fillId="9" borderId="26" xfId="0" applyFont="1" applyFill="1" applyBorder="1" applyAlignment="1" applyProtection="1">
      <alignment horizontal="center" vertical="center" wrapText="1"/>
      <protection hidden="1"/>
    </xf>
    <xf numFmtId="0" fontId="93" fillId="9" borderId="27" xfId="0" applyFont="1" applyFill="1" applyBorder="1" applyAlignment="1" applyProtection="1">
      <alignment horizontal="center" vertical="center" wrapText="1"/>
      <protection hidden="1"/>
    </xf>
    <xf numFmtId="0" fontId="51" fillId="24" borderId="1" xfId="0" applyFont="1" applyFill="1" applyBorder="1" applyAlignment="1" applyProtection="1">
      <alignment horizontal="center" vertical="center"/>
      <protection hidden="1"/>
    </xf>
    <xf numFmtId="0" fontId="51" fillId="24" borderId="2" xfId="0" applyFont="1" applyFill="1" applyBorder="1" applyAlignment="1" applyProtection="1">
      <alignment horizontal="center" vertical="center"/>
      <protection hidden="1"/>
    </xf>
    <xf numFmtId="0" fontId="51" fillId="22" borderId="15" xfId="0" applyFont="1" applyFill="1" applyBorder="1" applyAlignment="1" applyProtection="1">
      <alignment horizontal="center" vertical="center"/>
      <protection hidden="1"/>
    </xf>
    <xf numFmtId="0" fontId="51" fillId="22" borderId="16" xfId="0" applyFont="1" applyFill="1" applyBorder="1" applyAlignment="1" applyProtection="1">
      <alignment horizontal="center" vertical="center"/>
      <protection hidden="1"/>
    </xf>
    <xf numFmtId="0" fontId="43" fillId="25" borderId="40" xfId="0" applyFont="1" applyFill="1" applyBorder="1" applyAlignment="1" applyProtection="1">
      <alignment horizontal="center" vertical="center"/>
      <protection hidden="1"/>
    </xf>
    <xf numFmtId="0" fontId="43" fillId="25" borderId="25" xfId="0" applyFont="1" applyFill="1" applyBorder="1" applyAlignment="1" applyProtection="1">
      <alignment horizontal="center" vertical="center"/>
      <protection hidden="1"/>
    </xf>
    <xf numFmtId="0" fontId="51" fillId="20" borderId="28" xfId="0" applyFont="1" applyFill="1" applyBorder="1" applyAlignment="1" applyProtection="1">
      <alignment horizontal="center" vertical="center"/>
      <protection hidden="1"/>
    </xf>
    <xf numFmtId="0" fontId="51" fillId="19" borderId="42" xfId="0" applyFont="1" applyFill="1" applyBorder="1" applyAlignment="1" applyProtection="1">
      <alignment horizontal="center" vertical="center"/>
      <protection hidden="1"/>
    </xf>
    <xf numFmtId="0" fontId="93" fillId="9" borderId="57" xfId="0" applyFont="1" applyFill="1" applyBorder="1" applyAlignment="1" applyProtection="1">
      <alignment horizontal="center" vertical="center"/>
      <protection hidden="1"/>
    </xf>
    <xf numFmtId="0" fontId="93" fillId="9" borderId="61" xfId="0" applyFont="1" applyFill="1" applyBorder="1" applyAlignment="1" applyProtection="1">
      <alignment horizontal="center" vertical="center"/>
      <protection hidden="1"/>
    </xf>
    <xf numFmtId="2" fontId="51" fillId="23" borderId="28" xfId="0" applyNumberFormat="1" applyFont="1" applyFill="1" applyBorder="1" applyAlignment="1" applyProtection="1">
      <alignment horizontal="center" vertical="center" wrapText="1"/>
      <protection hidden="1"/>
    </xf>
    <xf numFmtId="0" fontId="51" fillId="21" borderId="35" xfId="0" applyFont="1" applyFill="1" applyBorder="1" applyAlignment="1" applyProtection="1">
      <alignment horizontal="center" vertical="center" wrapText="1"/>
      <protection hidden="1"/>
    </xf>
    <xf numFmtId="0" fontId="51" fillId="21" borderId="0" xfId="0" applyFont="1" applyFill="1" applyBorder="1" applyAlignment="1" applyProtection="1">
      <alignment horizontal="center" vertical="center" wrapText="1"/>
      <protection hidden="1"/>
    </xf>
    <xf numFmtId="0" fontId="51" fillId="21" borderId="32" xfId="0" applyFont="1" applyFill="1" applyBorder="1" applyAlignment="1" applyProtection="1">
      <alignment horizontal="center" vertical="center" wrapText="1"/>
      <protection hidden="1"/>
    </xf>
    <xf numFmtId="0" fontId="51" fillId="21" borderId="36" xfId="0" applyFont="1" applyFill="1" applyBorder="1" applyAlignment="1" applyProtection="1">
      <alignment horizontal="center" vertical="center" wrapText="1"/>
      <protection hidden="1"/>
    </xf>
    <xf numFmtId="0" fontId="51" fillId="21" borderId="26" xfId="0" applyFont="1" applyFill="1" applyBorder="1" applyAlignment="1" applyProtection="1">
      <alignment horizontal="center" vertical="center" wrapText="1"/>
      <protection hidden="1"/>
    </xf>
    <xf numFmtId="0" fontId="51" fillId="21" borderId="27" xfId="0" applyFont="1" applyFill="1" applyBorder="1" applyAlignment="1" applyProtection="1">
      <alignment horizontal="center" vertical="center" wrapText="1"/>
      <protection hidden="1"/>
    </xf>
    <xf numFmtId="0" fontId="51" fillId="21" borderId="34" xfId="0" applyFont="1" applyFill="1" applyBorder="1" applyAlignment="1" applyProtection="1">
      <alignment horizontal="center" vertical="center" wrapText="1"/>
      <protection hidden="1"/>
    </xf>
    <xf numFmtId="0" fontId="58" fillId="22" borderId="30" xfId="0" applyFont="1" applyFill="1" applyBorder="1" applyAlignment="1" applyProtection="1">
      <alignment horizontal="center" vertical="center" wrapText="1"/>
      <protection hidden="1"/>
    </xf>
    <xf numFmtId="0" fontId="58" fillId="22" borderId="31" xfId="0" applyFont="1" applyFill="1" applyBorder="1" applyAlignment="1" applyProtection="1">
      <alignment horizontal="center" vertical="center" wrapText="1"/>
      <protection hidden="1"/>
    </xf>
    <xf numFmtId="0" fontId="58" fillId="22" borderId="26" xfId="0" applyFont="1" applyFill="1" applyBorder="1" applyAlignment="1" applyProtection="1">
      <alignment horizontal="center" vertical="center" wrapText="1"/>
      <protection hidden="1"/>
    </xf>
    <xf numFmtId="0" fontId="58" fillId="22" borderId="27" xfId="0" applyFont="1" applyFill="1" applyBorder="1" applyAlignment="1" applyProtection="1">
      <alignment horizontal="center" vertical="center" wrapText="1"/>
      <protection hidden="1"/>
    </xf>
    <xf numFmtId="0" fontId="93" fillId="2" borderId="24" xfId="0" applyFont="1" applyFill="1" applyBorder="1" applyAlignment="1" applyProtection="1">
      <alignment horizontal="center" vertical="center"/>
      <protection hidden="1"/>
    </xf>
    <xf numFmtId="0" fontId="93" fillId="2" borderId="40" xfId="0" applyFont="1" applyFill="1" applyBorder="1" applyAlignment="1" applyProtection="1">
      <alignment horizontal="center" vertical="center"/>
      <protection hidden="1"/>
    </xf>
    <xf numFmtId="0" fontId="51" fillId="21" borderId="30" xfId="0" applyFont="1" applyFill="1" applyBorder="1" applyAlignment="1" applyProtection="1">
      <alignment horizontal="center" vertical="center"/>
      <protection hidden="1"/>
    </xf>
    <xf numFmtId="0" fontId="51" fillId="21" borderId="31" xfId="0" applyFont="1" applyFill="1" applyBorder="1" applyAlignment="1" applyProtection="1">
      <alignment horizontal="center" vertical="center"/>
      <protection hidden="1"/>
    </xf>
    <xf numFmtId="0" fontId="51" fillId="21" borderId="35" xfId="0" applyFont="1" applyFill="1" applyBorder="1" applyAlignment="1" applyProtection="1">
      <alignment horizontal="center" vertical="center"/>
      <protection hidden="1"/>
    </xf>
    <xf numFmtId="0" fontId="51" fillId="21" borderId="0" xfId="0" applyFont="1" applyFill="1" applyBorder="1" applyAlignment="1" applyProtection="1">
      <alignment horizontal="center" vertical="center"/>
      <protection hidden="1"/>
    </xf>
    <xf numFmtId="0" fontId="51" fillId="21" borderId="26" xfId="0" applyFont="1" applyFill="1" applyBorder="1" applyAlignment="1" applyProtection="1">
      <alignment horizontal="center" vertical="center"/>
      <protection hidden="1"/>
    </xf>
    <xf numFmtId="0" fontId="51" fillId="21" borderId="27" xfId="0" applyFont="1" applyFill="1" applyBorder="1" applyAlignment="1" applyProtection="1">
      <alignment horizontal="center" vertical="center"/>
      <protection hidden="1"/>
    </xf>
    <xf numFmtId="0" fontId="58" fillId="21" borderId="35" xfId="0" applyFont="1" applyFill="1" applyBorder="1" applyAlignment="1" applyProtection="1">
      <alignment horizontal="center" vertical="center" wrapText="1"/>
      <protection hidden="1"/>
    </xf>
    <xf numFmtId="0" fontId="58" fillId="21" borderId="0" xfId="0" applyFont="1" applyFill="1" applyBorder="1" applyAlignment="1" applyProtection="1">
      <alignment horizontal="center" vertical="center" wrapText="1"/>
      <protection hidden="1"/>
    </xf>
    <xf numFmtId="0" fontId="58" fillId="21" borderId="36" xfId="0" applyFont="1" applyFill="1" applyBorder="1" applyAlignment="1" applyProtection="1">
      <alignment horizontal="center" vertical="center" wrapText="1"/>
      <protection hidden="1"/>
    </xf>
    <xf numFmtId="0" fontId="58" fillId="21" borderId="26" xfId="0" applyFont="1" applyFill="1" applyBorder="1" applyAlignment="1" applyProtection="1">
      <alignment horizontal="center" vertical="center" wrapText="1"/>
      <protection hidden="1"/>
    </xf>
    <xf numFmtId="0" fontId="58" fillId="21" borderId="27" xfId="0" applyFont="1" applyFill="1" applyBorder="1" applyAlignment="1" applyProtection="1">
      <alignment horizontal="center" vertical="center" wrapText="1"/>
      <protection hidden="1"/>
    </xf>
    <xf numFmtId="0" fontId="58" fillId="21" borderId="34" xfId="0" applyFont="1" applyFill="1" applyBorder="1" applyAlignment="1" applyProtection="1">
      <alignment horizontal="center" vertical="center" wrapText="1"/>
      <protection hidden="1"/>
    </xf>
    <xf numFmtId="0" fontId="93" fillId="21" borderId="35" xfId="0" applyFont="1" applyFill="1" applyBorder="1" applyAlignment="1" applyProtection="1">
      <alignment horizontal="center" vertical="center" wrapText="1"/>
      <protection hidden="1"/>
    </xf>
    <xf numFmtId="0" fontId="93" fillId="21" borderId="0" xfId="0" applyFont="1" applyFill="1" applyBorder="1" applyAlignment="1" applyProtection="1">
      <alignment horizontal="center" vertical="center" wrapText="1"/>
      <protection hidden="1"/>
    </xf>
    <xf numFmtId="0" fontId="93" fillId="21" borderId="36" xfId="0" applyFont="1" applyFill="1" applyBorder="1" applyAlignment="1" applyProtection="1">
      <alignment horizontal="center" vertical="center" wrapText="1"/>
      <protection hidden="1"/>
    </xf>
    <xf numFmtId="0" fontId="93" fillId="21" borderId="26" xfId="0" applyFont="1" applyFill="1" applyBorder="1" applyAlignment="1" applyProtection="1">
      <alignment horizontal="center" vertical="center" wrapText="1"/>
      <protection hidden="1"/>
    </xf>
    <xf numFmtId="0" fontId="93" fillId="21" borderId="27" xfId="0" applyFont="1" applyFill="1" applyBorder="1" applyAlignment="1" applyProtection="1">
      <alignment horizontal="center" vertical="center" wrapText="1"/>
      <protection hidden="1"/>
    </xf>
    <xf numFmtId="0" fontId="93" fillId="21" borderId="34" xfId="0" applyFont="1" applyFill="1" applyBorder="1" applyAlignment="1" applyProtection="1">
      <alignment horizontal="center" vertical="center" wrapText="1"/>
      <protection hidden="1"/>
    </xf>
    <xf numFmtId="0" fontId="58" fillId="21" borderId="30" xfId="0" applyFont="1" applyFill="1" applyBorder="1" applyAlignment="1" applyProtection="1">
      <alignment horizontal="center" vertical="center"/>
      <protection hidden="1"/>
    </xf>
    <xf numFmtId="0" fontId="58" fillId="21" borderId="31" xfId="0" applyFont="1" applyFill="1" applyBorder="1" applyAlignment="1" applyProtection="1">
      <alignment horizontal="center" vertical="center"/>
      <protection hidden="1"/>
    </xf>
    <xf numFmtId="0" fontId="58" fillId="21" borderId="35" xfId="0" applyFont="1" applyFill="1" applyBorder="1" applyAlignment="1" applyProtection="1">
      <alignment horizontal="center" vertical="center"/>
      <protection hidden="1"/>
    </xf>
    <xf numFmtId="0" fontId="58" fillId="21" borderId="0" xfId="0" applyFont="1" applyFill="1" applyBorder="1" applyAlignment="1" applyProtection="1">
      <alignment horizontal="center" vertical="center"/>
      <protection hidden="1"/>
    </xf>
    <xf numFmtId="0" fontId="58" fillId="21" borderId="26" xfId="0" applyFont="1" applyFill="1" applyBorder="1" applyAlignment="1" applyProtection="1">
      <alignment horizontal="center" vertical="center"/>
      <protection hidden="1"/>
    </xf>
    <xf numFmtId="0" fontId="58" fillId="21" borderId="27" xfId="0" applyFont="1" applyFill="1" applyBorder="1" applyAlignment="1" applyProtection="1">
      <alignment horizontal="center" vertical="center"/>
      <protection hidden="1"/>
    </xf>
    <xf numFmtId="0" fontId="93" fillId="21" borderId="30" xfId="0" applyFont="1" applyFill="1" applyBorder="1" applyAlignment="1" applyProtection="1">
      <alignment horizontal="center" vertical="center" wrapText="1"/>
      <protection hidden="1"/>
    </xf>
    <xf numFmtId="0" fontId="93" fillId="21" borderId="31" xfId="0" applyFont="1" applyFill="1" applyBorder="1" applyAlignment="1" applyProtection="1">
      <alignment horizontal="center" vertical="center" wrapText="1"/>
      <protection hidden="1"/>
    </xf>
    <xf numFmtId="0" fontId="51" fillId="21" borderId="33" xfId="0" applyFont="1" applyFill="1" applyBorder="1" applyAlignment="1" applyProtection="1">
      <alignment horizontal="center" vertical="center" wrapText="1"/>
      <protection hidden="1"/>
    </xf>
    <xf numFmtId="0" fontId="51" fillId="21" borderId="37" xfId="0" applyFont="1" applyFill="1" applyBorder="1" applyAlignment="1" applyProtection="1">
      <alignment horizontal="center" vertical="center" wrapText="1"/>
      <protection hidden="1"/>
    </xf>
    <xf numFmtId="0" fontId="51" fillId="21" borderId="39" xfId="0" applyFont="1" applyFill="1" applyBorder="1" applyAlignment="1" applyProtection="1">
      <alignment horizontal="center" vertical="center" wrapText="1"/>
      <protection hidden="1"/>
    </xf>
    <xf numFmtId="2" fontId="88" fillId="17" borderId="26" xfId="0" applyNumberFormat="1" applyFont="1" applyFill="1" applyBorder="1" applyAlignment="1" applyProtection="1">
      <alignment horizontal="center" vertical="center"/>
      <protection hidden="1"/>
    </xf>
    <xf numFmtId="2" fontId="88" fillId="17" borderId="27" xfId="0" applyNumberFormat="1" applyFont="1" applyFill="1" applyBorder="1" applyAlignment="1" applyProtection="1">
      <alignment horizontal="center" vertical="center"/>
      <protection hidden="1"/>
    </xf>
    <xf numFmtId="2" fontId="198" fillId="18" borderId="27" xfId="0" applyNumberFormat="1" applyFont="1" applyFill="1" applyBorder="1" applyAlignment="1" applyProtection="1">
      <alignment horizontal="center" vertical="center"/>
      <protection hidden="1"/>
    </xf>
    <xf numFmtId="17" fontId="82" fillId="13" borderId="49" xfId="4" applyNumberFormat="1" applyFont="1" applyFill="1" applyBorder="1" applyAlignment="1" applyProtection="1">
      <alignment horizontal="center" vertical="center"/>
      <protection hidden="1"/>
    </xf>
    <xf numFmtId="17" fontId="82" fillId="13" borderId="50" xfId="4" applyNumberFormat="1" applyFont="1" applyFill="1" applyBorder="1" applyAlignment="1" applyProtection="1">
      <alignment horizontal="center" vertical="center"/>
      <protection hidden="1"/>
    </xf>
    <xf numFmtId="0" fontId="55" fillId="19" borderId="28" xfId="0" applyFont="1" applyFill="1" applyBorder="1" applyAlignment="1" applyProtection="1">
      <alignment horizontal="center" vertical="center"/>
      <protection hidden="1"/>
    </xf>
    <xf numFmtId="0" fontId="58" fillId="21" borderId="30" xfId="0" applyFont="1" applyFill="1" applyBorder="1" applyAlignment="1" applyProtection="1">
      <alignment horizontal="center" vertical="center" wrapText="1"/>
      <protection hidden="1"/>
    </xf>
    <xf numFmtId="0" fontId="58" fillId="21" borderId="31" xfId="0" applyFont="1" applyFill="1" applyBorder="1" applyAlignment="1" applyProtection="1">
      <alignment horizontal="center" vertical="center" wrapText="1"/>
      <protection hidden="1"/>
    </xf>
    <xf numFmtId="0" fontId="51" fillId="21" borderId="30" xfId="0" applyFont="1" applyFill="1" applyBorder="1" applyAlignment="1" applyProtection="1">
      <alignment horizontal="center" vertical="center" wrapText="1"/>
      <protection hidden="1"/>
    </xf>
    <xf numFmtId="0" fontId="51" fillId="21" borderId="31" xfId="0" applyFont="1" applyFill="1" applyBorder="1" applyAlignment="1" applyProtection="1">
      <alignment horizontal="center" vertical="center" wrapText="1"/>
      <protection hidden="1"/>
    </xf>
    <xf numFmtId="0" fontId="54" fillId="0" borderId="0" xfId="0" applyFont="1" applyBorder="1" applyAlignment="1" applyProtection="1">
      <alignment horizontal="center"/>
      <protection hidden="1"/>
    </xf>
    <xf numFmtId="0" fontId="206" fillId="0" borderId="0" xfId="0" applyFont="1" applyBorder="1" applyAlignment="1" applyProtection="1">
      <alignment horizontal="center"/>
      <protection hidden="1"/>
    </xf>
    <xf numFmtId="0" fontId="207" fillId="0" borderId="1" xfId="0" applyFont="1" applyBorder="1" applyAlignment="1" applyProtection="1">
      <alignment horizontal="left" vertical="center"/>
      <protection hidden="1"/>
    </xf>
    <xf numFmtId="0" fontId="207" fillId="0" borderId="2" xfId="0" applyFont="1" applyBorder="1" applyAlignment="1" applyProtection="1">
      <alignment horizontal="left" vertical="center"/>
      <protection hidden="1"/>
    </xf>
    <xf numFmtId="0" fontId="207" fillId="0" borderId="3" xfId="0" applyFont="1" applyBorder="1" applyAlignment="1" applyProtection="1">
      <alignment horizontal="left" vertical="center"/>
      <protection hidden="1"/>
    </xf>
    <xf numFmtId="0" fontId="54" fillId="0" borderId="4" xfId="0" applyFont="1" applyBorder="1" applyAlignment="1" applyProtection="1">
      <alignment horizontal="center" vertical="center"/>
      <protection hidden="1"/>
    </xf>
    <xf numFmtId="0" fontId="54" fillId="0" borderId="4" xfId="0" applyFont="1" applyBorder="1" applyAlignment="1" applyProtection="1">
      <alignment horizontal="left" vertical="center"/>
      <protection hidden="1"/>
    </xf>
    <xf numFmtId="0" fontId="207" fillId="0" borderId="1" xfId="0" applyFont="1" applyBorder="1" applyAlignment="1" applyProtection="1">
      <alignment horizontal="left"/>
      <protection hidden="1"/>
    </xf>
    <xf numFmtId="0" fontId="207" fillId="0" borderId="2" xfId="0" applyFont="1" applyBorder="1" applyAlignment="1" applyProtection="1">
      <alignment horizontal="left"/>
      <protection hidden="1"/>
    </xf>
    <xf numFmtId="0" fontId="207" fillId="0" borderId="3" xfId="0" applyFont="1" applyBorder="1" applyAlignment="1" applyProtection="1">
      <alignment horizontal="left"/>
      <protection hidden="1"/>
    </xf>
    <xf numFmtId="0" fontId="207" fillId="0" borderId="4" xfId="0" applyFont="1" applyBorder="1" applyAlignment="1" applyProtection="1">
      <alignment horizontal="left" vertical="center"/>
      <protection hidden="1"/>
    </xf>
    <xf numFmtId="0" fontId="54" fillId="0" borderId="1"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3" xfId="0" applyFont="1" applyBorder="1" applyAlignment="1" applyProtection="1">
      <alignment horizontal="center"/>
      <protection hidden="1"/>
    </xf>
    <xf numFmtId="0" fontId="202" fillId="0" borderId="4" xfId="0" applyFont="1" applyBorder="1" applyAlignment="1" applyProtection="1">
      <alignment horizontal="left" vertical="center"/>
      <protection hidden="1"/>
    </xf>
    <xf numFmtId="0" fontId="207" fillId="0" borderId="1" xfId="0" applyFont="1" applyBorder="1" applyAlignment="1" applyProtection="1">
      <alignment horizontal="center" vertical="center"/>
      <protection hidden="1"/>
    </xf>
    <xf numFmtId="0" fontId="207" fillId="0" borderId="2" xfId="0" applyFont="1" applyBorder="1" applyAlignment="1" applyProtection="1">
      <alignment horizontal="center" vertical="center"/>
      <protection hidden="1"/>
    </xf>
    <xf numFmtId="0" fontId="207" fillId="0" borderId="3" xfId="0" applyFont="1" applyBorder="1" applyAlignment="1" applyProtection="1">
      <alignment horizontal="center" vertical="center"/>
      <protection hidden="1"/>
    </xf>
    <xf numFmtId="0" fontId="54" fillId="0" borderId="1" xfId="0" applyFont="1" applyBorder="1" applyAlignment="1" applyProtection="1">
      <alignment horizontal="center" vertical="center" wrapText="1"/>
      <protection hidden="1"/>
    </xf>
    <xf numFmtId="0" fontId="54" fillId="0" borderId="3" xfId="0" applyFont="1" applyBorder="1" applyAlignment="1" applyProtection="1">
      <alignment horizontal="center" vertical="center" wrapText="1"/>
      <protection hidden="1"/>
    </xf>
    <xf numFmtId="166" fontId="202" fillId="0" borderId="1" xfId="0" applyNumberFormat="1" applyFont="1" applyBorder="1" applyAlignment="1" applyProtection="1">
      <alignment horizontal="center" vertical="center" wrapText="1"/>
      <protection hidden="1"/>
    </xf>
    <xf numFmtId="166" fontId="202" fillId="0" borderId="3" xfId="0" applyNumberFormat="1" applyFont="1" applyBorder="1" applyAlignment="1" applyProtection="1">
      <alignment horizontal="center" vertical="center" wrapText="1"/>
      <protection hidden="1"/>
    </xf>
    <xf numFmtId="0" fontId="202" fillId="0" borderId="1" xfId="0" applyFont="1" applyBorder="1" applyAlignment="1" applyProtection="1">
      <alignment horizontal="left" vertical="center"/>
      <protection hidden="1"/>
    </xf>
    <xf numFmtId="0" fontId="202" fillId="0" borderId="2" xfId="0" applyFont="1" applyBorder="1" applyAlignment="1" applyProtection="1">
      <alignment horizontal="left" vertical="center"/>
      <protection hidden="1"/>
    </xf>
    <xf numFmtId="0" fontId="202" fillId="0" borderId="3" xfId="0" applyFont="1" applyBorder="1" applyAlignment="1" applyProtection="1">
      <alignment horizontal="left" vertical="center"/>
      <protection hidden="1"/>
    </xf>
    <xf numFmtId="0" fontId="208" fillId="0" borderId="4" xfId="0" applyFont="1" applyBorder="1" applyAlignment="1" applyProtection="1">
      <alignment horizontal="center" vertical="center"/>
      <protection hidden="1"/>
    </xf>
    <xf numFmtId="0" fontId="204" fillId="0" borderId="4" xfId="0" applyFont="1" applyBorder="1" applyAlignment="1" applyProtection="1">
      <alignment horizontal="center" vertical="center"/>
      <protection hidden="1"/>
    </xf>
    <xf numFmtId="0" fontId="54" fillId="0" borderId="4" xfId="0" applyFont="1" applyBorder="1" applyAlignment="1" applyProtection="1">
      <alignment horizontal="center" vertical="center"/>
      <protection locked="0"/>
    </xf>
    <xf numFmtId="0" fontId="207" fillId="0" borderId="4" xfId="0" applyFont="1" applyBorder="1" applyAlignment="1" applyProtection="1">
      <alignment horizontal="center" vertical="center"/>
      <protection locked="0"/>
    </xf>
    <xf numFmtId="0" fontId="207" fillId="0" borderId="4" xfId="0" applyFont="1" applyBorder="1" applyAlignment="1" applyProtection="1">
      <alignment horizontal="center" vertical="center"/>
      <protection hidden="1"/>
    </xf>
    <xf numFmtId="2" fontId="202" fillId="0" borderId="1" xfId="0" applyNumberFormat="1" applyFont="1" applyBorder="1" applyAlignment="1" applyProtection="1">
      <alignment horizontal="center" vertical="center" wrapText="1"/>
      <protection hidden="1"/>
    </xf>
    <xf numFmtId="0" fontId="202" fillId="0" borderId="3" xfId="0" applyFont="1" applyBorder="1" applyAlignment="1" applyProtection="1">
      <alignment horizontal="center" vertical="center" wrapText="1"/>
      <protection hidden="1"/>
    </xf>
    <xf numFmtId="2" fontId="202" fillId="46" borderId="4" xfId="0" applyNumberFormat="1" applyFont="1" applyFill="1" applyBorder="1" applyAlignment="1" applyProtection="1">
      <alignment horizontal="center" vertical="center" wrapText="1"/>
      <protection hidden="1"/>
    </xf>
    <xf numFmtId="0" fontId="202" fillId="46" borderId="4" xfId="0" applyFont="1" applyFill="1" applyBorder="1" applyAlignment="1" applyProtection="1">
      <alignment horizontal="center" vertical="center" wrapText="1"/>
      <protection hidden="1"/>
    </xf>
    <xf numFmtId="2" fontId="202" fillId="46" borderId="22" xfId="0" applyNumberFormat="1" applyFont="1" applyFill="1" applyBorder="1" applyAlignment="1" applyProtection="1">
      <alignment horizontal="center" vertical="center" wrapText="1"/>
      <protection hidden="1"/>
    </xf>
    <xf numFmtId="2" fontId="202" fillId="46" borderId="8" xfId="0" applyNumberFormat="1" applyFont="1" applyFill="1" applyBorder="1" applyAlignment="1" applyProtection="1">
      <alignment horizontal="center" vertical="center" wrapText="1"/>
      <protection hidden="1"/>
    </xf>
    <xf numFmtId="2" fontId="202" fillId="46" borderId="10" xfId="0" applyNumberFormat="1" applyFont="1" applyFill="1" applyBorder="1" applyAlignment="1" applyProtection="1">
      <alignment horizontal="center" vertical="center" wrapText="1"/>
      <protection hidden="1"/>
    </xf>
    <xf numFmtId="2" fontId="202" fillId="46" borderId="15" xfId="0" applyNumberFormat="1" applyFont="1" applyFill="1" applyBorder="1" applyAlignment="1" applyProtection="1">
      <alignment horizontal="center" vertical="center" wrapText="1"/>
      <protection hidden="1"/>
    </xf>
    <xf numFmtId="2" fontId="202" fillId="46" borderId="16" xfId="0" applyNumberFormat="1" applyFont="1" applyFill="1" applyBorder="1" applyAlignment="1" applyProtection="1">
      <alignment horizontal="center" vertical="center" wrapText="1"/>
      <protection hidden="1"/>
    </xf>
    <xf numFmtId="2" fontId="202" fillId="46" borderId="19" xfId="0" applyNumberFormat="1" applyFont="1" applyFill="1" applyBorder="1" applyAlignment="1" applyProtection="1">
      <alignment horizontal="center" vertical="center" wrapText="1"/>
      <protection hidden="1"/>
    </xf>
    <xf numFmtId="0" fontId="202" fillId="46" borderId="11" xfId="0" applyFont="1" applyFill="1" applyBorder="1" applyAlignment="1" applyProtection="1">
      <alignment horizontal="center" vertical="center" wrapText="1"/>
      <protection hidden="1"/>
    </xf>
    <xf numFmtId="0" fontId="202" fillId="46" borderId="6" xfId="0" applyFont="1" applyFill="1" applyBorder="1" applyAlignment="1" applyProtection="1">
      <alignment horizontal="center" vertical="center" wrapText="1"/>
      <protection hidden="1"/>
    </xf>
    <xf numFmtId="2" fontId="148" fillId="46" borderId="22" xfId="0" applyNumberFormat="1" applyFont="1" applyFill="1" applyBorder="1" applyAlignment="1" applyProtection="1">
      <alignment horizontal="center" vertical="center" wrapText="1"/>
      <protection hidden="1"/>
    </xf>
    <xf numFmtId="2" fontId="148" fillId="46" borderId="10" xfId="0" applyNumberFormat="1" applyFont="1" applyFill="1" applyBorder="1" applyAlignment="1" applyProtection="1">
      <alignment horizontal="center" vertical="center" wrapText="1"/>
      <protection hidden="1"/>
    </xf>
    <xf numFmtId="2" fontId="148" fillId="46" borderId="15" xfId="0" applyNumberFormat="1" applyFont="1" applyFill="1" applyBorder="1" applyAlignment="1" applyProtection="1">
      <alignment horizontal="center" vertical="center" wrapText="1"/>
      <protection hidden="1"/>
    </xf>
    <xf numFmtId="2" fontId="148" fillId="46" borderId="19" xfId="0" applyNumberFormat="1" applyFont="1" applyFill="1" applyBorder="1" applyAlignment="1" applyProtection="1">
      <alignment horizontal="center" vertical="center" wrapText="1"/>
      <protection hidden="1"/>
    </xf>
    <xf numFmtId="0" fontId="54" fillId="46" borderId="4" xfId="0" applyFont="1" applyFill="1" applyBorder="1" applyAlignment="1" applyProtection="1">
      <alignment horizontal="left" vertical="center" wrapText="1"/>
      <protection hidden="1"/>
    </xf>
    <xf numFmtId="1" fontId="139" fillId="46" borderId="4" xfId="0" applyNumberFormat="1" applyFont="1" applyFill="1" applyBorder="1" applyAlignment="1" applyProtection="1">
      <alignment horizontal="center" vertical="top" wrapText="1"/>
      <protection hidden="1"/>
    </xf>
    <xf numFmtId="0" fontId="139" fillId="46" borderId="4" xfId="0" applyFont="1" applyFill="1" applyBorder="1" applyAlignment="1" applyProtection="1">
      <alignment horizontal="center" vertical="top" wrapText="1"/>
      <protection hidden="1"/>
    </xf>
    <xf numFmtId="1" fontId="199" fillId="46" borderId="4" xfId="0" applyNumberFormat="1" applyFont="1" applyFill="1" applyBorder="1" applyAlignment="1" applyProtection="1">
      <alignment horizontal="center" vertical="top" wrapText="1"/>
      <protection hidden="1"/>
    </xf>
    <xf numFmtId="0" fontId="199" fillId="46" borderId="4" xfId="0" applyFont="1" applyFill="1" applyBorder="1" applyAlignment="1" applyProtection="1">
      <alignment horizontal="center" vertical="top" wrapText="1"/>
      <protection hidden="1"/>
    </xf>
    <xf numFmtId="0" fontId="204" fillId="0" borderId="8" xfId="0" applyFont="1" applyBorder="1" applyAlignment="1" applyProtection="1">
      <alignment horizontal="center"/>
      <protection hidden="1"/>
    </xf>
    <xf numFmtId="0" fontId="202" fillId="46" borderId="0" xfId="0" applyFont="1" applyFill="1" applyBorder="1" applyAlignment="1" applyProtection="1">
      <alignment horizontal="left" vertical="center" wrapText="1"/>
      <protection hidden="1"/>
    </xf>
    <xf numFmtId="0" fontId="148" fillId="46" borderId="4" xfId="0" applyFont="1" applyFill="1" applyBorder="1" applyAlignment="1" applyProtection="1">
      <alignment horizontal="center" vertical="center" wrapText="1"/>
      <protection hidden="1"/>
    </xf>
    <xf numFmtId="0" fontId="205" fillId="46" borderId="4" xfId="0" applyFont="1" applyFill="1" applyBorder="1" applyAlignment="1" applyProtection="1">
      <alignment horizontal="center" vertical="center" wrapText="1"/>
      <protection hidden="1"/>
    </xf>
    <xf numFmtId="0" fontId="196" fillId="0" borderId="1" xfId="0" applyFont="1" applyBorder="1" applyAlignment="1" applyProtection="1">
      <alignment horizontal="center" vertical="center"/>
      <protection hidden="1"/>
    </xf>
    <xf numFmtId="0" fontId="196" fillId="0" borderId="3" xfId="0" applyFont="1" applyBorder="1" applyAlignment="1" applyProtection="1">
      <alignment horizontal="center" vertical="center"/>
      <protection hidden="1"/>
    </xf>
    <xf numFmtId="0" fontId="62" fillId="0" borderId="16" xfId="0" applyFont="1" applyBorder="1" applyAlignment="1" applyProtection="1">
      <alignment horizontal="center" vertical="center"/>
      <protection hidden="1"/>
    </xf>
    <xf numFmtId="0" fontId="62" fillId="0" borderId="3" xfId="0" applyFont="1" applyBorder="1" applyAlignment="1" applyProtection="1">
      <alignment horizontal="center" vertical="center"/>
      <protection hidden="1"/>
    </xf>
    <xf numFmtId="0" fontId="196" fillId="46" borderId="1" xfId="0" applyFont="1" applyFill="1" applyBorder="1" applyAlignment="1" applyProtection="1">
      <alignment horizontal="center" vertical="center"/>
      <protection hidden="1"/>
    </xf>
    <xf numFmtId="0" fontId="196" fillId="46" borderId="3" xfId="0" applyFont="1" applyFill="1" applyBorder="1" applyAlignment="1" applyProtection="1">
      <alignment horizontal="center" vertical="center"/>
      <protection hidden="1"/>
    </xf>
    <xf numFmtId="0" fontId="202" fillId="46" borderId="4" xfId="0" applyFont="1" applyFill="1" applyBorder="1" applyAlignment="1" applyProtection="1">
      <alignment horizontal="left" vertical="top" wrapText="1"/>
      <protection hidden="1"/>
    </xf>
    <xf numFmtId="0" fontId="54" fillId="46" borderId="4" xfId="0" applyFont="1" applyFill="1" applyBorder="1" applyAlignment="1" applyProtection="1">
      <alignment horizontal="center" vertical="center" wrapText="1"/>
      <protection hidden="1"/>
    </xf>
    <xf numFmtId="0" fontId="202" fillId="46" borderId="4" xfId="0" applyFont="1" applyFill="1" applyBorder="1" applyAlignment="1" applyProtection="1">
      <alignment horizontal="center" vertical="top" wrapText="1"/>
      <protection hidden="1"/>
    </xf>
    <xf numFmtId="0" fontId="203" fillId="46" borderId="4" xfId="0" applyFont="1" applyFill="1" applyBorder="1" applyAlignment="1" applyProtection="1">
      <alignment horizontal="center" vertical="top" wrapText="1"/>
      <protection hidden="1"/>
    </xf>
    <xf numFmtId="0" fontId="196" fillId="0" borderId="7" xfId="0" applyFont="1" applyBorder="1" applyAlignment="1" applyProtection="1">
      <alignment horizontal="center" vertical="center"/>
      <protection hidden="1"/>
    </xf>
    <xf numFmtId="0" fontId="196" fillId="0" borderId="0" xfId="0" applyFont="1" applyBorder="1" applyAlignment="1" applyProtection="1">
      <alignment horizontal="center" vertical="center"/>
      <protection hidden="1"/>
    </xf>
    <xf numFmtId="0" fontId="7" fillId="0" borderId="7" xfId="0" applyFont="1" applyBorder="1" applyAlignment="1" applyProtection="1">
      <alignment horizontal="left" vertical="center" wrapText="1"/>
      <protection hidden="1"/>
    </xf>
    <xf numFmtId="0" fontId="7" fillId="0" borderId="9" xfId="0" applyFont="1" applyBorder="1" applyAlignment="1" applyProtection="1">
      <alignment horizontal="left" vertical="center" wrapText="1"/>
      <protection hidden="1"/>
    </xf>
    <xf numFmtId="0" fontId="196" fillId="0" borderId="15" xfId="0" applyFont="1" applyBorder="1" applyAlignment="1" applyProtection="1">
      <alignment horizontal="center" vertical="center"/>
      <protection hidden="1"/>
    </xf>
    <xf numFmtId="0" fontId="196" fillId="0" borderId="16" xfId="0" applyFont="1" applyBorder="1" applyAlignment="1" applyProtection="1">
      <alignment horizontal="center" vertical="center"/>
      <protection hidden="1"/>
    </xf>
    <xf numFmtId="0" fontId="7" fillId="0" borderId="15" xfId="0" applyFont="1" applyBorder="1" applyAlignment="1" applyProtection="1">
      <alignment horizontal="left" vertical="center" wrapText="1"/>
      <protection hidden="1"/>
    </xf>
    <xf numFmtId="0" fontId="7" fillId="0" borderId="19" xfId="0" applyFont="1" applyBorder="1" applyAlignment="1" applyProtection="1">
      <alignment horizontal="left" vertical="center" wrapText="1"/>
      <protection hidden="1"/>
    </xf>
    <xf numFmtId="0" fontId="62" fillId="46" borderId="4" xfId="0" applyFont="1" applyFill="1" applyBorder="1" applyAlignment="1" applyProtection="1">
      <alignment horizontal="center" vertical="center"/>
      <protection hidden="1"/>
    </xf>
    <xf numFmtId="0" fontId="200" fillId="46" borderId="7" xfId="0" applyFont="1" applyFill="1" applyBorder="1" applyAlignment="1" applyProtection="1">
      <alignment horizontal="center" vertical="center"/>
      <protection hidden="1"/>
    </xf>
    <xf numFmtId="0" fontId="200" fillId="46" borderId="9" xfId="0" applyFont="1" applyFill="1" applyBorder="1" applyAlignment="1" applyProtection="1">
      <alignment horizontal="center" vertical="center"/>
      <protection hidden="1"/>
    </xf>
    <xf numFmtId="0" fontId="197" fillId="46" borderId="4" xfId="0" applyFont="1" applyFill="1" applyBorder="1" applyAlignment="1" applyProtection="1">
      <alignment horizontal="center" vertical="center"/>
      <protection hidden="1"/>
    </xf>
    <xf numFmtId="0" fontId="196" fillId="0" borderId="22" xfId="0" applyFont="1" applyBorder="1" applyAlignment="1" applyProtection="1">
      <alignment horizontal="center" vertical="center"/>
      <protection hidden="1"/>
    </xf>
    <xf numFmtId="0" fontId="196" fillId="0" borderId="8" xfId="0" applyFont="1" applyBorder="1" applyAlignment="1" applyProtection="1">
      <alignment horizontal="center" vertical="center"/>
      <protection hidden="1"/>
    </xf>
    <xf numFmtId="0" fontId="7" fillId="0" borderId="22" xfId="0" applyFont="1" applyBorder="1" applyAlignment="1" applyProtection="1">
      <alignment horizontal="left" wrapText="1"/>
      <protection hidden="1"/>
    </xf>
    <xf numFmtId="0" fontId="7" fillId="0" borderId="10" xfId="0" applyFont="1" applyBorder="1" applyAlignment="1" applyProtection="1">
      <alignment horizontal="left" wrapText="1"/>
      <protection hidden="1"/>
    </xf>
    <xf numFmtId="0" fontId="196" fillId="46" borderId="4" xfId="0" applyFont="1" applyFill="1" applyBorder="1" applyAlignment="1" applyProtection="1">
      <alignment horizontal="center" vertical="center"/>
      <protection hidden="1"/>
    </xf>
    <xf numFmtId="0" fontId="62" fillId="46" borderId="11" xfId="0" applyFont="1" applyFill="1" applyBorder="1" applyAlignment="1" applyProtection="1">
      <alignment horizontal="center" vertical="center"/>
      <protection hidden="1"/>
    </xf>
    <xf numFmtId="0" fontId="51" fillId="46" borderId="1" xfId="0" applyFont="1" applyFill="1" applyBorder="1" applyAlignment="1" applyProtection="1">
      <alignment horizontal="left" vertical="center" wrapText="1"/>
      <protection hidden="1"/>
    </xf>
    <xf numFmtId="0" fontId="51" fillId="46" borderId="2" xfId="0" applyFont="1" applyFill="1" applyBorder="1" applyAlignment="1" applyProtection="1">
      <alignment horizontal="left" vertical="center" wrapText="1"/>
      <protection hidden="1"/>
    </xf>
    <xf numFmtId="0" fontId="51" fillId="46" borderId="3" xfId="0" applyFont="1" applyFill="1" applyBorder="1" applyAlignment="1" applyProtection="1">
      <alignment horizontal="left" vertical="center" wrapText="1"/>
      <protection hidden="1"/>
    </xf>
    <xf numFmtId="0" fontId="196" fillId="46" borderId="7" xfId="0" applyFont="1" applyFill="1" applyBorder="1" applyAlignment="1" applyProtection="1">
      <alignment horizontal="center" vertical="center"/>
      <protection hidden="1"/>
    </xf>
    <xf numFmtId="0" fontId="196" fillId="46" borderId="9" xfId="0" applyFont="1" applyFill="1" applyBorder="1" applyAlignment="1" applyProtection="1">
      <alignment horizontal="center" vertical="center"/>
      <protection hidden="1"/>
    </xf>
    <xf numFmtId="0" fontId="196" fillId="46" borderId="15" xfId="0" applyFont="1" applyFill="1" applyBorder="1" applyAlignment="1" applyProtection="1">
      <alignment horizontal="center" vertical="center"/>
      <protection hidden="1"/>
    </xf>
    <xf numFmtId="0" fontId="196" fillId="46" borderId="16" xfId="0" applyFont="1" applyFill="1" applyBorder="1" applyAlignment="1" applyProtection="1">
      <alignment horizontal="center" vertical="center"/>
      <protection hidden="1"/>
    </xf>
    <xf numFmtId="0" fontId="200" fillId="46" borderId="15" xfId="0" applyFont="1" applyFill="1" applyBorder="1" applyAlignment="1" applyProtection="1">
      <alignment horizontal="left" vertical="center"/>
      <protection hidden="1"/>
    </xf>
    <xf numFmtId="0" fontId="200" fillId="46" borderId="19" xfId="0" applyFont="1" applyFill="1" applyBorder="1" applyAlignment="1" applyProtection="1">
      <alignment horizontal="left" vertical="center"/>
      <protection hidden="1"/>
    </xf>
    <xf numFmtId="0" fontId="200" fillId="46" borderId="7" xfId="0" applyFont="1" applyFill="1" applyBorder="1" applyAlignment="1" applyProtection="1">
      <alignment horizontal="left" vertical="center"/>
      <protection hidden="1"/>
    </xf>
    <xf numFmtId="0" fontId="200" fillId="46" borderId="9" xfId="0" applyFont="1" applyFill="1" applyBorder="1" applyAlignment="1" applyProtection="1">
      <alignment horizontal="left" vertical="center"/>
      <protection hidden="1"/>
    </xf>
    <xf numFmtId="0" fontId="196" fillId="46" borderId="22" xfId="0" applyFont="1" applyFill="1" applyBorder="1" applyAlignment="1" applyProtection="1">
      <alignment horizontal="center" vertical="center"/>
      <protection hidden="1"/>
    </xf>
    <xf numFmtId="0" fontId="196" fillId="46" borderId="10" xfId="0" applyFont="1" applyFill="1" applyBorder="1" applyAlignment="1" applyProtection="1">
      <alignment horizontal="center" vertical="center"/>
      <protection hidden="1"/>
    </xf>
    <xf numFmtId="0" fontId="200" fillId="46" borderId="22" xfId="0" applyFont="1" applyFill="1" applyBorder="1" applyAlignment="1" applyProtection="1">
      <alignment horizontal="left" vertical="center"/>
      <protection hidden="1"/>
    </xf>
    <xf numFmtId="0" fontId="200" fillId="46" borderId="10" xfId="0" applyFont="1" applyFill="1" applyBorder="1" applyAlignment="1" applyProtection="1">
      <alignment horizontal="left" vertical="center"/>
      <protection hidden="1"/>
    </xf>
    <xf numFmtId="0" fontId="196" fillId="46" borderId="8" xfId="0" applyFont="1" applyFill="1" applyBorder="1" applyAlignment="1" applyProtection="1">
      <alignment horizontal="center" vertical="center"/>
      <protection hidden="1"/>
    </xf>
    <xf numFmtId="0" fontId="196" fillId="46" borderId="0" xfId="0" applyFont="1" applyFill="1" applyBorder="1" applyAlignment="1" applyProtection="1">
      <alignment horizontal="center" vertical="center"/>
      <protection hidden="1"/>
    </xf>
    <xf numFmtId="0" fontId="45" fillId="0" borderId="0" xfId="0" applyFont="1" applyAlignment="1" applyProtection="1">
      <alignment horizontal="center" vertical="center"/>
      <protection hidden="1"/>
    </xf>
    <xf numFmtId="0" fontId="199" fillId="46" borderId="0" xfId="0" applyFont="1" applyFill="1" applyAlignment="1" applyProtection="1">
      <alignment horizontal="center"/>
      <protection hidden="1"/>
    </xf>
    <xf numFmtId="0" fontId="2" fillId="0" borderId="0" xfId="0" applyFont="1" applyAlignment="1" applyProtection="1">
      <alignment horizontal="center" vertical="center"/>
      <protection hidden="1"/>
    </xf>
    <xf numFmtId="0" fontId="0" fillId="0" borderId="0" xfId="0"/>
    <xf numFmtId="0" fontId="2" fillId="0" borderId="0" xfId="0" applyFont="1" applyAlignment="1" applyProtection="1">
      <alignment horizontal="left" vertical="center"/>
      <protection hidden="1"/>
    </xf>
    <xf numFmtId="0" fontId="54" fillId="0" borderId="0" xfId="0" applyFont="1" applyAlignment="1" applyProtection="1">
      <alignment horizontal="left"/>
      <protection hidden="1"/>
    </xf>
    <xf numFmtId="0" fontId="196" fillId="46" borderId="4" xfId="0" applyFont="1" applyFill="1" applyBorder="1" applyAlignment="1" applyProtection="1">
      <alignment horizontal="left" vertical="center"/>
      <protection hidden="1"/>
    </xf>
    <xf numFmtId="17" fontId="62" fillId="46" borderId="4" xfId="0" applyNumberFormat="1" applyFont="1" applyFill="1" applyBorder="1" applyAlignment="1" applyProtection="1">
      <alignment horizontal="center" vertical="center"/>
      <protection hidden="1"/>
    </xf>
    <xf numFmtId="0" fontId="108" fillId="0" borderId="0" xfId="0" applyFont="1" applyAlignment="1" applyProtection="1">
      <alignment horizontal="center" vertical="center"/>
      <protection hidden="1"/>
    </xf>
    <xf numFmtId="0" fontId="38" fillId="0" borderId="1" xfId="0" applyFont="1" applyBorder="1" applyAlignment="1" applyProtection="1">
      <alignment horizontal="center" vertical="center"/>
      <protection hidden="1"/>
    </xf>
    <xf numFmtId="0" fontId="38" fillId="0" borderId="3" xfId="0" applyFont="1" applyBorder="1" applyAlignment="1" applyProtection="1">
      <alignment horizontal="center" vertical="center"/>
      <protection hidden="1"/>
    </xf>
    <xf numFmtId="0" fontId="38" fillId="0" borderId="1" xfId="0" quotePrefix="1" applyFont="1" applyBorder="1" applyAlignment="1" applyProtection="1">
      <alignment horizontal="center" vertical="center"/>
      <protection hidden="1"/>
    </xf>
    <xf numFmtId="0" fontId="38" fillId="0" borderId="2" xfId="0" applyFont="1" applyBorder="1" applyAlignment="1" applyProtection="1">
      <alignment horizontal="center" vertical="center"/>
      <protection hidden="1"/>
    </xf>
    <xf numFmtId="0" fontId="108" fillId="0" borderId="8" xfId="0" applyFont="1" applyBorder="1" applyAlignment="1" applyProtection="1">
      <alignment horizontal="center" vertical="center"/>
      <protection hidden="1"/>
    </xf>
    <xf numFmtId="0" fontId="155" fillId="0" borderId="4" xfId="0" applyFont="1" applyBorder="1" applyAlignment="1" applyProtection="1">
      <alignment horizontal="center" vertical="center"/>
      <protection hidden="1"/>
    </xf>
    <xf numFmtId="14" fontId="38" fillId="0" borderId="4" xfId="0" applyNumberFormat="1" applyFont="1" applyBorder="1" applyAlignment="1" applyProtection="1">
      <alignment horizontal="center" vertical="center" textRotation="90"/>
      <protection hidden="1"/>
    </xf>
    <xf numFmtId="0" fontId="71" fillId="0" borderId="4" xfId="0" applyFont="1" applyBorder="1" applyAlignment="1" applyProtection="1">
      <alignment horizontal="center"/>
      <protection hidden="1"/>
    </xf>
    <xf numFmtId="0" fontId="0" fillId="0" borderId="4" xfId="0" applyBorder="1" applyAlignment="1" applyProtection="1">
      <alignment horizontal="center"/>
      <protection hidden="1"/>
    </xf>
    <xf numFmtId="0" fontId="71" fillId="0" borderId="4" xfId="0" applyFont="1" applyBorder="1" applyAlignment="1" applyProtection="1">
      <alignment horizontal="center" vertical="center" wrapText="1"/>
      <protection hidden="1"/>
    </xf>
    <xf numFmtId="0" fontId="71" fillId="0" borderId="4" xfId="0" applyFont="1" applyBorder="1" applyAlignment="1" applyProtection="1">
      <alignment horizontal="center" vertical="center"/>
      <protection hidden="1"/>
    </xf>
    <xf numFmtId="0" fontId="114" fillId="0" borderId="1" xfId="0" applyFont="1" applyBorder="1" applyAlignment="1" applyProtection="1">
      <alignment horizontal="center" vertical="center" wrapText="1"/>
      <protection hidden="1"/>
    </xf>
    <xf numFmtId="0" fontId="114" fillId="0" borderId="3" xfId="0" applyFont="1" applyBorder="1" applyAlignment="1" applyProtection="1">
      <alignment horizontal="center" vertical="center" wrapText="1"/>
      <protection hidden="1"/>
    </xf>
    <xf numFmtId="0" fontId="38" fillId="0" borderId="4" xfId="0" applyFont="1" applyBorder="1" applyAlignment="1" applyProtection="1">
      <alignment horizontal="center" vertical="center" textRotation="90"/>
      <protection hidden="1"/>
    </xf>
    <xf numFmtId="0" fontId="154" fillId="0" borderId="1" xfId="0" applyFont="1" applyBorder="1" applyAlignment="1" applyProtection="1">
      <alignment horizontal="center" vertical="center" wrapText="1"/>
      <protection hidden="1"/>
    </xf>
    <xf numFmtId="0" fontId="154" fillId="0" borderId="3" xfId="0" applyFont="1" applyBorder="1" applyAlignment="1" applyProtection="1">
      <alignment horizontal="center" vertical="center" wrapText="1"/>
      <protection hidden="1"/>
    </xf>
    <xf numFmtId="0" fontId="114" fillId="0" borderId="4" xfId="0" applyFont="1" applyBorder="1" applyAlignment="1" applyProtection="1">
      <alignment horizontal="center" vertical="center" wrapText="1"/>
      <protection hidden="1"/>
    </xf>
    <xf numFmtId="2" fontId="76" fillId="0" borderId="4" xfId="0" applyNumberFormat="1" applyFont="1" applyBorder="1" applyAlignment="1" applyProtection="1">
      <alignment horizontal="center" vertical="center" textRotation="90"/>
      <protection hidden="1"/>
    </xf>
    <xf numFmtId="0" fontId="76" fillId="0" borderId="4" xfId="0" applyFont="1" applyBorder="1" applyAlignment="1" applyProtection="1">
      <alignment horizontal="center" vertical="center" textRotation="90"/>
      <protection hidden="1"/>
    </xf>
    <xf numFmtId="0" fontId="115" fillId="0" borderId="0" xfId="0" applyFont="1" applyAlignment="1" applyProtection="1">
      <alignment horizontal="center" vertical="center"/>
      <protection hidden="1"/>
    </xf>
    <xf numFmtId="0" fontId="116" fillId="0" borderId="0" xfId="0" applyFont="1" applyAlignment="1" applyProtection="1">
      <alignment horizontal="center" vertical="center"/>
      <protection hidden="1"/>
    </xf>
    <xf numFmtId="0" fontId="71" fillId="0" borderId="4" xfId="0" applyFont="1" applyBorder="1" applyAlignment="1" applyProtection="1">
      <alignment horizontal="center" wrapText="1"/>
      <protection hidden="1"/>
    </xf>
    <xf numFmtId="0" fontId="107" fillId="0" borderId="4" xfId="0" applyFont="1" applyBorder="1" applyAlignment="1" applyProtection="1">
      <alignment horizontal="center" vertical="center"/>
      <protection hidden="1"/>
    </xf>
    <xf numFmtId="0" fontId="116" fillId="0" borderId="16" xfId="0" applyFont="1" applyBorder="1" applyAlignment="1" applyProtection="1">
      <alignment horizontal="center" vertical="center"/>
      <protection hidden="1"/>
    </xf>
    <xf numFmtId="0" fontId="114" fillId="0" borderId="4" xfId="0" applyFont="1" applyBorder="1" applyAlignment="1" applyProtection="1">
      <alignment vertical="center"/>
      <protection hidden="1"/>
    </xf>
    <xf numFmtId="0" fontId="109" fillId="0" borderId="0" xfId="0" applyFont="1" applyAlignment="1" applyProtection="1">
      <alignment horizontal="right" vertical="center"/>
      <protection hidden="1"/>
    </xf>
    <xf numFmtId="0" fontId="112" fillId="0" borderId="0" xfId="0" applyFont="1" applyAlignment="1" applyProtection="1">
      <alignment horizontal="left" vertical="center"/>
      <protection hidden="1"/>
    </xf>
    <xf numFmtId="0" fontId="109" fillId="0" borderId="0" xfId="0" applyFont="1" applyAlignment="1" applyProtection="1">
      <alignment horizontal="center" vertical="center"/>
      <protection hidden="1"/>
    </xf>
    <xf numFmtId="0" fontId="112" fillId="0" borderId="0" xfId="0" applyFont="1" applyAlignment="1" applyProtection="1">
      <alignment horizontal="center"/>
      <protection hidden="1"/>
    </xf>
    <xf numFmtId="0" fontId="108" fillId="0" borderId="0" xfId="0" applyFont="1" applyAlignment="1" applyProtection="1">
      <alignment horizontal="right" vertical="center"/>
      <protection hidden="1"/>
    </xf>
    <xf numFmtId="0" fontId="112" fillId="0" borderId="0" xfId="0" applyFont="1" applyAlignment="1" applyProtection="1">
      <alignment horizontal="left" vertical="center" wrapText="1"/>
      <protection hidden="1"/>
    </xf>
    <xf numFmtId="0" fontId="107" fillId="0" borderId="0" xfId="0" applyFont="1" applyAlignment="1" applyProtection="1">
      <alignment horizontal="right" vertical="center"/>
      <protection hidden="1"/>
    </xf>
    <xf numFmtId="0" fontId="107" fillId="0" borderId="4" xfId="0" applyFont="1" applyBorder="1" applyAlignment="1" applyProtection="1">
      <alignment horizontal="center" vertical="center" wrapText="1"/>
      <protection hidden="1"/>
    </xf>
    <xf numFmtId="0" fontId="71" fillId="0" borderId="1" xfId="0" applyFont="1" applyBorder="1" applyAlignment="1" applyProtection="1">
      <alignment horizontal="center" vertical="center" wrapText="1"/>
      <protection hidden="1"/>
    </xf>
    <xf numFmtId="0" fontId="71" fillId="0" borderId="2" xfId="0" applyFont="1" applyBorder="1" applyAlignment="1" applyProtection="1">
      <alignment horizontal="center" vertical="center"/>
      <protection hidden="1"/>
    </xf>
    <xf numFmtId="0" fontId="71" fillId="0" borderId="3" xfId="0" applyFont="1" applyBorder="1" applyAlignment="1" applyProtection="1">
      <alignment horizontal="center" vertical="center"/>
      <protection hidden="1"/>
    </xf>
    <xf numFmtId="0" fontId="114" fillId="0" borderId="2" xfId="0" applyFont="1" applyBorder="1" applyAlignment="1" applyProtection="1">
      <alignment horizontal="center" vertical="center" wrapText="1"/>
      <protection hidden="1"/>
    </xf>
    <xf numFmtId="0" fontId="114" fillId="0" borderId="22" xfId="0" applyFont="1" applyBorder="1" applyAlignment="1" applyProtection="1">
      <alignment horizontal="center" vertical="center" wrapText="1"/>
      <protection hidden="1"/>
    </xf>
    <xf numFmtId="0" fontId="114" fillId="0" borderId="10" xfId="0" applyFont="1" applyBorder="1" applyAlignment="1" applyProtection="1">
      <alignment horizontal="center" vertical="center" wrapText="1"/>
      <protection hidden="1"/>
    </xf>
    <xf numFmtId="0" fontId="114" fillId="0" borderId="15" xfId="0" applyFont="1" applyBorder="1" applyAlignment="1" applyProtection="1">
      <alignment horizontal="center" vertical="center" wrapText="1"/>
      <protection hidden="1"/>
    </xf>
    <xf numFmtId="0" fontId="114" fillId="0" borderId="19" xfId="0" applyFont="1" applyBorder="1" applyAlignment="1" applyProtection="1">
      <alignment horizontal="center" vertical="center" wrapText="1"/>
      <protection hidden="1"/>
    </xf>
    <xf numFmtId="0" fontId="71" fillId="0" borderId="22" xfId="0" applyFont="1" applyBorder="1" applyAlignment="1" applyProtection="1">
      <alignment horizontal="center" vertical="center" wrapText="1"/>
      <protection hidden="1"/>
    </xf>
    <xf numFmtId="0" fontId="71" fillId="0" borderId="10" xfId="0" applyFont="1" applyBorder="1" applyAlignment="1" applyProtection="1">
      <alignment horizontal="center" vertical="center" wrapText="1"/>
      <protection hidden="1"/>
    </xf>
    <xf numFmtId="0" fontId="71" fillId="0" borderId="15" xfId="0" applyFont="1" applyBorder="1" applyAlignment="1" applyProtection="1">
      <alignment horizontal="center" vertical="center" wrapText="1"/>
      <protection hidden="1"/>
    </xf>
    <xf numFmtId="0" fontId="71" fillId="0" borderId="19" xfId="0" applyFont="1" applyBorder="1" applyAlignment="1" applyProtection="1">
      <alignment horizontal="center" vertical="center" wrapText="1"/>
      <protection hidden="1"/>
    </xf>
    <xf numFmtId="0" fontId="117" fillId="0" borderId="11" xfId="0" applyFont="1" applyBorder="1" applyAlignment="1" applyProtection="1">
      <alignment horizontal="center" vertical="center" wrapText="1"/>
      <protection hidden="1"/>
    </xf>
    <xf numFmtId="0" fontId="117" fillId="0" borderId="6" xfId="0" applyFont="1" applyBorder="1" applyAlignment="1" applyProtection="1">
      <alignment horizontal="center" vertical="center" wrapText="1"/>
      <protection hidden="1"/>
    </xf>
    <xf numFmtId="0" fontId="114" fillId="0" borderId="11" xfId="0" applyFont="1" applyBorder="1" applyAlignment="1" applyProtection="1">
      <alignment horizontal="center" vertical="center" wrapText="1"/>
      <protection hidden="1"/>
    </xf>
    <xf numFmtId="0" fontId="114" fillId="0" borderId="6" xfId="0" applyFont="1" applyBorder="1" applyAlignment="1" applyProtection="1">
      <alignment horizontal="center" vertical="center" wrapText="1"/>
      <protection hidden="1"/>
    </xf>
    <xf numFmtId="0" fontId="71" fillId="0" borderId="2" xfId="0" applyFont="1" applyBorder="1" applyAlignment="1" applyProtection="1">
      <alignment horizontal="center" vertical="center" wrapText="1"/>
      <protection hidden="1"/>
    </xf>
    <xf numFmtId="0" fontId="71" fillId="0" borderId="3" xfId="0" applyFont="1" applyBorder="1" applyAlignment="1" applyProtection="1">
      <alignment horizontal="center" vertical="center" wrapText="1"/>
      <protection hidden="1"/>
    </xf>
    <xf numFmtId="0" fontId="113" fillId="0" borderId="1" xfId="0" applyFont="1" applyBorder="1" applyAlignment="1" applyProtection="1">
      <alignment horizontal="center" vertical="center" wrapText="1"/>
      <protection hidden="1"/>
    </xf>
    <xf numFmtId="0" fontId="113" fillId="0" borderId="3" xfId="0" applyFont="1" applyBorder="1" applyAlignment="1" applyProtection="1">
      <alignment horizontal="center" vertical="center" wrapText="1"/>
      <protection hidden="1"/>
    </xf>
    <xf numFmtId="0" fontId="76" fillId="0" borderId="4" xfId="0" applyFont="1" applyBorder="1" applyAlignment="1" applyProtection="1">
      <alignment horizontal="center" vertical="center" textRotation="90"/>
      <protection locked="0"/>
    </xf>
    <xf numFmtId="1" fontId="76" fillId="0" borderId="4" xfId="0" applyNumberFormat="1" applyFont="1" applyBorder="1" applyAlignment="1" applyProtection="1">
      <alignment horizontal="center" vertical="center"/>
      <protection hidden="1"/>
    </xf>
    <xf numFmtId="0" fontId="76" fillId="0" borderId="4" xfId="0" applyFont="1" applyBorder="1" applyAlignment="1" applyProtection="1">
      <alignment horizontal="center" vertical="center"/>
      <protection hidden="1"/>
    </xf>
    <xf numFmtId="166" fontId="76" fillId="0" borderId="4" xfId="0" applyNumberFormat="1" applyFont="1" applyBorder="1" applyAlignment="1" applyProtection="1">
      <alignment horizontal="center" vertical="center"/>
      <protection hidden="1"/>
    </xf>
    <xf numFmtId="166" fontId="76" fillId="0" borderId="4" xfId="0" applyNumberFormat="1" applyFont="1" applyBorder="1" applyAlignment="1" applyProtection="1">
      <alignment horizontal="center" vertical="center" textRotation="90"/>
      <protection hidden="1"/>
    </xf>
    <xf numFmtId="0" fontId="112" fillId="0" borderId="1" xfId="0" applyFont="1" applyBorder="1" applyAlignment="1" applyProtection="1">
      <alignment horizontal="center" vertical="center" wrapText="1"/>
      <protection hidden="1"/>
    </xf>
    <xf numFmtId="0" fontId="112" fillId="0" borderId="3" xfId="0" applyFont="1" applyBorder="1" applyAlignment="1" applyProtection="1">
      <alignment horizontal="center" vertical="center" wrapText="1"/>
      <protection hidden="1"/>
    </xf>
    <xf numFmtId="0" fontId="71" fillId="0" borderId="7" xfId="0" applyFont="1" applyBorder="1" applyAlignment="1" applyProtection="1">
      <alignment horizontal="center" vertical="center" wrapText="1"/>
      <protection hidden="1"/>
    </xf>
    <xf numFmtId="0" fontId="71" fillId="0" borderId="9" xfId="0" applyFont="1" applyBorder="1" applyAlignment="1" applyProtection="1">
      <alignment horizontal="center" vertical="center" wrapText="1"/>
      <protection hidden="1"/>
    </xf>
    <xf numFmtId="0" fontId="114" fillId="0" borderId="11" xfId="0" applyFont="1" applyBorder="1" applyAlignment="1" applyProtection="1">
      <alignment horizontal="left" vertical="center" wrapText="1"/>
      <protection hidden="1"/>
    </xf>
    <xf numFmtId="0" fontId="114" fillId="0" borderId="6" xfId="0" applyFont="1" applyBorder="1" applyAlignment="1" applyProtection="1">
      <alignment horizontal="left" vertical="center" wrapText="1"/>
      <protection hidden="1"/>
    </xf>
    <xf numFmtId="0" fontId="154" fillId="0" borderId="4" xfId="0" applyFont="1" applyBorder="1" applyAlignment="1" applyProtection="1">
      <alignment horizontal="center" vertical="center" textRotation="90"/>
      <protection hidden="1"/>
    </xf>
    <xf numFmtId="0" fontId="76" fillId="0" borderId="1" xfId="0" applyFont="1" applyBorder="1" applyAlignment="1" applyProtection="1">
      <alignment horizontal="center" vertical="center" textRotation="90"/>
      <protection hidden="1"/>
    </xf>
    <xf numFmtId="0" fontId="76" fillId="0" borderId="3" xfId="0" applyFont="1" applyBorder="1" applyAlignment="1" applyProtection="1">
      <alignment horizontal="center" vertical="center" textRotation="90"/>
      <protection hidden="1"/>
    </xf>
    <xf numFmtId="0" fontId="0" fillId="0" borderId="4"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71" fillId="0" borderId="11" xfId="0" applyFont="1" applyBorder="1" applyAlignment="1" applyProtection="1">
      <alignment horizontal="center" vertical="center" wrapText="1"/>
      <protection hidden="1"/>
    </xf>
    <xf numFmtId="0" fontId="71" fillId="0" borderId="20" xfId="0" applyFont="1" applyBorder="1" applyAlignment="1" applyProtection="1">
      <alignment horizontal="center" vertical="center"/>
      <protection hidden="1"/>
    </xf>
    <xf numFmtId="0" fontId="71" fillId="0" borderId="6" xfId="0" applyFont="1" applyBorder="1" applyAlignment="1" applyProtection="1">
      <alignment horizontal="center" vertical="center"/>
      <protection hidden="1"/>
    </xf>
    <xf numFmtId="0" fontId="118" fillId="0" borderId="0" xfId="0" applyFont="1" applyAlignment="1" applyProtection="1">
      <alignment horizontal="left" vertical="center"/>
      <protection hidden="1"/>
    </xf>
    <xf numFmtId="0" fontId="108" fillId="0" borderId="0" xfId="0" applyFont="1" applyAlignment="1" applyProtection="1">
      <alignment horizontal="center"/>
      <protection hidden="1"/>
    </xf>
    <xf numFmtId="0" fontId="71" fillId="0" borderId="4" xfId="0" applyFont="1" applyBorder="1" applyAlignment="1" applyProtection="1">
      <alignment horizontal="center" vertical="center" textRotation="90" wrapText="1"/>
      <protection hidden="1"/>
    </xf>
    <xf numFmtId="0" fontId="114" fillId="0" borderId="8" xfId="0" applyFont="1" applyBorder="1" applyAlignment="1" applyProtection="1">
      <alignment horizontal="center" vertical="center" wrapText="1"/>
      <protection hidden="1"/>
    </xf>
    <xf numFmtId="0" fontId="71" fillId="0" borderId="1" xfId="0" applyFont="1" applyBorder="1" applyAlignment="1" applyProtection="1">
      <alignment horizontal="center" vertical="center"/>
      <protection hidden="1"/>
    </xf>
    <xf numFmtId="2" fontId="38" fillId="0" borderId="1" xfId="0" applyNumberFormat="1" applyFont="1" applyBorder="1" applyAlignment="1" applyProtection="1">
      <alignment horizontal="center" vertical="center" textRotation="90"/>
      <protection hidden="1"/>
    </xf>
    <xf numFmtId="0" fontId="38" fillId="0" borderId="3" xfId="0" applyFont="1" applyBorder="1" applyAlignment="1" applyProtection="1">
      <alignment horizontal="center" vertical="center" textRotation="90"/>
      <protection hidden="1"/>
    </xf>
    <xf numFmtId="2" fontId="76" fillId="0" borderId="1" xfId="0" applyNumberFormat="1" applyFont="1" applyBorder="1" applyAlignment="1" applyProtection="1">
      <alignment horizontal="center"/>
      <protection hidden="1"/>
    </xf>
    <xf numFmtId="2" fontId="76" fillId="0" borderId="2" xfId="0" applyNumberFormat="1" applyFont="1" applyBorder="1" applyAlignment="1" applyProtection="1">
      <alignment horizontal="center"/>
      <protection hidden="1"/>
    </xf>
    <xf numFmtId="2" fontId="76" fillId="0" borderId="3" xfId="0" applyNumberFormat="1" applyFont="1" applyBorder="1" applyAlignment="1" applyProtection="1">
      <alignment horizontal="center"/>
      <protection hidden="1"/>
    </xf>
    <xf numFmtId="0" fontId="76" fillId="0" borderId="0" xfId="0" applyFont="1" applyAlignment="1" applyProtection="1">
      <alignment horizontal="left" vertical="center"/>
      <protection hidden="1"/>
    </xf>
    <xf numFmtId="0" fontId="107" fillId="0" borderId="4" xfId="0" applyFont="1" applyBorder="1" applyAlignment="1" applyProtection="1">
      <alignment horizontal="center"/>
      <protection hidden="1"/>
    </xf>
    <xf numFmtId="0" fontId="154" fillId="0" borderId="0" xfId="0" applyFont="1" applyAlignment="1" applyProtection="1">
      <alignment horizontal="center"/>
      <protection hidden="1"/>
    </xf>
    <xf numFmtId="0" fontId="107" fillId="0" borderId="0" xfId="0" applyFont="1" applyAlignment="1" applyProtection="1">
      <alignment horizontal="center" vertical="center"/>
      <protection hidden="1"/>
    </xf>
    <xf numFmtId="0" fontId="76" fillId="0" borderId="4" xfId="0" applyFont="1" applyBorder="1" applyAlignment="1" applyProtection="1">
      <alignment horizontal="center" vertical="center"/>
      <protection locked="0"/>
    </xf>
    <xf numFmtId="0" fontId="154" fillId="0" borderId="8" xfId="0" applyFont="1" applyBorder="1" applyAlignment="1" applyProtection="1">
      <alignment horizontal="center" vertical="center"/>
      <protection hidden="1"/>
    </xf>
    <xf numFmtId="2" fontId="183" fillId="0" borderId="4" xfId="0" applyNumberFormat="1" applyFont="1" applyBorder="1" applyAlignment="1" applyProtection="1">
      <alignment horizontal="center"/>
      <protection hidden="1"/>
    </xf>
    <xf numFmtId="0" fontId="183" fillId="0" borderId="4" xfId="0" applyFont="1" applyBorder="1" applyAlignment="1" applyProtection="1">
      <alignment horizontal="center"/>
      <protection hidden="1"/>
    </xf>
    <xf numFmtId="0" fontId="71" fillId="0" borderId="22" xfId="0" applyFont="1" applyBorder="1" applyAlignment="1" applyProtection="1">
      <alignment horizontal="center" vertical="center"/>
      <protection hidden="1"/>
    </xf>
    <xf numFmtId="0" fontId="71" fillId="0" borderId="8" xfId="0" applyFont="1" applyBorder="1" applyAlignment="1" applyProtection="1">
      <alignment horizontal="center" vertical="center"/>
      <protection hidden="1"/>
    </xf>
    <xf numFmtId="0" fontId="71" fillId="0" borderId="10" xfId="0" applyFont="1" applyBorder="1" applyAlignment="1" applyProtection="1">
      <alignment horizontal="center" vertical="center"/>
      <protection hidden="1"/>
    </xf>
    <xf numFmtId="0" fontId="71" fillId="0" borderId="15" xfId="0" applyFont="1" applyBorder="1" applyAlignment="1" applyProtection="1">
      <alignment horizontal="center" vertical="center"/>
      <protection hidden="1"/>
    </xf>
    <xf numFmtId="0" fontId="71" fillId="0" borderId="16" xfId="0" applyFont="1" applyBorder="1" applyAlignment="1" applyProtection="1">
      <alignment horizontal="center" vertical="center"/>
      <protection hidden="1"/>
    </xf>
    <xf numFmtId="0" fontId="71" fillId="0" borderId="19" xfId="0" applyFont="1" applyBorder="1" applyAlignment="1" applyProtection="1">
      <alignment horizontal="center" vertical="center"/>
      <protection hidden="1"/>
    </xf>
    <xf numFmtId="0" fontId="71" fillId="0" borderId="8" xfId="0" applyFont="1" applyBorder="1" applyAlignment="1" applyProtection="1">
      <alignment horizontal="center" vertical="center" wrapText="1"/>
      <protection hidden="1"/>
    </xf>
    <xf numFmtId="0" fontId="71" fillId="0" borderId="16" xfId="0" applyFont="1" applyBorder="1" applyAlignment="1" applyProtection="1">
      <alignment horizontal="center" vertical="center" wrapText="1"/>
      <protection hidden="1"/>
    </xf>
    <xf numFmtId="1" fontId="76" fillId="0" borderId="3" xfId="0" applyNumberFormat="1" applyFont="1" applyBorder="1" applyAlignment="1" applyProtection="1">
      <alignment horizontal="center"/>
      <protection hidden="1"/>
    </xf>
    <xf numFmtId="0" fontId="76" fillId="0" borderId="4" xfId="0" applyFont="1" applyBorder="1" applyAlignment="1" applyProtection="1">
      <alignment horizontal="center"/>
      <protection hidden="1"/>
    </xf>
    <xf numFmtId="0" fontId="154" fillId="0" borderId="0" xfId="0" applyFont="1" applyBorder="1" applyAlignment="1" applyProtection="1">
      <alignment horizontal="center" vertical="center"/>
      <protection hidden="1"/>
    </xf>
    <xf numFmtId="2" fontId="183" fillId="0" borderId="4" xfId="0" applyNumberFormat="1" applyFont="1" applyBorder="1" applyAlignment="1" applyProtection="1">
      <alignment horizontal="center" vertical="center"/>
      <protection hidden="1"/>
    </xf>
    <xf numFmtId="1" fontId="76" fillId="0" borderId="4" xfId="0" applyNumberFormat="1" applyFont="1" applyBorder="1" applyAlignment="1" applyProtection="1">
      <alignment horizontal="center"/>
      <protection hidden="1"/>
    </xf>
    <xf numFmtId="2" fontId="183" fillId="0" borderId="3" xfId="0" applyNumberFormat="1" applyFont="1" applyBorder="1" applyAlignment="1" applyProtection="1">
      <alignment horizontal="center" vertical="center"/>
      <protection hidden="1"/>
    </xf>
    <xf numFmtId="2" fontId="183" fillId="0" borderId="1" xfId="0" applyNumberFormat="1" applyFont="1" applyBorder="1" applyAlignment="1" applyProtection="1">
      <alignment horizontal="center" vertical="center"/>
      <protection hidden="1"/>
    </xf>
    <xf numFmtId="2" fontId="183" fillId="0" borderId="2" xfId="0" applyNumberFormat="1" applyFont="1" applyBorder="1" applyAlignment="1" applyProtection="1">
      <alignment horizontal="center" vertical="center"/>
      <protection hidden="1"/>
    </xf>
    <xf numFmtId="0" fontId="107" fillId="0" borderId="0" xfId="0" applyFont="1" applyAlignment="1" applyProtection="1">
      <alignment horizontal="center"/>
      <protection hidden="1"/>
    </xf>
    <xf numFmtId="0" fontId="107" fillId="0" borderId="0" xfId="0" applyFont="1" applyBorder="1" applyAlignment="1" applyProtection="1">
      <alignment horizontal="center" vertical="center"/>
      <protection hidden="1"/>
    </xf>
    <xf numFmtId="0" fontId="183" fillId="0" borderId="4" xfId="0" applyFont="1" applyBorder="1" applyAlignment="1" applyProtection="1">
      <alignment horizontal="center" vertical="center"/>
      <protection hidden="1"/>
    </xf>
    <xf numFmtId="0" fontId="107" fillId="0" borderId="1" xfId="0" applyFont="1" applyBorder="1" applyAlignment="1" applyProtection="1">
      <alignment horizontal="center"/>
      <protection hidden="1"/>
    </xf>
    <xf numFmtId="0" fontId="107" fillId="0" borderId="2" xfId="0" applyFont="1" applyBorder="1" applyAlignment="1" applyProtection="1">
      <alignment horizontal="center"/>
      <protection hidden="1"/>
    </xf>
    <xf numFmtId="0" fontId="107" fillId="0" borderId="3" xfId="0" applyFont="1" applyBorder="1" applyAlignment="1" applyProtection="1">
      <alignment horizontal="center"/>
      <protection hidden="1"/>
    </xf>
    <xf numFmtId="0" fontId="0" fillId="0" borderId="1" xfId="0" applyFont="1" applyBorder="1" applyAlignment="1" applyProtection="1">
      <alignment horizontal="center"/>
      <protection hidden="1"/>
    </xf>
    <xf numFmtId="0" fontId="0" fillId="0" borderId="2" xfId="0" applyFont="1" applyBorder="1" applyAlignment="1" applyProtection="1">
      <alignment horizontal="center"/>
      <protection hidden="1"/>
    </xf>
    <xf numFmtId="0" fontId="0" fillId="0" borderId="3" xfId="0" applyFont="1" applyBorder="1" applyAlignment="1" applyProtection="1">
      <alignment horizontal="center"/>
      <protection hidden="1"/>
    </xf>
    <xf numFmtId="0" fontId="71" fillId="0" borderId="1" xfId="0" applyFont="1" applyBorder="1" applyAlignment="1" applyProtection="1">
      <alignment horizontal="center"/>
      <protection hidden="1"/>
    </xf>
    <xf numFmtId="0" fontId="71" fillId="0" borderId="2" xfId="0" applyFont="1" applyBorder="1" applyAlignment="1" applyProtection="1">
      <alignment horizontal="center"/>
      <protection hidden="1"/>
    </xf>
    <xf numFmtId="0" fontId="71" fillId="0" borderId="3" xfId="0" applyFont="1" applyBorder="1" applyAlignment="1" applyProtection="1">
      <alignment horizontal="center"/>
      <protection hidden="1"/>
    </xf>
    <xf numFmtId="0" fontId="183" fillId="0" borderId="2" xfId="0" applyFont="1" applyBorder="1" applyAlignment="1" applyProtection="1">
      <alignment horizontal="center" vertical="center"/>
      <protection hidden="1"/>
    </xf>
    <xf numFmtId="0" fontId="183" fillId="0" borderId="3" xfId="0" applyFont="1" applyBorder="1" applyAlignment="1" applyProtection="1">
      <alignment horizontal="center" vertical="center"/>
      <protection hidden="1"/>
    </xf>
    <xf numFmtId="0" fontId="0" fillId="0" borderId="4" xfId="0" applyFont="1" applyBorder="1" applyAlignment="1" applyProtection="1">
      <alignment horizontal="center" vertical="center"/>
      <protection hidden="1"/>
    </xf>
    <xf numFmtId="0" fontId="107" fillId="0" borderId="4" xfId="0" applyFont="1" applyBorder="1" applyAlignment="1" applyProtection="1">
      <alignment horizontal="center" vertical="center"/>
      <protection locked="0"/>
    </xf>
    <xf numFmtId="0" fontId="71" fillId="0" borderId="4" xfId="0" applyFont="1" applyBorder="1" applyAlignment="1" applyProtection="1">
      <alignment horizontal="left" vertical="center"/>
      <protection locked="0"/>
    </xf>
    <xf numFmtId="0" fontId="0" fillId="0" borderId="4" xfId="0" applyFont="1" applyBorder="1" applyAlignment="1" applyProtection="1">
      <alignment horizontal="center"/>
      <protection hidden="1"/>
    </xf>
    <xf numFmtId="0" fontId="71" fillId="0" borderId="4" xfId="0" applyFont="1" applyBorder="1" applyAlignment="1" applyProtection="1">
      <alignment horizontal="left" vertical="center"/>
      <protection hidden="1"/>
    </xf>
    <xf numFmtId="0" fontId="0" fillId="0" borderId="4" xfId="0" applyBorder="1" applyAlignment="1" applyProtection="1">
      <alignment horizontal="center"/>
      <protection locked="0"/>
    </xf>
    <xf numFmtId="14" fontId="0" fillId="0" borderId="4" xfId="0" applyNumberFormat="1" applyBorder="1" applyAlignment="1" applyProtection="1">
      <alignment horizontal="center" vertical="center"/>
      <protection locked="0"/>
    </xf>
    <xf numFmtId="0" fontId="113" fillId="0" borderId="4" xfId="0" applyFont="1" applyBorder="1" applyAlignment="1" applyProtection="1">
      <alignment horizontal="left" vertical="center"/>
      <protection locked="0"/>
    </xf>
    <xf numFmtId="0" fontId="0" fillId="0" borderId="4" xfId="0" applyFont="1" applyBorder="1" applyAlignment="1" applyProtection="1">
      <alignment horizontal="left" vertical="center"/>
      <protection hidden="1"/>
    </xf>
    <xf numFmtId="0" fontId="0" fillId="0" borderId="4" xfId="0" applyFont="1" applyBorder="1" applyAlignment="1" applyProtection="1">
      <alignment horizontal="left"/>
      <protection hidden="1"/>
    </xf>
    <xf numFmtId="0" fontId="76" fillId="0" borderId="4" xfId="0" applyFont="1" applyBorder="1" applyAlignment="1" applyProtection="1">
      <alignment horizontal="center"/>
      <protection locked="0"/>
    </xf>
    <xf numFmtId="0" fontId="98" fillId="0" borderId="4" xfId="0" applyFont="1" applyBorder="1" applyAlignment="1" applyProtection="1">
      <alignment horizontal="center" vertical="center" textRotation="90" wrapText="1"/>
      <protection hidden="1"/>
    </xf>
    <xf numFmtId="0" fontId="107" fillId="0" borderId="8" xfId="0" applyFont="1" applyBorder="1" applyAlignment="1" applyProtection="1">
      <alignment horizontal="right" vertical="center"/>
      <protection hidden="1"/>
    </xf>
    <xf numFmtId="0" fontId="107" fillId="0" borderId="0" xfId="0" applyFont="1" applyBorder="1" applyAlignment="1" applyProtection="1">
      <alignment horizontal="right" vertical="center"/>
      <protection hidden="1"/>
    </xf>
    <xf numFmtId="0" fontId="107" fillId="0" borderId="16" xfId="0" applyFont="1" applyBorder="1" applyAlignment="1" applyProtection="1">
      <alignment horizontal="right" vertical="center"/>
      <protection hidden="1"/>
    </xf>
    <xf numFmtId="0" fontId="107" fillId="0" borderId="22" xfId="0" applyFont="1" applyBorder="1" applyAlignment="1" applyProtection="1">
      <alignment horizontal="right" vertical="center"/>
      <protection hidden="1"/>
    </xf>
    <xf numFmtId="0" fontId="76" fillId="0" borderId="8" xfId="0" applyFont="1" applyBorder="1" applyAlignment="1" applyProtection="1">
      <alignment horizontal="left" vertical="center"/>
      <protection hidden="1"/>
    </xf>
    <xf numFmtId="0" fontId="76" fillId="0" borderId="10" xfId="0" applyFont="1" applyBorder="1" applyAlignment="1" applyProtection="1">
      <alignment horizontal="left" vertical="center"/>
      <protection hidden="1"/>
    </xf>
    <xf numFmtId="0" fontId="71" fillId="0" borderId="4" xfId="0" applyFont="1" applyBorder="1" applyAlignment="1" applyProtection="1">
      <alignment horizontal="center" vertical="center" textRotation="90"/>
      <protection hidden="1"/>
    </xf>
    <xf numFmtId="0" fontId="112" fillId="0" borderId="0" xfId="0" applyFont="1" applyAlignment="1" applyProtection="1">
      <alignment horizontal="center" vertical="center"/>
      <protection hidden="1"/>
    </xf>
    <xf numFmtId="0" fontId="68" fillId="0" borderId="0" xfId="0" applyFont="1" applyAlignment="1" applyProtection="1">
      <alignment horizontal="center" vertical="center"/>
      <protection hidden="1"/>
    </xf>
    <xf numFmtId="0" fontId="38" fillId="0" borderId="0" xfId="0" applyFont="1" applyAlignment="1" applyProtection="1">
      <alignment horizontal="left" vertical="center"/>
      <protection hidden="1"/>
    </xf>
    <xf numFmtId="0" fontId="113" fillId="0" borderId="0" xfId="0" applyFont="1" applyBorder="1" applyAlignment="1" applyProtection="1">
      <alignment horizontal="left" vertical="center"/>
      <protection hidden="1"/>
    </xf>
    <xf numFmtId="0" fontId="113" fillId="0" borderId="9" xfId="0" applyFont="1" applyBorder="1" applyAlignment="1" applyProtection="1">
      <alignment horizontal="left" vertical="center"/>
      <protection hidden="1"/>
    </xf>
    <xf numFmtId="14" fontId="76" fillId="0" borderId="16" xfId="0" applyNumberFormat="1" applyFont="1" applyBorder="1" applyAlignment="1" applyProtection="1">
      <alignment horizontal="left" vertical="center"/>
      <protection locked="0" hidden="1"/>
    </xf>
    <xf numFmtId="0" fontId="76" fillId="0" borderId="16" xfId="0" applyFont="1" applyBorder="1" applyAlignment="1" applyProtection="1">
      <alignment horizontal="left" vertical="center"/>
      <protection locked="0" hidden="1"/>
    </xf>
    <xf numFmtId="0" fontId="76" fillId="0" borderId="19" xfId="0" applyFont="1" applyBorder="1" applyAlignment="1" applyProtection="1">
      <alignment horizontal="left" vertical="center"/>
      <protection locked="0" hidden="1"/>
    </xf>
    <xf numFmtId="0" fontId="107" fillId="0" borderId="7" xfId="0" applyFont="1" applyBorder="1" applyAlignment="1" applyProtection="1">
      <alignment horizontal="right" vertical="center"/>
      <protection hidden="1"/>
    </xf>
    <xf numFmtId="0" fontId="107" fillId="0" borderId="7" xfId="0" applyFont="1" applyBorder="1" applyAlignment="1" applyProtection="1">
      <alignment horizontal="right"/>
      <protection hidden="1"/>
    </xf>
    <xf numFmtId="0" fontId="107" fillId="0" borderId="0" xfId="0" applyFont="1" applyBorder="1" applyAlignment="1" applyProtection="1">
      <alignment horizontal="right"/>
      <protection hidden="1"/>
    </xf>
    <xf numFmtId="0" fontId="107" fillId="0" borderId="15" xfId="0" applyFont="1" applyBorder="1" applyAlignment="1" applyProtection="1">
      <alignment horizontal="right"/>
      <protection hidden="1"/>
    </xf>
    <xf numFmtId="0" fontId="107" fillId="0" borderId="16" xfId="0" applyFont="1" applyBorder="1" applyAlignment="1" applyProtection="1">
      <alignment horizontal="right"/>
      <protection hidden="1"/>
    </xf>
    <xf numFmtId="0" fontId="113" fillId="0" borderId="8" xfId="0" applyFont="1" applyBorder="1" applyAlignment="1" applyProtection="1">
      <alignment horizontal="left" vertical="center"/>
      <protection hidden="1"/>
    </xf>
    <xf numFmtId="0" fontId="173" fillId="0" borderId="16" xfId="0" applyFont="1" applyBorder="1" applyAlignment="1" applyProtection="1">
      <alignment horizontal="left" vertical="center"/>
      <protection locked="0"/>
    </xf>
    <xf numFmtId="0" fontId="48" fillId="42" borderId="1" xfId="0" applyFont="1" applyFill="1" applyBorder="1" applyAlignment="1" applyProtection="1">
      <alignment horizontal="center" vertical="center"/>
      <protection hidden="1"/>
    </xf>
    <xf numFmtId="0" fontId="48" fillId="42" borderId="2" xfId="0" applyFont="1" applyFill="1" applyBorder="1" applyAlignment="1" applyProtection="1">
      <alignment horizontal="center" vertical="center"/>
      <protection hidden="1"/>
    </xf>
    <xf numFmtId="0" fontId="48" fillId="42" borderId="3" xfId="0" applyFont="1" applyFill="1" applyBorder="1" applyAlignment="1" applyProtection="1">
      <alignment horizontal="center" vertical="center"/>
      <protection hidden="1"/>
    </xf>
    <xf numFmtId="0" fontId="44" fillId="41" borderId="0" xfId="4" applyFill="1" applyAlignment="1" applyProtection="1">
      <protection hidden="1"/>
    </xf>
    <xf numFmtId="0" fontId="138" fillId="41" borderId="0" xfId="0" applyFont="1" applyFill="1" applyAlignment="1" applyProtection="1">
      <alignment horizontal="center" wrapText="1"/>
      <protection hidden="1"/>
    </xf>
    <xf numFmtId="0" fontId="51" fillId="24" borderId="0" xfId="0" applyFont="1" applyFill="1" applyAlignment="1" applyProtection="1">
      <alignment horizontal="center" vertical="center"/>
      <protection hidden="1"/>
    </xf>
    <xf numFmtId="0" fontId="55" fillId="24" borderId="0" xfId="0" applyFont="1" applyFill="1" applyAlignment="1" applyProtection="1">
      <alignment horizontal="center" vertical="center"/>
      <protection hidden="1"/>
    </xf>
    <xf numFmtId="0" fontId="43" fillId="24" borderId="0" xfId="0" applyFont="1" applyFill="1" applyAlignment="1" applyProtection="1">
      <alignment horizontal="center" vertical="center"/>
      <protection hidden="1"/>
    </xf>
    <xf numFmtId="0" fontId="110" fillId="0" borderId="99" xfId="0" applyFont="1" applyBorder="1" applyAlignment="1" applyProtection="1">
      <alignment horizontal="center" vertical="center"/>
      <protection hidden="1"/>
    </xf>
    <xf numFmtId="2" fontId="173" fillId="0" borderId="99" xfId="0" applyNumberFormat="1" applyFont="1" applyBorder="1" applyAlignment="1" applyProtection="1">
      <alignment horizontal="center" vertical="center"/>
      <protection hidden="1"/>
    </xf>
    <xf numFmtId="2" fontId="173" fillId="0" borderId="105" xfId="0" applyNumberFormat="1" applyFont="1" applyBorder="1" applyAlignment="1" applyProtection="1">
      <alignment horizontal="center" vertical="center"/>
      <protection hidden="1"/>
    </xf>
    <xf numFmtId="0" fontId="108" fillId="0" borderId="4" xfId="0" applyFont="1" applyBorder="1" applyAlignment="1" applyProtection="1">
      <alignment horizontal="left" vertical="center"/>
      <protection hidden="1"/>
    </xf>
    <xf numFmtId="0" fontId="108" fillId="0" borderId="85" xfId="0" applyFont="1" applyBorder="1" applyAlignment="1" applyProtection="1">
      <alignment horizontal="left" vertical="center"/>
      <protection hidden="1"/>
    </xf>
    <xf numFmtId="0" fontId="43" fillId="9" borderId="3" xfId="0" applyFont="1" applyFill="1" applyBorder="1" applyAlignment="1" applyProtection="1">
      <alignment horizontal="center" vertical="center" wrapText="1"/>
      <protection hidden="1"/>
    </xf>
    <xf numFmtId="0" fontId="43" fillId="9" borderId="4" xfId="0" applyFont="1" applyFill="1" applyBorder="1" applyAlignment="1" applyProtection="1">
      <alignment horizontal="center" vertical="center" wrapText="1"/>
      <protection hidden="1"/>
    </xf>
    <xf numFmtId="0" fontId="43" fillId="9" borderId="85" xfId="0" applyFont="1" applyFill="1" applyBorder="1" applyAlignment="1" applyProtection="1">
      <alignment horizontal="center" vertical="center" wrapText="1"/>
      <protection hidden="1"/>
    </xf>
    <xf numFmtId="0" fontId="112" fillId="0" borderId="4" xfId="0" applyFont="1" applyBorder="1" applyAlignment="1" applyProtection="1">
      <alignment horizontal="center" vertical="center"/>
      <protection hidden="1"/>
    </xf>
    <xf numFmtId="0" fontId="112" fillId="0" borderId="85" xfId="0" applyFont="1" applyBorder="1" applyAlignment="1" applyProtection="1">
      <alignment horizontal="center" vertical="center"/>
      <protection hidden="1"/>
    </xf>
    <xf numFmtId="0" fontId="181" fillId="0" borderId="75" xfId="0" applyFont="1" applyBorder="1" applyAlignment="1" applyProtection="1">
      <alignment horizontal="center" vertical="center"/>
      <protection hidden="1"/>
    </xf>
    <xf numFmtId="0" fontId="182" fillId="0" borderId="77" xfId="0" applyFont="1" applyBorder="1" applyAlignment="1" applyProtection="1">
      <alignment horizontal="center" vertical="center"/>
      <protection hidden="1"/>
    </xf>
    <xf numFmtId="2" fontId="153" fillId="0" borderId="4" xfId="0" applyNumberFormat="1" applyFont="1" applyBorder="1" applyAlignment="1" applyProtection="1">
      <alignment horizontal="center" vertical="center"/>
      <protection hidden="1"/>
    </xf>
    <xf numFmtId="0" fontId="170" fillId="0" borderId="84" xfId="0" applyFont="1" applyBorder="1" applyAlignment="1" applyProtection="1">
      <alignment horizontal="center" vertical="center"/>
      <protection hidden="1"/>
    </xf>
    <xf numFmtId="0" fontId="170" fillId="0" borderId="4" xfId="0" applyFont="1" applyBorder="1" applyAlignment="1" applyProtection="1">
      <alignment horizontal="center" vertical="center"/>
      <protection hidden="1"/>
    </xf>
    <xf numFmtId="0" fontId="170" fillId="0" borderId="85" xfId="0" applyFont="1" applyBorder="1" applyAlignment="1" applyProtection="1">
      <alignment horizontal="center" vertical="center"/>
      <protection hidden="1"/>
    </xf>
    <xf numFmtId="0" fontId="171" fillId="0" borderId="76" xfId="0" applyFont="1" applyBorder="1" applyAlignment="1" applyProtection="1">
      <alignment horizontal="center" vertical="center"/>
      <protection hidden="1"/>
    </xf>
    <xf numFmtId="0" fontId="172" fillId="0" borderId="89" xfId="0" applyFont="1" applyBorder="1" applyAlignment="1" applyProtection="1">
      <alignment horizontal="center" vertical="center"/>
      <protection hidden="1"/>
    </xf>
    <xf numFmtId="2" fontId="143" fillId="0" borderId="4" xfId="0" applyNumberFormat="1" applyFont="1" applyBorder="1" applyAlignment="1" applyProtection="1">
      <alignment horizontal="center" vertical="center"/>
      <protection hidden="1"/>
    </xf>
    <xf numFmtId="0" fontId="171" fillId="0" borderId="78" xfId="0" applyFont="1" applyBorder="1" applyAlignment="1" applyProtection="1">
      <alignment horizontal="center" vertical="center"/>
      <protection hidden="1"/>
    </xf>
    <xf numFmtId="0" fontId="172" fillId="0" borderId="75" xfId="0" applyFont="1" applyBorder="1" applyAlignment="1" applyProtection="1">
      <alignment horizontal="center" vertical="center"/>
      <protection hidden="1"/>
    </xf>
    <xf numFmtId="2" fontId="143" fillId="0" borderId="11" xfId="0" applyNumberFormat="1" applyFont="1" applyBorder="1" applyAlignment="1" applyProtection="1">
      <alignment horizontal="center" vertical="center"/>
      <protection hidden="1"/>
    </xf>
    <xf numFmtId="0" fontId="108" fillId="0" borderId="4" xfId="0" applyFont="1" applyBorder="1" applyAlignment="1" applyProtection="1">
      <alignment horizontal="center" vertical="center"/>
      <protection hidden="1"/>
    </xf>
    <xf numFmtId="2" fontId="123" fillId="0" borderId="4" xfId="0" applyNumberFormat="1" applyFont="1" applyBorder="1" applyAlignment="1" applyProtection="1">
      <alignment vertical="center"/>
      <protection hidden="1"/>
    </xf>
    <xf numFmtId="2" fontId="153" fillId="0" borderId="4" xfId="0" applyNumberFormat="1" applyFont="1" applyBorder="1" applyAlignment="1" applyProtection="1">
      <alignment vertical="center"/>
      <protection hidden="1"/>
    </xf>
    <xf numFmtId="0" fontId="164" fillId="0" borderId="4" xfId="0" applyFont="1" applyBorder="1" applyAlignment="1" applyProtection="1">
      <alignment horizontal="left" vertical="center"/>
      <protection hidden="1"/>
    </xf>
    <xf numFmtId="0" fontId="164" fillId="0" borderId="85" xfId="0" applyFont="1" applyBorder="1" applyAlignment="1" applyProtection="1">
      <alignment horizontal="left" vertical="center"/>
      <protection hidden="1"/>
    </xf>
    <xf numFmtId="0" fontId="71" fillId="0" borderId="103" xfId="0" applyFont="1" applyBorder="1" applyAlignment="1" applyProtection="1">
      <protection hidden="1"/>
    </xf>
    <xf numFmtId="0" fontId="0" fillId="0" borderId="82" xfId="0" applyBorder="1" applyAlignment="1" applyProtection="1">
      <protection hidden="1"/>
    </xf>
    <xf numFmtId="0" fontId="0" fillId="0" borderId="104" xfId="0" applyBorder="1" applyAlignment="1" applyProtection="1">
      <protection hidden="1"/>
    </xf>
    <xf numFmtId="0" fontId="71" fillId="0" borderId="4" xfId="0" applyFont="1" applyBorder="1" applyAlignment="1" applyProtection="1">
      <protection hidden="1"/>
    </xf>
    <xf numFmtId="0" fontId="0" fillId="0" borderId="4" xfId="0" applyBorder="1" applyAlignment="1" applyProtection="1">
      <protection hidden="1"/>
    </xf>
    <xf numFmtId="0" fontId="154" fillId="0" borderId="4" xfId="0" applyFont="1" applyBorder="1" applyAlignment="1" applyProtection="1">
      <alignment horizontal="center"/>
      <protection hidden="1"/>
    </xf>
    <xf numFmtId="0" fontId="179" fillId="0" borderId="72" xfId="0" applyFont="1" applyBorder="1" applyAlignment="1" applyProtection="1">
      <alignment horizontal="center" vertical="center"/>
      <protection hidden="1"/>
    </xf>
    <xf numFmtId="0" fontId="180" fillId="0" borderId="73" xfId="0" applyFont="1" applyBorder="1" applyAlignment="1" applyProtection="1">
      <alignment horizontal="center" vertical="center"/>
      <protection hidden="1"/>
    </xf>
    <xf numFmtId="2" fontId="111" fillId="0" borderId="4" xfId="0" applyNumberFormat="1" applyFont="1" applyBorder="1" applyAlignment="1" applyProtection="1">
      <alignment horizontal="center"/>
      <protection hidden="1"/>
    </xf>
    <xf numFmtId="0" fontId="175" fillId="0" borderId="94" xfId="0" applyFont="1" applyBorder="1" applyAlignment="1" applyProtection="1">
      <alignment horizontal="center" vertical="center"/>
      <protection hidden="1"/>
    </xf>
    <xf numFmtId="0" fontId="175" fillId="0" borderId="0" xfId="0" applyFont="1" applyBorder="1" applyAlignment="1" applyProtection="1">
      <alignment horizontal="center" vertical="center"/>
      <protection hidden="1"/>
    </xf>
    <xf numFmtId="0" fontId="175" fillId="0" borderId="83" xfId="0" applyFont="1" applyBorder="1" applyAlignment="1" applyProtection="1">
      <alignment horizontal="center" vertical="center"/>
      <protection hidden="1"/>
    </xf>
    <xf numFmtId="0" fontId="175" fillId="0" borderId="74" xfId="0" applyFont="1" applyBorder="1" applyAlignment="1" applyProtection="1">
      <alignment horizontal="center"/>
      <protection hidden="1"/>
    </xf>
    <xf numFmtId="0" fontId="176" fillId="0" borderId="72" xfId="0" applyFont="1" applyBorder="1" applyAlignment="1" applyProtection="1">
      <alignment horizontal="center"/>
      <protection hidden="1"/>
    </xf>
    <xf numFmtId="0" fontId="177" fillId="0" borderId="4" xfId="0" applyFont="1" applyBorder="1" applyAlignment="1" applyProtection="1">
      <alignment horizontal="center"/>
      <protection hidden="1"/>
    </xf>
    <xf numFmtId="0" fontId="71" fillId="0" borderId="84" xfId="0" applyFont="1" applyBorder="1" applyAlignment="1" applyProtection="1">
      <protection hidden="1"/>
    </xf>
    <xf numFmtId="0" fontId="0" fillId="0" borderId="84" xfId="0" applyBorder="1" applyAlignment="1" applyProtection="1">
      <protection hidden="1"/>
    </xf>
    <xf numFmtId="0" fontId="38" fillId="0" borderId="4" xfId="0" applyFont="1" applyBorder="1" applyAlignment="1" applyProtection="1">
      <alignment horizontal="center"/>
      <protection hidden="1"/>
    </xf>
    <xf numFmtId="0" fontId="154" fillId="0" borderId="4" xfId="0" applyFont="1" applyBorder="1" applyAlignment="1" applyProtection="1">
      <alignment horizontal="center" vertical="center"/>
      <protection hidden="1"/>
    </xf>
    <xf numFmtId="0" fontId="154" fillId="0" borderId="85" xfId="0" applyFont="1" applyBorder="1" applyAlignment="1" applyProtection="1">
      <alignment horizontal="center" vertical="center"/>
      <protection hidden="1"/>
    </xf>
    <xf numFmtId="0" fontId="110" fillId="0" borderId="79" xfId="0" applyFont="1" applyBorder="1" applyAlignment="1" applyProtection="1">
      <alignment horizontal="center" vertical="center"/>
      <protection hidden="1"/>
    </xf>
    <xf numFmtId="0" fontId="167" fillId="0" borderId="93" xfId="0" applyFont="1" applyBorder="1" applyAlignment="1" applyProtection="1">
      <alignment horizontal="center" vertical="center"/>
      <protection hidden="1"/>
    </xf>
    <xf numFmtId="2" fontId="111" fillId="0" borderId="1" xfId="0" applyNumberFormat="1" applyFont="1" applyBorder="1" applyAlignment="1" applyProtection="1">
      <alignment horizontal="center" vertical="center"/>
      <protection hidden="1"/>
    </xf>
    <xf numFmtId="2" fontId="111" fillId="0" borderId="2" xfId="0" applyNumberFormat="1" applyFont="1" applyBorder="1" applyAlignment="1" applyProtection="1">
      <alignment horizontal="center" vertical="center"/>
      <protection hidden="1"/>
    </xf>
    <xf numFmtId="166" fontId="111" fillId="0" borderId="4" xfId="0" applyNumberFormat="1" applyFont="1" applyBorder="1" applyAlignment="1" applyProtection="1">
      <alignment horizontal="right"/>
      <protection hidden="1"/>
    </xf>
    <xf numFmtId="166" fontId="38" fillId="0" borderId="4" xfId="0" applyNumberFormat="1" applyFont="1" applyBorder="1" applyAlignment="1" applyProtection="1">
      <alignment horizontal="center" vertical="center"/>
      <protection hidden="1"/>
    </xf>
    <xf numFmtId="166" fontId="38" fillId="0" borderId="85" xfId="0" applyNumberFormat="1" applyFont="1" applyBorder="1" applyAlignment="1" applyProtection="1">
      <alignment horizontal="center" vertical="center"/>
      <protection hidden="1"/>
    </xf>
    <xf numFmtId="0" fontId="170" fillId="0" borderId="86" xfId="0" applyFont="1" applyBorder="1" applyAlignment="1" applyProtection="1">
      <alignment horizontal="center" vertical="center"/>
      <protection hidden="1"/>
    </xf>
    <xf numFmtId="0" fontId="170" fillId="0" borderId="2" xfId="0" applyFont="1" applyBorder="1" applyAlignment="1" applyProtection="1">
      <alignment horizontal="center" vertical="center"/>
      <protection hidden="1"/>
    </xf>
    <xf numFmtId="0" fontId="170" fillId="0" borderId="11" xfId="0" applyFont="1" applyBorder="1" applyAlignment="1" applyProtection="1">
      <alignment horizontal="center" vertical="center"/>
      <protection hidden="1"/>
    </xf>
    <xf numFmtId="0" fontId="170" fillId="0" borderId="87" xfId="0" applyFont="1" applyBorder="1" applyAlignment="1" applyProtection="1">
      <alignment horizontal="center" vertical="center"/>
      <protection hidden="1"/>
    </xf>
    <xf numFmtId="0" fontId="110" fillId="0" borderId="76" xfId="0" applyFont="1" applyBorder="1" applyAlignment="1" applyProtection="1">
      <alignment horizontal="center" vertical="center"/>
      <protection hidden="1"/>
    </xf>
    <xf numFmtId="0" fontId="167" fillId="0" borderId="89" xfId="0" applyFont="1" applyBorder="1" applyAlignment="1" applyProtection="1">
      <alignment horizontal="center" vertical="center"/>
      <protection hidden="1"/>
    </xf>
    <xf numFmtId="0" fontId="110" fillId="0" borderId="4" xfId="0" applyFont="1" applyBorder="1" applyAlignment="1" applyProtection="1">
      <alignment horizontal="center" vertical="center"/>
      <protection hidden="1"/>
    </xf>
    <xf numFmtId="0" fontId="167" fillId="0" borderId="1" xfId="0" applyFont="1" applyBorder="1" applyAlignment="1" applyProtection="1">
      <alignment horizontal="center" vertical="center"/>
      <protection hidden="1"/>
    </xf>
    <xf numFmtId="0" fontId="112" fillId="9" borderId="80" xfId="0" applyFont="1" applyFill="1" applyBorder="1" applyAlignment="1" applyProtection="1">
      <alignment horizontal="center" vertical="center"/>
      <protection hidden="1"/>
    </xf>
    <xf numFmtId="0" fontId="112" fillId="9" borderId="45" xfId="0" applyFont="1" applyFill="1" applyBorder="1" applyAlignment="1" applyProtection="1">
      <alignment horizontal="center" vertical="center"/>
      <protection hidden="1"/>
    </xf>
    <xf numFmtId="0" fontId="112" fillId="0" borderId="45" xfId="0" applyFont="1" applyBorder="1" applyAlignment="1" applyProtection="1">
      <alignment horizontal="left" vertical="center"/>
      <protection hidden="1"/>
    </xf>
    <xf numFmtId="0" fontId="112" fillId="0" borderId="81" xfId="0" applyFont="1" applyBorder="1" applyAlignment="1" applyProtection="1">
      <alignment horizontal="left" vertical="center"/>
      <protection hidden="1"/>
    </xf>
    <xf numFmtId="0" fontId="168" fillId="9" borderId="45" xfId="0" applyFont="1" applyFill="1" applyBorder="1" applyAlignment="1" applyProtection="1">
      <alignment horizontal="center" vertical="center"/>
      <protection hidden="1"/>
    </xf>
    <xf numFmtId="0" fontId="55" fillId="0" borderId="84" xfId="0" applyFont="1" applyBorder="1" applyAlignment="1" applyProtection="1">
      <alignment horizontal="center" vertical="center"/>
      <protection hidden="1"/>
    </xf>
    <xf numFmtId="0" fontId="55" fillId="0" borderId="4" xfId="0" applyFont="1" applyBorder="1" applyAlignment="1" applyProtection="1">
      <alignment horizontal="center" vertical="center"/>
      <protection hidden="1"/>
    </xf>
    <xf numFmtId="0" fontId="55" fillId="0" borderId="85" xfId="0" applyFont="1" applyBorder="1" applyAlignment="1" applyProtection="1">
      <alignment horizontal="center" vertical="center"/>
      <protection hidden="1"/>
    </xf>
    <xf numFmtId="2" fontId="38" fillId="0" borderId="1" xfId="0" applyNumberFormat="1" applyFont="1" applyBorder="1" applyAlignment="1" applyProtection="1">
      <alignment horizontal="center"/>
      <protection hidden="1"/>
    </xf>
    <xf numFmtId="0" fontId="38" fillId="0" borderId="3" xfId="0" applyFont="1" applyBorder="1" applyAlignment="1" applyProtection="1">
      <alignment horizontal="center"/>
      <protection hidden="1"/>
    </xf>
    <xf numFmtId="2" fontId="27" fillId="0" borderId="1" xfId="0" applyNumberFormat="1" applyFont="1" applyBorder="1" applyAlignment="1" applyProtection="1">
      <alignment horizontal="center" vertical="center"/>
      <protection hidden="1"/>
    </xf>
    <xf numFmtId="0" fontId="27" fillId="0" borderId="2" xfId="0" applyFont="1" applyBorder="1" applyAlignment="1" applyProtection="1">
      <alignment horizontal="center" vertical="center"/>
      <protection hidden="1"/>
    </xf>
    <xf numFmtId="0" fontId="27" fillId="0" borderId="91" xfId="0" applyFont="1" applyBorder="1" applyAlignment="1" applyProtection="1">
      <alignment horizontal="center" vertical="center"/>
      <protection hidden="1"/>
    </xf>
    <xf numFmtId="0" fontId="112" fillId="0" borderId="84" xfId="0" applyFont="1" applyBorder="1" applyAlignment="1" applyProtection="1">
      <alignment horizontal="center" vertical="center"/>
      <protection hidden="1"/>
    </xf>
    <xf numFmtId="49" fontId="167" fillId="0" borderId="84" xfId="0" applyNumberFormat="1" applyFont="1" applyBorder="1" applyAlignment="1" applyProtection="1">
      <alignment horizontal="center" vertical="center"/>
      <protection hidden="1"/>
    </xf>
    <xf numFmtId="0" fontId="167" fillId="0" borderId="4" xfId="0" applyFont="1" applyBorder="1" applyAlignment="1" applyProtection="1">
      <alignment horizontal="center" vertical="center"/>
      <protection hidden="1"/>
    </xf>
    <xf numFmtId="164" fontId="138" fillId="0" borderId="4" xfId="0" applyNumberFormat="1" applyFont="1" applyBorder="1" applyAlignment="1" applyProtection="1">
      <alignment horizontal="center" vertical="center"/>
      <protection hidden="1"/>
    </xf>
    <xf numFmtId="164" fontId="138" fillId="0" borderId="85" xfId="0" applyNumberFormat="1" applyFont="1" applyBorder="1" applyAlignment="1" applyProtection="1">
      <alignment horizontal="center" vertical="center"/>
      <protection hidden="1"/>
    </xf>
    <xf numFmtId="0" fontId="108" fillId="0" borderId="84" xfId="0" applyFont="1" applyBorder="1" applyAlignment="1" applyProtection="1">
      <protection hidden="1"/>
    </xf>
    <xf numFmtId="0" fontId="108" fillId="0" borderId="4" xfId="0" applyFont="1" applyBorder="1" applyAlignment="1" applyProtection="1">
      <protection hidden="1"/>
    </xf>
    <xf numFmtId="1" fontId="169" fillId="0" borderId="4" xfId="0" applyNumberFormat="1" applyFont="1" applyBorder="1" applyAlignment="1" applyProtection="1">
      <alignment horizontal="center" vertical="center"/>
      <protection hidden="1"/>
    </xf>
    <xf numFmtId="1" fontId="169" fillId="0" borderId="85" xfId="0" applyNumberFormat="1" applyFont="1" applyBorder="1" applyAlignment="1" applyProtection="1">
      <alignment horizontal="center" vertical="center"/>
      <protection hidden="1"/>
    </xf>
    <xf numFmtId="0" fontId="158" fillId="46" borderId="4" xfId="0" applyFont="1" applyFill="1" applyBorder="1" applyAlignment="1" applyProtection="1">
      <alignment horizontal="center" vertical="center"/>
      <protection locked="0"/>
    </xf>
    <xf numFmtId="0" fontId="62" fillId="46" borderId="1" xfId="0" applyFont="1" applyFill="1" applyBorder="1" applyAlignment="1" applyProtection="1">
      <alignment horizontal="center" vertical="center"/>
      <protection locked="0"/>
    </xf>
    <xf numFmtId="0" fontId="62" fillId="46" borderId="2" xfId="0" applyFont="1" applyFill="1" applyBorder="1" applyAlignment="1" applyProtection="1">
      <alignment horizontal="center" vertical="center"/>
      <protection locked="0"/>
    </xf>
    <xf numFmtId="0" fontId="62" fillId="46" borderId="3" xfId="0" applyFont="1" applyFill="1" applyBorder="1" applyAlignment="1" applyProtection="1">
      <alignment horizontal="center" vertical="center"/>
      <protection locked="0"/>
    </xf>
    <xf numFmtId="0" fontId="200" fillId="46" borderId="0" xfId="0" applyFont="1" applyFill="1" applyBorder="1" applyAlignment="1" applyProtection="1">
      <alignment vertical="center"/>
      <protection hidden="1"/>
    </xf>
    <xf numFmtId="0" fontId="7" fillId="0" borderId="0" xfId="0" applyFont="1" applyBorder="1" applyAlignment="1" applyProtection="1">
      <alignment wrapText="1"/>
      <protection hidden="1"/>
    </xf>
    <xf numFmtId="0" fontId="7" fillId="0" borderId="0" xfId="0" applyFont="1" applyBorder="1" applyAlignment="1" applyProtection="1">
      <alignment vertical="center" wrapText="1"/>
      <protection hidden="1"/>
    </xf>
    <xf numFmtId="0" fontId="201" fillId="46" borderId="3" xfId="0" applyFont="1" applyFill="1" applyBorder="1" applyAlignment="1" applyProtection="1">
      <alignment horizontal="center" vertical="center"/>
      <protection locked="0"/>
    </xf>
    <xf numFmtId="1" fontId="148" fillId="0" borderId="4" xfId="0" applyNumberFormat="1" applyFont="1" applyBorder="1" applyAlignment="1" applyProtection="1">
      <alignment horizontal="center" vertical="center" wrapText="1"/>
      <protection hidden="1"/>
    </xf>
    <xf numFmtId="2" fontId="148" fillId="0" borderId="4" xfId="0" applyNumberFormat="1" applyFont="1" applyBorder="1" applyAlignment="1" applyProtection="1">
      <alignment horizontal="center" vertical="center" wrapText="1"/>
      <protection hidden="1"/>
    </xf>
    <xf numFmtId="166" fontId="148" fillId="0" borderId="1" xfId="0" applyNumberFormat="1" applyFont="1" applyBorder="1" applyAlignment="1" applyProtection="1">
      <alignment horizontal="center" vertical="center" wrapText="1"/>
      <protection hidden="1"/>
    </xf>
    <xf numFmtId="166" fontId="148" fillId="0" borderId="4" xfId="0" applyNumberFormat="1" applyFont="1" applyBorder="1" applyAlignment="1" applyProtection="1">
      <alignment vertical="center" wrapText="1"/>
      <protection hidden="1"/>
    </xf>
    <xf numFmtId="166" fontId="148" fillId="0" borderId="4" xfId="0" applyNumberFormat="1" applyFont="1" applyBorder="1" applyAlignment="1" applyProtection="1">
      <alignment horizontal="center" vertical="center" wrapText="1"/>
      <protection hidden="1"/>
    </xf>
    <xf numFmtId="0" fontId="148" fillId="0" borderId="4" xfId="0" applyFont="1" applyBorder="1" applyAlignment="1" applyProtection="1">
      <alignment horizontal="center" vertical="center" wrapText="1"/>
      <protection hidden="1"/>
    </xf>
    <xf numFmtId="0" fontId="54" fillId="0" borderId="11" xfId="0" applyFont="1" applyBorder="1" applyProtection="1">
      <protection locked="0"/>
    </xf>
    <xf numFmtId="0" fontId="54" fillId="0" borderId="4" xfId="0" applyFont="1" applyBorder="1" applyAlignment="1" applyProtection="1">
      <alignment horizontal="center"/>
      <protection locked="0"/>
    </xf>
    <xf numFmtId="0" fontId="213" fillId="9" borderId="64" xfId="0" applyFont="1" applyFill="1" applyBorder="1" applyAlignment="1" applyProtection="1">
      <alignment horizontal="center" vertical="center"/>
      <protection hidden="1"/>
    </xf>
    <xf numFmtId="0" fontId="93" fillId="9" borderId="59" xfId="0" applyFont="1" applyFill="1" applyBorder="1" applyAlignment="1" applyProtection="1">
      <alignment horizontal="center" vertical="center"/>
      <protection hidden="1"/>
    </xf>
    <xf numFmtId="0" fontId="93" fillId="9" borderId="8" xfId="0" applyFont="1" applyFill="1" applyBorder="1" applyAlignment="1" applyProtection="1">
      <alignment horizontal="center" vertical="center"/>
      <protection hidden="1"/>
    </xf>
    <xf numFmtId="0" fontId="93" fillId="9" borderId="35" xfId="0" applyFont="1" applyFill="1" applyBorder="1" applyAlignment="1" applyProtection="1">
      <alignment horizontal="center" vertical="center"/>
      <protection hidden="1"/>
    </xf>
    <xf numFmtId="0" fontId="93" fillId="9" borderId="0" xfId="0" applyFont="1" applyFill="1" applyBorder="1" applyAlignment="1" applyProtection="1">
      <alignment horizontal="center" vertical="center"/>
      <protection hidden="1"/>
    </xf>
    <xf numFmtId="0" fontId="93" fillId="9" borderId="26" xfId="0" applyFont="1" applyFill="1" applyBorder="1" applyAlignment="1" applyProtection="1">
      <alignment horizontal="center" vertical="center"/>
      <protection hidden="1"/>
    </xf>
    <xf numFmtId="0" fontId="93" fillId="9" borderId="27" xfId="0" applyFont="1" applyFill="1" applyBorder="1" applyAlignment="1" applyProtection="1">
      <alignment horizontal="center" vertical="center"/>
      <protection hidden="1"/>
    </xf>
    <xf numFmtId="0" fontId="93" fillId="9" borderId="107" xfId="0" applyFont="1" applyFill="1" applyBorder="1" applyAlignment="1" applyProtection="1">
      <alignment horizontal="center" vertical="center" wrapText="1"/>
      <protection hidden="1"/>
    </xf>
    <xf numFmtId="0" fontId="93" fillId="9" borderId="36" xfId="0" applyFont="1" applyFill="1" applyBorder="1" applyAlignment="1" applyProtection="1">
      <alignment horizontal="center" vertical="center" wrapText="1"/>
      <protection hidden="1"/>
    </xf>
    <xf numFmtId="0" fontId="93" fillId="9" borderId="34" xfId="0" applyFont="1" applyFill="1" applyBorder="1" applyAlignment="1" applyProtection="1">
      <alignment horizontal="center" vertical="center" wrapText="1"/>
      <protection hidden="1"/>
    </xf>
    <xf numFmtId="2" fontId="93" fillId="9" borderId="58" xfId="0" applyNumberFormat="1" applyFont="1" applyFill="1" applyBorder="1" applyAlignment="1" applyProtection="1">
      <alignment horizontal="center" vertical="center" wrapText="1"/>
      <protection hidden="1"/>
    </xf>
    <xf numFmtId="2" fontId="93" fillId="9" borderId="28" xfId="0" applyNumberFormat="1" applyFont="1" applyFill="1" applyBorder="1" applyAlignment="1" applyProtection="1">
      <alignment horizontal="center" vertical="center" wrapText="1"/>
      <protection hidden="1"/>
    </xf>
    <xf numFmtId="2" fontId="93" fillId="9" borderId="64" xfId="0" applyNumberFormat="1" applyFont="1" applyFill="1" applyBorder="1" applyAlignment="1" applyProtection="1">
      <alignment horizontal="center" vertical="center" wrapText="1"/>
      <protection hidden="1"/>
    </xf>
    <xf numFmtId="0" fontId="93" fillId="9" borderId="60" xfId="0" applyFont="1" applyFill="1" applyBorder="1" applyAlignment="1" applyProtection="1">
      <alignment horizontal="center" vertical="center" wrapText="1"/>
      <protection hidden="1"/>
    </xf>
    <xf numFmtId="0" fontId="93" fillId="9" borderId="62" xfId="0" applyFont="1" applyFill="1" applyBorder="1" applyAlignment="1" applyProtection="1">
      <alignment horizontal="center" vertical="center" wrapText="1"/>
      <protection hidden="1"/>
    </xf>
    <xf numFmtId="0" fontId="93" fillId="9" borderId="65" xfId="0" applyFont="1" applyFill="1" applyBorder="1" applyAlignment="1" applyProtection="1">
      <alignment horizontal="center" vertical="center" wrapText="1"/>
      <protection hidden="1"/>
    </xf>
    <xf numFmtId="0" fontId="97" fillId="9" borderId="64" xfId="0" applyFont="1" applyFill="1" applyBorder="1" applyAlignment="1" applyProtection="1">
      <alignment horizontal="center" vertical="center"/>
      <protection hidden="1"/>
    </xf>
    <xf numFmtId="17" fontId="82" fillId="41" borderId="18" xfId="4" applyNumberFormat="1" applyFont="1" applyFill="1" applyBorder="1" applyAlignment="1" applyProtection="1">
      <alignment horizontal="right" vertical="center"/>
      <protection hidden="1"/>
    </xf>
    <xf numFmtId="17" fontId="82" fillId="41" borderId="16" xfId="4" applyNumberFormat="1" applyFont="1" applyFill="1" applyBorder="1" applyAlignment="1" applyProtection="1">
      <alignment horizontal="right" vertical="center"/>
      <protection hidden="1"/>
    </xf>
    <xf numFmtId="17" fontId="82" fillId="41" borderId="16" xfId="4" applyNumberFormat="1" applyFont="1" applyFill="1" applyBorder="1" applyAlignment="1" applyProtection="1">
      <alignment vertical="center"/>
      <protection hidden="1"/>
    </xf>
    <xf numFmtId="0" fontId="214" fillId="41" borderId="16" xfId="0" applyFont="1" applyFill="1" applyBorder="1" applyAlignment="1" applyProtection="1">
      <alignment horizontal="center" vertical="center"/>
      <protection hidden="1"/>
    </xf>
    <xf numFmtId="0" fontId="214" fillId="41" borderId="17" xfId="0" applyFont="1" applyFill="1" applyBorder="1" applyAlignment="1" applyProtection="1">
      <alignment horizontal="center" vertical="center"/>
      <protection hidden="1"/>
    </xf>
    <xf numFmtId="17" fontId="19" fillId="2" borderId="16" xfId="4" applyNumberFormat="1" applyFont="1" applyFill="1" applyBorder="1" applyAlignment="1" applyProtection="1">
      <alignment horizontal="center" vertical="center"/>
      <protection locked="0"/>
    </xf>
  </cellXfs>
  <cellStyles count="5">
    <cellStyle name="Hyperlink" xfId="4" builtinId="8"/>
    <cellStyle name="Normal" xfId="0" builtinId="0"/>
    <cellStyle name="Normal 2" xfId="1"/>
    <cellStyle name="Normal 2 2" xfId="2"/>
    <cellStyle name="Normal 2 2 2" xfId="3"/>
  </cellStyles>
  <dxfs count="6">
    <dxf>
      <fill>
        <patternFill>
          <bgColor theme="7" tint="-0.24994659260841701"/>
        </patternFill>
      </fill>
    </dxf>
    <dxf>
      <font>
        <b/>
        <i val="0"/>
        <color rgb="FFCC00CC"/>
      </font>
      <fill>
        <patternFill>
          <bgColor theme="5" tint="0.39994506668294322"/>
        </patternFill>
      </fill>
    </dxf>
    <dxf>
      <fill>
        <gradientFill degree="90">
          <stop position="0">
            <color theme="0"/>
          </stop>
          <stop position="1">
            <color theme="4" tint="0.59999389629810485"/>
          </stop>
        </gradientFill>
      </fill>
    </dxf>
    <dxf>
      <font>
        <color rgb="FF9C0006"/>
      </font>
      <fill>
        <patternFill>
          <bgColor rgb="FFFFC7CE"/>
        </patternFill>
      </fill>
    </dxf>
    <dxf>
      <fill>
        <gradientFill degree="90">
          <stop position="0">
            <color theme="0"/>
          </stop>
          <stop position="1">
            <color theme="4" tint="0.59999389629810485"/>
          </stop>
        </gradientFill>
      </fill>
    </dxf>
    <dxf>
      <font>
        <color rgb="FF9C0006"/>
      </font>
      <fill>
        <patternFill>
          <bgColor rgb="FFFFC7CE"/>
        </patternFill>
      </fill>
    </dxf>
  </dxfs>
  <tableStyles count="0" defaultTableStyle="TableStyleMedium2" defaultPivotStyle="PivotStyleLight16"/>
  <colors>
    <mruColors>
      <color rgb="FFCC00CC"/>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3.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4.xml.rels><?xml version="1.0" encoding="UTF-8" standalone="yes"?>
<Relationships xmlns="http://schemas.openxmlformats.org/package/2006/relationships"><Relationship Id="rId1" Type="http://schemas.openxmlformats.org/officeDocument/2006/relationships/hyperlink" Target="#'MASTER DATA'!A1"/></Relationships>
</file>

<file path=xl/drawings/_rels/drawing5.xml.rels><?xml version="1.0" encoding="UTF-8" standalone="yes"?>
<Relationships xmlns="http://schemas.openxmlformats.org/package/2006/relationships"><Relationship Id="rId3" Type="http://schemas.openxmlformats.org/officeDocument/2006/relationships/hyperlink" Target="#'PS Balance Sheet'!DR1"/><Relationship Id="rId2" Type="http://schemas.openxmlformats.org/officeDocument/2006/relationships/hyperlink" Target="#Master!A1"/><Relationship Id="rId1" Type="http://schemas.openxmlformats.org/officeDocument/2006/relationships/hyperlink" Target="#Master!A1"/><Relationship Id="rId4" Type="http://schemas.openxmlformats.org/officeDocument/2006/relationships/hyperlink" Target="#'PS Balance Sheet'!A1"/></Relationships>
</file>

<file path=xl/drawings/_rels/drawing6.xml.rels><?xml version="1.0" encoding="UTF-8" standalone="yes"?>
<Relationships xmlns="http://schemas.openxmlformats.org/package/2006/relationships"><Relationship Id="rId3" Type="http://schemas.openxmlformats.org/officeDocument/2006/relationships/hyperlink" Target="#'PS Balance Sheet'!A1"/><Relationship Id="rId2" Type="http://schemas.openxmlformats.org/officeDocument/2006/relationships/hyperlink" Target="#'PS Balance Sheet'!EQ1"/><Relationship Id="rId1" Type="http://schemas.openxmlformats.org/officeDocument/2006/relationships/hyperlink" Target="#Master!A1"/></Relationships>
</file>

<file path=xl/drawings/_rels/drawing7.xml.rels><?xml version="1.0" encoding="UTF-8" standalone="yes"?>
<Relationships xmlns="http://schemas.openxmlformats.org/package/2006/relationships"><Relationship Id="rId2" Type="http://schemas.openxmlformats.org/officeDocument/2006/relationships/hyperlink" Target="#'MASTER DATA'!A1"/><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2</xdr:col>
      <xdr:colOff>904875</xdr:colOff>
      <xdr:row>0</xdr:row>
      <xdr:rowOff>152400</xdr:rowOff>
    </xdr:from>
    <xdr:to>
      <xdr:col>6</xdr:col>
      <xdr:colOff>619125</xdr:colOff>
      <xdr:row>1</xdr:row>
      <xdr:rowOff>180976</xdr:rowOff>
    </xdr:to>
    <xdr:sp macro="" textlink="">
      <xdr:nvSpPr>
        <xdr:cNvPr id="2" name="Rectangle 1"/>
        <xdr:cNvSpPr/>
      </xdr:nvSpPr>
      <xdr:spPr>
        <a:xfrm>
          <a:off x="4152900" y="152400"/>
          <a:ext cx="3295650" cy="381001"/>
        </a:xfrm>
        <a:prstGeom prst="rect">
          <a:avLst/>
        </a:prstGeom>
        <a:solidFill>
          <a:srgbClr val="00206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iks"kkgkj Mkd lwpuk gsrq ekLVj MkVk</a:t>
          </a:r>
        </a:p>
      </xdr:txBody>
    </xdr:sp>
    <xdr:clientData/>
  </xdr:twoCellAnchor>
  <xdr:twoCellAnchor>
    <xdr:from>
      <xdr:col>7</xdr:col>
      <xdr:colOff>266701</xdr:colOff>
      <xdr:row>4</xdr:row>
      <xdr:rowOff>85725</xdr:rowOff>
    </xdr:from>
    <xdr:to>
      <xdr:col>10</xdr:col>
      <xdr:colOff>47626</xdr:colOff>
      <xdr:row>5</xdr:row>
      <xdr:rowOff>209551</xdr:rowOff>
    </xdr:to>
    <xdr:sp macro="" textlink="">
      <xdr:nvSpPr>
        <xdr:cNvPr id="3" name="Rectangle 2"/>
        <xdr:cNvSpPr/>
      </xdr:nvSpPr>
      <xdr:spPr>
        <a:xfrm>
          <a:off x="7724776" y="1343025"/>
          <a:ext cx="1866900" cy="381001"/>
        </a:xfrm>
        <a:prstGeom prst="rect">
          <a:avLst/>
        </a:prstGeom>
        <a:solidFill>
          <a:schemeClr val="accent3">
            <a:lumMod val="50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ukekdau lqpuk</a:t>
          </a:r>
        </a:p>
      </xdr:txBody>
    </xdr:sp>
    <xdr:clientData/>
  </xdr:twoCellAnchor>
  <xdr:twoCellAnchor>
    <xdr:from>
      <xdr:col>6</xdr:col>
      <xdr:colOff>219075</xdr:colOff>
      <xdr:row>34</xdr:row>
      <xdr:rowOff>0</xdr:rowOff>
    </xdr:from>
    <xdr:to>
      <xdr:col>9</xdr:col>
      <xdr:colOff>514350</xdr:colOff>
      <xdr:row>35</xdr:row>
      <xdr:rowOff>47626</xdr:rowOff>
    </xdr:to>
    <xdr:sp macro="" textlink="">
      <xdr:nvSpPr>
        <xdr:cNvPr id="4" name="Rectangle 3"/>
        <xdr:cNvSpPr/>
      </xdr:nvSpPr>
      <xdr:spPr>
        <a:xfrm>
          <a:off x="7048500" y="9658350"/>
          <a:ext cx="2295525" cy="381001"/>
        </a:xfrm>
        <a:prstGeom prst="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dqd de gsYij lwpuk</a:t>
          </a:r>
        </a:p>
      </xdr:txBody>
    </xdr:sp>
    <xdr:clientData/>
  </xdr:twoCellAnchor>
  <xdr:twoCellAnchor>
    <xdr:from>
      <xdr:col>5</xdr:col>
      <xdr:colOff>66675</xdr:colOff>
      <xdr:row>20</xdr:row>
      <xdr:rowOff>180975</xdr:rowOff>
    </xdr:from>
    <xdr:to>
      <xdr:col>8</xdr:col>
      <xdr:colOff>238125</xdr:colOff>
      <xdr:row>21</xdr:row>
      <xdr:rowOff>171450</xdr:rowOff>
    </xdr:to>
    <xdr:sp macro="" textlink="">
      <xdr:nvSpPr>
        <xdr:cNvPr id="5" name="Rectangle 4"/>
        <xdr:cNvSpPr/>
      </xdr:nvSpPr>
      <xdr:spPr>
        <a:xfrm>
          <a:off x="6296025" y="5943600"/>
          <a:ext cx="2085975" cy="352425"/>
        </a:xfrm>
        <a:prstGeom prst="rect">
          <a:avLst/>
        </a:prstGeom>
        <a:solidFill>
          <a:srgbClr val="7030A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HkkSfrd izxfr fjiksVZ</a:t>
          </a:r>
        </a:p>
      </xdr:txBody>
    </xdr:sp>
    <xdr:clientData/>
  </xdr:twoCellAnchor>
  <xdr:twoCellAnchor editAs="oneCell">
    <xdr:from>
      <xdr:col>10</xdr:col>
      <xdr:colOff>647701</xdr:colOff>
      <xdr:row>0</xdr:row>
      <xdr:rowOff>19050</xdr:rowOff>
    </xdr:from>
    <xdr:to>
      <xdr:col>13</xdr:col>
      <xdr:colOff>695325</xdr:colOff>
      <xdr:row>5</xdr:row>
      <xdr:rowOff>228600</xdr:rowOff>
    </xdr:to>
    <xdr:pic>
      <xdr:nvPicPr>
        <xdr:cNvPr id="6" name="Picture 5" descr="Mid day meal Photo 2.jpg"/>
        <xdr:cNvPicPr>
          <a:picLocks noChangeAspect="1"/>
        </xdr:cNvPicPr>
      </xdr:nvPicPr>
      <xdr:blipFill>
        <a:blip xmlns:r="http://schemas.openxmlformats.org/officeDocument/2006/relationships" r:embed="rId1"/>
        <a:stretch>
          <a:fillRect/>
        </a:stretch>
      </xdr:blipFill>
      <xdr:spPr>
        <a:xfrm>
          <a:off x="10191751" y="19050"/>
          <a:ext cx="2190749" cy="1724025"/>
        </a:xfrm>
        <a:prstGeom prst="rect">
          <a:avLst/>
        </a:prstGeom>
      </xdr:spPr>
    </xdr:pic>
    <xdr:clientData/>
  </xdr:twoCellAnchor>
  <xdr:twoCellAnchor>
    <xdr:from>
      <xdr:col>11</xdr:col>
      <xdr:colOff>1</xdr:colOff>
      <xdr:row>28</xdr:row>
      <xdr:rowOff>114300</xdr:rowOff>
    </xdr:from>
    <xdr:to>
      <xdr:col>16</xdr:col>
      <xdr:colOff>304801</xdr:colOff>
      <xdr:row>34</xdr:row>
      <xdr:rowOff>276225</xdr:rowOff>
    </xdr:to>
    <xdr:sp macro="" textlink="">
      <xdr:nvSpPr>
        <xdr:cNvPr id="7" name="TextBox 6"/>
        <xdr:cNvSpPr txBox="1"/>
      </xdr:nvSpPr>
      <xdr:spPr>
        <a:xfrm>
          <a:off x="10258426" y="8305800"/>
          <a:ext cx="3790950" cy="1628775"/>
        </a:xfrm>
        <a:prstGeom prst="rect">
          <a:avLst/>
        </a:prstGeom>
        <a:solidFill>
          <a:schemeClr val="accent2"/>
        </a:solidFill>
        <a:ln>
          <a:solidFill>
            <a:srgbClr val="FFC000"/>
          </a:solidFill>
        </a:ln>
        <a:effectLst>
          <a:innerShdw blurRad="63500" dist="50800" dir="16200000">
            <a:prstClr val="black">
              <a:alpha val="50000"/>
            </a:prstClr>
          </a:innerShdw>
        </a:effectLst>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ctr"/>
        <a:lstStyle/>
        <a:p>
          <a:pPr algn="ctr"/>
          <a:r>
            <a:rPr lang="en-US" sz="1400" b="1" i="1" u="sng">
              <a:solidFill>
                <a:srgbClr val="FF0000"/>
              </a:solidFill>
              <a:latin typeface="+mn-lt"/>
            </a:rPr>
            <a:t>PROGRAMMER</a:t>
          </a:r>
        </a:p>
        <a:p>
          <a:pPr algn="ctr"/>
          <a:r>
            <a:rPr lang="en-US" sz="2400" b="1" i="1">
              <a:solidFill>
                <a:srgbClr val="00B0F0"/>
              </a:solidFill>
              <a:latin typeface="+mn-lt"/>
            </a:rPr>
            <a:t>HEERA LAL JAT</a:t>
          </a:r>
        </a:p>
        <a:p>
          <a:pPr algn="ctr"/>
          <a:r>
            <a:rPr lang="en-US" sz="1300" b="1" i="1">
              <a:solidFill>
                <a:srgbClr val="002060"/>
              </a:solidFill>
            </a:rPr>
            <a:t>Sr. TEACHER AT GOVT SR. SEC. SCHOOL INDERWARA </a:t>
          </a:r>
          <a:r>
            <a:rPr lang="en-US" sz="1200" b="1" i="1">
              <a:solidFill>
                <a:srgbClr val="002060"/>
              </a:solidFill>
            </a:rPr>
            <a:t> </a:t>
          </a:r>
        </a:p>
        <a:p>
          <a:pPr algn="ctr"/>
          <a:r>
            <a:rPr lang="en-US" sz="1400" b="1" i="1">
              <a:solidFill>
                <a:schemeClr val="accent2">
                  <a:lumMod val="50000"/>
                </a:schemeClr>
              </a:solidFill>
            </a:rPr>
            <a:t>V./P.- Chandawal Nagar, Sojat (Pali)</a:t>
          </a:r>
        </a:p>
        <a:p>
          <a:pPr algn="ctr"/>
          <a:r>
            <a:rPr lang="en-US" sz="1400" b="1" i="1">
              <a:solidFill>
                <a:srgbClr val="CC00CC"/>
              </a:solidFill>
            </a:rPr>
            <a:t>WHATS APP No.  9001884272</a:t>
          </a:r>
        </a:p>
        <a:p>
          <a:pPr algn="ctr"/>
          <a:r>
            <a:rPr lang="en-US" sz="1400" b="1" i="1">
              <a:solidFill>
                <a:srgbClr val="660033"/>
              </a:solidFill>
            </a:rPr>
            <a:t>heeralaljatchandawal@gmail.com</a:t>
          </a:r>
        </a:p>
      </xdr:txBody>
    </xdr:sp>
    <xdr:clientData/>
  </xdr:twoCellAnchor>
  <xdr:twoCellAnchor editAs="oneCell">
    <xdr:from>
      <xdr:col>14</xdr:col>
      <xdr:colOff>209550</xdr:colOff>
      <xdr:row>0</xdr:row>
      <xdr:rowOff>19050</xdr:rowOff>
    </xdr:from>
    <xdr:to>
      <xdr:col>16</xdr:col>
      <xdr:colOff>409575</xdr:colOff>
      <xdr:row>3</xdr:row>
      <xdr:rowOff>285750</xdr:rowOff>
    </xdr:to>
    <xdr:pic>
      <xdr:nvPicPr>
        <xdr:cNvPr id="8" name="Picture 5"/>
        <xdr:cNvPicPr>
          <a:picLocks noChangeAspect="1" noChangeArrowheads="1"/>
        </xdr:cNvPicPr>
      </xdr:nvPicPr>
      <xdr:blipFill>
        <a:blip xmlns:r="http://schemas.openxmlformats.org/officeDocument/2006/relationships" r:embed="rId2"/>
        <a:srcRect/>
        <a:stretch>
          <a:fillRect/>
        </a:stretch>
      </xdr:blipFill>
      <xdr:spPr bwMode="auto">
        <a:xfrm>
          <a:off x="12620625" y="19050"/>
          <a:ext cx="1619250" cy="1228725"/>
        </a:xfrm>
        <a:prstGeom prst="rect">
          <a:avLst/>
        </a:prstGeom>
        <a:noFill/>
      </xdr:spPr>
    </xdr:pic>
    <xdr:clientData/>
  </xdr:twoCellAnchor>
  <xdr:twoCellAnchor editAs="oneCell">
    <xdr:from>
      <xdr:col>21</xdr:col>
      <xdr:colOff>352425</xdr:colOff>
      <xdr:row>0</xdr:row>
      <xdr:rowOff>0</xdr:rowOff>
    </xdr:from>
    <xdr:to>
      <xdr:col>23</xdr:col>
      <xdr:colOff>333374</xdr:colOff>
      <xdr:row>4</xdr:row>
      <xdr:rowOff>219074</xdr:rowOff>
    </xdr:to>
    <xdr:pic>
      <xdr:nvPicPr>
        <xdr:cNvPr id="9" name="Picture 58"/>
        <xdr:cNvPicPr>
          <a:picLocks noChangeAspect="1" noChangeArrowheads="1"/>
        </xdr:cNvPicPr>
      </xdr:nvPicPr>
      <xdr:blipFill>
        <a:blip xmlns:r="http://schemas.openxmlformats.org/officeDocument/2006/relationships" r:embed="rId3"/>
        <a:srcRect/>
        <a:stretch>
          <a:fillRect/>
        </a:stretch>
      </xdr:blipFill>
      <xdr:spPr bwMode="auto">
        <a:xfrm>
          <a:off x="18964275" y="0"/>
          <a:ext cx="1200149" cy="14763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28575</xdr:rowOff>
    </xdr:from>
    <xdr:to>
      <xdr:col>8</xdr:col>
      <xdr:colOff>962026</xdr:colOff>
      <xdr:row>2</xdr:row>
      <xdr:rowOff>266700</xdr:rowOff>
    </xdr:to>
    <xdr:sp macro="" textlink="">
      <xdr:nvSpPr>
        <xdr:cNvPr id="2" name="Left Arrow 1">
          <a:hlinkClick xmlns:r="http://schemas.openxmlformats.org/officeDocument/2006/relationships" r:id="rId1"/>
        </xdr:cNvPr>
        <xdr:cNvSpPr/>
      </xdr:nvSpPr>
      <xdr:spPr>
        <a:xfrm>
          <a:off x="10553701" y="381000"/>
          <a:ext cx="1104900" cy="5715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twoCellAnchor>
    <xdr:from>
      <xdr:col>2</xdr:col>
      <xdr:colOff>561976</xdr:colOff>
      <xdr:row>1</xdr:row>
      <xdr:rowOff>152399</xdr:rowOff>
    </xdr:from>
    <xdr:to>
      <xdr:col>5</xdr:col>
      <xdr:colOff>276226</xdr:colOff>
      <xdr:row>2</xdr:row>
      <xdr:rowOff>200025</xdr:rowOff>
    </xdr:to>
    <xdr:sp macro="" textlink="">
      <xdr:nvSpPr>
        <xdr:cNvPr id="3" name="Rectangle 2"/>
        <xdr:cNvSpPr/>
      </xdr:nvSpPr>
      <xdr:spPr>
        <a:xfrm>
          <a:off x="3648076" y="504824"/>
          <a:ext cx="3333750" cy="381001"/>
        </a:xfrm>
        <a:prstGeom prst="rect">
          <a:avLst/>
        </a:prstGeom>
        <a:solidFill>
          <a:srgbClr val="35009E"/>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[kk|kUu o jkf'k</a:t>
          </a:r>
          <a:r>
            <a:rPr lang="en-US" sz="2000" b="1" baseline="0">
              <a:solidFill>
                <a:srgbClr val="FFFF00"/>
              </a:solidFill>
              <a:latin typeface="Kruti Dev 010" pitchFamily="2" charset="0"/>
            </a:rPr>
            <a:t> dk fooj.k</a:t>
          </a:r>
          <a:endParaRPr lang="en-US" sz="2000" b="1">
            <a:solidFill>
              <a:srgbClr val="FFFF00"/>
            </a:solidFill>
            <a:latin typeface="Kruti Dev 01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xdr:row>
      <xdr:rowOff>28575</xdr:rowOff>
    </xdr:from>
    <xdr:to>
      <xdr:col>9</xdr:col>
      <xdr:colOff>962026</xdr:colOff>
      <xdr:row>2</xdr:row>
      <xdr:rowOff>266700</xdr:rowOff>
    </xdr:to>
    <xdr:sp macro="" textlink="">
      <xdr:nvSpPr>
        <xdr:cNvPr id="2" name="Left Arrow 1">
          <a:hlinkClick xmlns:r="http://schemas.openxmlformats.org/officeDocument/2006/relationships" r:id="rId1"/>
        </xdr:cNvPr>
        <xdr:cNvSpPr/>
      </xdr:nvSpPr>
      <xdr:spPr>
        <a:xfrm>
          <a:off x="9648825" y="381000"/>
          <a:ext cx="962026" cy="5715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twoCellAnchor>
    <xdr:from>
      <xdr:col>2</xdr:col>
      <xdr:colOff>1066800</xdr:colOff>
      <xdr:row>1</xdr:row>
      <xdr:rowOff>152399</xdr:rowOff>
    </xdr:from>
    <xdr:to>
      <xdr:col>4</xdr:col>
      <xdr:colOff>819150</xdr:colOff>
      <xdr:row>2</xdr:row>
      <xdr:rowOff>200025</xdr:rowOff>
    </xdr:to>
    <xdr:sp macro="" textlink="">
      <xdr:nvSpPr>
        <xdr:cNvPr id="3" name="Rectangle 2"/>
        <xdr:cNvSpPr/>
      </xdr:nvSpPr>
      <xdr:spPr>
        <a:xfrm>
          <a:off x="4152900" y="504824"/>
          <a:ext cx="2400300" cy="381001"/>
        </a:xfrm>
        <a:prstGeom prst="rect">
          <a:avLst/>
        </a:prstGeom>
        <a:solidFill>
          <a:srgbClr val="35009E"/>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rgbClr val="FFFF00"/>
              </a:solidFill>
              <a:latin typeface="Kruti Dev 010" pitchFamily="2" charset="0"/>
            </a:rPr>
            <a:t>nqX/k</a:t>
          </a:r>
          <a:r>
            <a:rPr lang="en-US" sz="2000" b="1" baseline="0">
              <a:solidFill>
                <a:srgbClr val="FFFF00"/>
              </a:solidFill>
              <a:latin typeface="Kruti Dev 010" pitchFamily="2" charset="0"/>
            </a:rPr>
            <a:t> dk fooj.k</a:t>
          </a:r>
          <a:endParaRPr lang="en-US" sz="2000" b="1">
            <a:solidFill>
              <a:srgbClr val="FFFF00"/>
            </a:solidFill>
            <a:latin typeface="Kruti Dev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123825</xdr:colOff>
      <xdr:row>0</xdr:row>
      <xdr:rowOff>304800</xdr:rowOff>
    </xdr:from>
    <xdr:to>
      <xdr:col>24</xdr:col>
      <xdr:colOff>504826</xdr:colOff>
      <xdr:row>2</xdr:row>
      <xdr:rowOff>180975</xdr:rowOff>
    </xdr:to>
    <xdr:sp macro="" textlink="">
      <xdr:nvSpPr>
        <xdr:cNvPr id="3" name="Left Arrow 2">
          <a:hlinkClick xmlns:r="http://schemas.openxmlformats.org/officeDocument/2006/relationships" r:id="rId1"/>
        </xdr:cNvPr>
        <xdr:cNvSpPr/>
      </xdr:nvSpPr>
      <xdr:spPr>
        <a:xfrm>
          <a:off x="13611225" y="304800"/>
          <a:ext cx="962026" cy="571500"/>
        </a:xfrm>
        <a:prstGeom prst="leftArrow">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n-US" sz="2000" b="1">
              <a:solidFill>
                <a:srgbClr val="FFFF00"/>
              </a:solidFill>
            </a:rPr>
            <a:t>BACK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609600</xdr:colOff>
      <xdr:row>0</xdr:row>
      <xdr:rowOff>114300</xdr:rowOff>
    </xdr:from>
    <xdr:to>
      <xdr:col>28</xdr:col>
      <xdr:colOff>238125</xdr:colOff>
      <xdr:row>0</xdr:row>
      <xdr:rowOff>600075</xdr:rowOff>
    </xdr:to>
    <xdr:sp macro="" textlink="">
      <xdr:nvSpPr>
        <xdr:cNvPr id="2" name="Rounded Rectangle 1">
          <a:hlinkClick xmlns:r="http://schemas.openxmlformats.org/officeDocument/2006/relationships" r:id="rId1"/>
        </xdr:cNvPr>
        <xdr:cNvSpPr/>
      </xdr:nvSpPr>
      <xdr:spPr>
        <a:xfrm>
          <a:off x="18792825" y="114300"/>
          <a:ext cx="1476375" cy="4857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26</xdr:col>
      <xdr:colOff>609600</xdr:colOff>
      <xdr:row>0</xdr:row>
      <xdr:rowOff>114300</xdr:rowOff>
    </xdr:from>
    <xdr:to>
      <xdr:col>28</xdr:col>
      <xdr:colOff>238125</xdr:colOff>
      <xdr:row>0</xdr:row>
      <xdr:rowOff>600075</xdr:rowOff>
    </xdr:to>
    <xdr:sp macro="" textlink="">
      <xdr:nvSpPr>
        <xdr:cNvPr id="6" name="Rounded Rectangle 5">
          <a:hlinkClick xmlns:r="http://schemas.openxmlformats.org/officeDocument/2006/relationships" r:id="rId2"/>
        </xdr:cNvPr>
        <xdr:cNvSpPr/>
      </xdr:nvSpPr>
      <xdr:spPr>
        <a:xfrm>
          <a:off x="16649700" y="114300"/>
          <a:ext cx="1476375" cy="4857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590549</xdr:colOff>
      <xdr:row>0</xdr:row>
      <xdr:rowOff>114300</xdr:rowOff>
    </xdr:from>
    <xdr:to>
      <xdr:col>13</xdr:col>
      <xdr:colOff>371474</xdr:colOff>
      <xdr:row>0</xdr:row>
      <xdr:rowOff>600075</xdr:rowOff>
    </xdr:to>
    <xdr:sp macro="" textlink="">
      <xdr:nvSpPr>
        <xdr:cNvPr id="7" name="Rounded Rectangle 6">
          <a:hlinkClick xmlns:r="http://schemas.openxmlformats.org/officeDocument/2006/relationships" r:id="rId3"/>
        </xdr:cNvPr>
        <xdr:cNvSpPr/>
      </xdr:nvSpPr>
      <xdr:spPr>
        <a:xfrm>
          <a:off x="7496174" y="114300"/>
          <a:ext cx="1095375" cy="4857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107</xdr:col>
      <xdr:colOff>0</xdr:colOff>
      <xdr:row>0</xdr:row>
      <xdr:rowOff>123825</xdr:rowOff>
    </xdr:from>
    <xdr:to>
      <xdr:col>108</xdr:col>
      <xdr:colOff>561975</xdr:colOff>
      <xdr:row>0</xdr:row>
      <xdr:rowOff>485775</xdr:rowOff>
    </xdr:to>
    <xdr:sp macro="" textlink="">
      <xdr:nvSpPr>
        <xdr:cNvPr id="8" name="Rounded Rectangle 7">
          <a:hlinkClick xmlns:r="http://schemas.openxmlformats.org/officeDocument/2006/relationships" r:id="rId4"/>
        </xdr:cNvPr>
        <xdr:cNvSpPr/>
      </xdr:nvSpPr>
      <xdr:spPr>
        <a:xfrm>
          <a:off x="49006125" y="123825"/>
          <a:ext cx="762000" cy="361950"/>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609600</xdr:colOff>
      <xdr:row>0</xdr:row>
      <xdr:rowOff>114300</xdr:rowOff>
    </xdr:from>
    <xdr:to>
      <xdr:col>28</xdr:col>
      <xdr:colOff>238125</xdr:colOff>
      <xdr:row>0</xdr:row>
      <xdr:rowOff>600075</xdr:rowOff>
    </xdr:to>
    <xdr:sp macro="" textlink="">
      <xdr:nvSpPr>
        <xdr:cNvPr id="4" name="Rounded Rectangle 3">
          <a:hlinkClick xmlns:r="http://schemas.openxmlformats.org/officeDocument/2006/relationships" r:id="rId1"/>
        </xdr:cNvPr>
        <xdr:cNvSpPr/>
      </xdr:nvSpPr>
      <xdr:spPr>
        <a:xfrm>
          <a:off x="31394400" y="114300"/>
          <a:ext cx="1476375" cy="4857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twoCellAnchor>
    <xdr:from>
      <xdr:col>11</xdr:col>
      <xdr:colOff>590549</xdr:colOff>
      <xdr:row>0</xdr:row>
      <xdr:rowOff>114300</xdr:rowOff>
    </xdr:from>
    <xdr:to>
      <xdr:col>13</xdr:col>
      <xdr:colOff>371474</xdr:colOff>
      <xdr:row>0</xdr:row>
      <xdr:rowOff>600075</xdr:rowOff>
    </xdr:to>
    <xdr:sp macro="" textlink="">
      <xdr:nvSpPr>
        <xdr:cNvPr id="5" name="Rounded Rectangle 4">
          <a:hlinkClick xmlns:r="http://schemas.openxmlformats.org/officeDocument/2006/relationships" r:id="rId2"/>
        </xdr:cNvPr>
        <xdr:cNvSpPr/>
      </xdr:nvSpPr>
      <xdr:spPr>
        <a:xfrm>
          <a:off x="7496174" y="114300"/>
          <a:ext cx="1095375" cy="485775"/>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PRINT</a:t>
          </a:r>
        </a:p>
      </xdr:txBody>
    </xdr:sp>
    <xdr:clientData/>
  </xdr:twoCellAnchor>
  <xdr:twoCellAnchor>
    <xdr:from>
      <xdr:col>109</xdr:col>
      <xdr:colOff>476250</xdr:colOff>
      <xdr:row>0</xdr:row>
      <xdr:rowOff>123825</xdr:rowOff>
    </xdr:from>
    <xdr:to>
      <xdr:col>111</xdr:col>
      <xdr:colOff>561975</xdr:colOff>
      <xdr:row>0</xdr:row>
      <xdr:rowOff>485775</xdr:rowOff>
    </xdr:to>
    <xdr:sp macro="" textlink="">
      <xdr:nvSpPr>
        <xdr:cNvPr id="6" name="Rounded Rectangle 5">
          <a:hlinkClick xmlns:r="http://schemas.openxmlformats.org/officeDocument/2006/relationships" r:id="rId3"/>
        </xdr:cNvPr>
        <xdr:cNvSpPr/>
      </xdr:nvSpPr>
      <xdr:spPr>
        <a:xfrm>
          <a:off x="64903350" y="123825"/>
          <a:ext cx="762000" cy="361950"/>
        </a:xfrm>
        <a:prstGeom prst="roundRect">
          <a:avLst/>
        </a:prstGeom>
        <a:solidFill>
          <a:schemeClr val="accent4">
            <a:lumMod val="40000"/>
            <a:lumOff val="60000"/>
          </a:schemeClr>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180975</xdr:colOff>
      <xdr:row>0</xdr:row>
      <xdr:rowOff>85725</xdr:rowOff>
    </xdr:from>
    <xdr:to>
      <xdr:col>9</xdr:col>
      <xdr:colOff>551062</xdr:colOff>
      <xdr:row>4</xdr:row>
      <xdr:rowOff>57150</xdr:rowOff>
    </xdr:to>
    <xdr:pic>
      <xdr:nvPicPr>
        <xdr:cNvPr id="2" name="Picture 1" descr="SATYA_01.jpg"/>
        <xdr:cNvPicPr>
          <a:picLocks noChangeAspect="1"/>
        </xdr:cNvPicPr>
      </xdr:nvPicPr>
      <xdr:blipFill>
        <a:blip xmlns:r="http://schemas.openxmlformats.org/officeDocument/2006/relationships" r:embed="rId1" cstate="print"/>
        <a:stretch>
          <a:fillRect/>
        </a:stretch>
      </xdr:blipFill>
      <xdr:spPr>
        <a:xfrm>
          <a:off x="4295775" y="85725"/>
          <a:ext cx="903487" cy="762000"/>
        </a:xfrm>
        <a:prstGeom prst="rect">
          <a:avLst/>
        </a:prstGeom>
      </xdr:spPr>
    </xdr:pic>
    <xdr:clientData/>
  </xdr:twoCellAnchor>
  <xdr:twoCellAnchor>
    <xdr:from>
      <xdr:col>15</xdr:col>
      <xdr:colOff>0</xdr:colOff>
      <xdr:row>9</xdr:row>
      <xdr:rowOff>0</xdr:rowOff>
    </xdr:from>
    <xdr:to>
      <xdr:col>18</xdr:col>
      <xdr:colOff>361950</xdr:colOff>
      <xdr:row>11</xdr:row>
      <xdr:rowOff>104775</xdr:rowOff>
    </xdr:to>
    <xdr:sp macro="" textlink="">
      <xdr:nvSpPr>
        <xdr:cNvPr id="3" name="Rounded Rectangle 2">
          <a:hlinkClick xmlns:r="http://schemas.openxmlformats.org/officeDocument/2006/relationships" r:id="rId2"/>
        </xdr:cNvPr>
        <xdr:cNvSpPr/>
      </xdr:nvSpPr>
      <xdr:spPr>
        <a:xfrm>
          <a:off x="8172450" y="1476375"/>
          <a:ext cx="1543050" cy="600075"/>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en-US" sz="1400" b="1">
              <a:solidFill>
                <a:srgbClr val="E40CCA"/>
              </a:solidFill>
            </a:rPr>
            <a:t>Back </a:t>
          </a:r>
          <a:r>
            <a:rPr lang="en-US" sz="1400" b="1" baseline="0">
              <a:solidFill>
                <a:srgbClr val="E40CCA"/>
              </a:solidFill>
            </a:rPr>
            <a:t> to Master</a:t>
          </a:r>
          <a:endParaRPr lang="en-US" sz="1400" b="1">
            <a:solidFill>
              <a:srgbClr val="E40CCA"/>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133350</xdr:colOff>
      <xdr:row>0</xdr:row>
      <xdr:rowOff>28576</xdr:rowOff>
    </xdr:from>
    <xdr:to>
      <xdr:col>22</xdr:col>
      <xdr:colOff>333375</xdr:colOff>
      <xdr:row>2</xdr:row>
      <xdr:rowOff>301625</xdr:rowOff>
    </xdr:to>
    <xdr:pic>
      <xdr:nvPicPr>
        <xdr:cNvPr id="2" name="Picture 1" descr="Mid day meal Photo 2.jpg"/>
        <xdr:cNvPicPr>
          <a:picLocks noChangeAspect="1"/>
        </xdr:cNvPicPr>
      </xdr:nvPicPr>
      <xdr:blipFill>
        <a:blip xmlns:r="http://schemas.openxmlformats.org/officeDocument/2006/relationships" r:embed="rId1" cstate="print"/>
        <a:stretch>
          <a:fillRect/>
        </a:stretch>
      </xdr:blipFill>
      <xdr:spPr>
        <a:xfrm>
          <a:off x="5935663" y="28576"/>
          <a:ext cx="1152525" cy="844549"/>
        </a:xfrm>
        <a:prstGeom prst="rect">
          <a:avLst/>
        </a:prstGeom>
      </xdr:spPr>
    </xdr:pic>
    <xdr:clientData/>
  </xdr:twoCellAnchor>
  <xdr:twoCellAnchor editAs="oneCell">
    <xdr:from>
      <xdr:col>0</xdr:col>
      <xdr:colOff>47625</xdr:colOff>
      <xdr:row>0</xdr:row>
      <xdr:rowOff>28574</xdr:rowOff>
    </xdr:from>
    <xdr:to>
      <xdr:col>4</xdr:col>
      <xdr:colOff>85725</xdr:colOff>
      <xdr:row>2</xdr:row>
      <xdr:rowOff>325437</xdr:rowOff>
    </xdr:to>
    <xdr:pic>
      <xdr:nvPicPr>
        <xdr:cNvPr id="3" name="Picture 2" descr="Mid day meal Photo 2.jpg"/>
        <xdr:cNvPicPr>
          <a:picLocks noChangeAspect="1"/>
        </xdr:cNvPicPr>
      </xdr:nvPicPr>
      <xdr:blipFill>
        <a:blip xmlns:r="http://schemas.openxmlformats.org/officeDocument/2006/relationships" r:embed="rId1" cstate="print"/>
        <a:stretch>
          <a:fillRect/>
        </a:stretch>
      </xdr:blipFill>
      <xdr:spPr>
        <a:xfrm>
          <a:off x="47625" y="28574"/>
          <a:ext cx="1149350" cy="8683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11-17%20Software%20Programme/rajgyan/old/MDM%20easy%20Proramme%20UPDATE%20%2002-1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11-17%20Software%20Programme/MDM%20Programme%20UPDATE%2024-09-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sheetName val="gen. detail"/>
      <sheetName val="Attendance dairy"/>
      <sheetName val="primary B. sheet"/>
      <sheetName val="Middle B. sheet"/>
      <sheetName val="uc formet"/>
      <sheetName val="Old ENG DAK"/>
      <sheetName val="Milk Report"/>
      <sheetName val="Milk Uc"/>
      <sheetName val="Namankan"/>
      <sheetName val="Stock &amp; Bill"/>
      <sheetName val="daily coum."/>
      <sheetName val="How to Use"/>
    </sheetNames>
    <sheetDataSet>
      <sheetData sheetId="0"/>
      <sheetData sheetId="1"/>
      <sheetData sheetId="2">
        <row r="38">
          <cell r="C38"/>
        </row>
        <row r="39">
          <cell r="C39"/>
        </row>
        <row r="40">
          <cell r="C40"/>
        </row>
        <row r="41">
          <cell r="C41"/>
        </row>
        <row r="42">
          <cell r="C42"/>
        </row>
        <row r="43">
          <cell r="C43"/>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ster"/>
      <sheetName val="gen. detail"/>
      <sheetName val="Attendance dairy"/>
      <sheetName val="primary B. sheet"/>
      <sheetName val="Middle B. sheet"/>
      <sheetName val="uc formet"/>
      <sheetName val="New ENG DAk"/>
      <sheetName val="Old ENG DAK"/>
      <sheetName val="Namankan"/>
      <sheetName val="Stock &amp; Bill"/>
      <sheetName val="daily coum."/>
      <sheetName val="How to Use"/>
    </sheetNames>
    <sheetDataSet>
      <sheetData sheetId="0">
        <row r="11">
          <cell r="F11" t="str">
            <v>Ps With UPS</v>
          </cell>
        </row>
      </sheetData>
      <sheetData sheetId="1">
        <row r="17">
          <cell r="C17">
            <v>2304</v>
          </cell>
        </row>
        <row r="24">
          <cell r="I24"/>
          <cell r="K24"/>
        </row>
      </sheetData>
      <sheetData sheetId="2">
        <row r="39">
          <cell r="DI39">
            <v>20</v>
          </cell>
        </row>
      </sheetData>
      <sheetData sheetId="3">
        <row r="37">
          <cell r="U37">
            <v>1365</v>
          </cell>
        </row>
      </sheetData>
      <sheetData sheetId="4">
        <row r="37">
          <cell r="U37">
            <v>792</v>
          </cell>
        </row>
      </sheetData>
      <sheetData sheetId="5"/>
      <sheetData sheetId="6">
        <row r="33">
          <cell r="C33">
            <v>9201.34</v>
          </cell>
        </row>
      </sheetData>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1">
    <tabColor theme="1"/>
  </sheetPr>
  <dimension ref="A1:AP52"/>
  <sheetViews>
    <sheetView showGridLines="0" tabSelected="1" zoomScaleSheetLayoutView="100" workbookViewId="0">
      <selection activeCell="C24" sqref="C24"/>
    </sheetView>
  </sheetViews>
  <sheetFormatPr defaultColWidth="0" defaultRowHeight="15" zeroHeight="1"/>
  <cols>
    <col min="1" max="1" width="6.28515625" style="11" customWidth="1"/>
    <col min="2" max="2" width="31.85546875" style="11" customWidth="1"/>
    <col min="3" max="3" width="16.5703125" style="11" customWidth="1"/>
    <col min="4" max="4" width="19.42578125" style="11" customWidth="1"/>
    <col min="5" max="5" width="13.5703125" style="11" customWidth="1"/>
    <col min="6" max="6" width="9" style="11" customWidth="1"/>
    <col min="7" max="7" width="9.42578125" style="11" customWidth="1"/>
    <col min="8" max="9" width="10.28515625" style="11" customWidth="1"/>
    <col min="10" max="13" width="10.7109375" style="11" customWidth="1"/>
    <col min="14" max="14" width="10.85546875" style="11" customWidth="1"/>
    <col min="15" max="15" width="9.85546875" style="11" customWidth="1"/>
    <col min="16" max="16" width="11.42578125" style="11" customWidth="1"/>
    <col min="17" max="17" width="10.85546875" style="11" customWidth="1"/>
    <col min="18" max="18" width="27.140625" style="11" customWidth="1"/>
    <col min="19" max="24" width="9.140625" style="11" customWidth="1"/>
    <col min="25" max="30" width="9.140625" style="11" hidden="1"/>
    <col min="31" max="31" width="17.140625" style="59" hidden="1"/>
    <col min="32" max="42" width="9.140625" style="59" hidden="1"/>
    <col min="43" max="16384" width="9.140625" style="11" hidden="1"/>
  </cols>
  <sheetData>
    <row r="1" spans="1:38" ht="27.75" customHeight="1">
      <c r="A1" s="294"/>
      <c r="B1" s="423"/>
      <c r="C1" s="424"/>
      <c r="D1" s="424"/>
      <c r="E1" s="424"/>
      <c r="F1" s="424"/>
      <c r="G1" s="424"/>
      <c r="H1" s="424"/>
      <c r="I1" s="424"/>
      <c r="J1" s="424"/>
      <c r="K1" s="424"/>
      <c r="L1" s="424"/>
      <c r="M1" s="424"/>
      <c r="N1" s="424"/>
      <c r="O1" s="424"/>
      <c r="P1" s="424"/>
      <c r="Q1" s="424"/>
      <c r="R1" s="294"/>
    </row>
    <row r="2" spans="1:38" ht="27.75" customHeight="1">
      <c r="A2" s="294"/>
      <c r="B2" s="213"/>
      <c r="C2" s="213"/>
      <c r="D2" s="213"/>
      <c r="E2" s="213"/>
      <c r="F2" s="213"/>
      <c r="G2" s="213"/>
      <c r="H2" s="213"/>
      <c r="I2" s="213"/>
      <c r="J2" s="213"/>
      <c r="K2" s="213"/>
      <c r="L2" s="213"/>
      <c r="M2" s="213"/>
      <c r="N2" s="213"/>
      <c r="O2" s="213"/>
      <c r="P2" s="213"/>
      <c r="Q2" s="213"/>
      <c r="R2" s="294"/>
    </row>
    <row r="3" spans="1:38" ht="20.25">
      <c r="A3" s="294"/>
      <c r="B3" s="142" t="s">
        <v>3</v>
      </c>
      <c r="C3" s="436" t="s">
        <v>30</v>
      </c>
      <c r="D3" s="436"/>
      <c r="E3" s="436"/>
      <c r="F3" s="436"/>
      <c r="G3" s="436"/>
      <c r="H3" s="436"/>
      <c r="I3" s="436"/>
      <c r="J3" s="436"/>
      <c r="K3" s="47"/>
      <c r="L3" s="47"/>
      <c r="M3" s="47"/>
      <c r="N3" s="1"/>
      <c r="O3" s="1"/>
      <c r="P3" s="1"/>
      <c r="Q3" s="1"/>
      <c r="R3" s="294"/>
    </row>
    <row r="4" spans="1:38" ht="23.25">
      <c r="A4" s="294"/>
      <c r="B4" s="144" t="s">
        <v>3</v>
      </c>
      <c r="C4" s="440" t="s">
        <v>4</v>
      </c>
      <c r="D4" s="440"/>
      <c r="E4" s="2" t="s">
        <v>5</v>
      </c>
      <c r="F4" s="140">
        <v>2019</v>
      </c>
      <c r="G4" s="3" t="s">
        <v>6</v>
      </c>
      <c r="H4" s="141">
        <v>20</v>
      </c>
      <c r="I4" s="2" t="s">
        <v>45</v>
      </c>
      <c r="J4" s="444" t="str">
        <f>AC5</f>
        <v>Qjojh&amp;20</v>
      </c>
      <c r="K4" s="444"/>
      <c r="L4" s="444"/>
      <c r="M4" s="3"/>
      <c r="N4" s="295"/>
      <c r="O4" s="1"/>
      <c r="P4" s="1"/>
      <c r="Q4" s="1"/>
      <c r="R4" s="294"/>
    </row>
    <row r="5" spans="1:38" ht="20.25" customHeight="1">
      <c r="A5" s="294"/>
      <c r="B5" s="395" t="s">
        <v>427</v>
      </c>
      <c r="C5" s="441" t="s">
        <v>500</v>
      </c>
      <c r="D5" s="441"/>
      <c r="E5" s="445"/>
      <c r="F5" s="445"/>
      <c r="G5" s="445"/>
      <c r="H5" s="445"/>
      <c r="I5" s="445"/>
      <c r="J5" s="445"/>
      <c r="K5" s="445"/>
      <c r="L5" s="445"/>
      <c r="M5" s="445"/>
      <c r="N5" s="446"/>
      <c r="O5" s="414" t="s">
        <v>261</v>
      </c>
      <c r="P5" s="414"/>
      <c r="Q5" s="414"/>
      <c r="R5" s="294"/>
      <c r="AC5" s="11" t="str">
        <f>IF(AND(C20=""),"",IF(AND(C20=AE8),AF8,IF(AND(C20=AE9),AF9,IF(AND(C20=AE10),AF10,IF(AND(C20=AE11),AF11,IF(AND(C20=AE12),AF12,IF(AND(C20=AE13),AF13,IF(AND(C20=AE14),AF14,IF(AND(C20=AE15),AF15,IF(AND(C20=AE16),AF16,IF(AND(C20=AE17),AF17,IF(AND(C20=AE18),AF18,IF(AND(C20=AE19),AF19)))))))))))))</f>
        <v>Qjojh&amp;20</v>
      </c>
    </row>
    <row r="6" spans="1:38" ht="20.25" customHeight="1">
      <c r="A6" s="294"/>
      <c r="B6" s="324" t="s">
        <v>388</v>
      </c>
      <c r="C6" s="440" t="s">
        <v>282</v>
      </c>
      <c r="D6" s="440"/>
      <c r="E6" s="447"/>
      <c r="F6" s="445"/>
      <c r="G6" s="445"/>
      <c r="H6" s="445"/>
      <c r="I6" s="445"/>
      <c r="J6" s="445"/>
      <c r="K6" s="445"/>
      <c r="L6" s="445"/>
      <c r="M6" s="445"/>
      <c r="N6" s="446"/>
      <c r="O6" s="414"/>
      <c r="P6" s="414"/>
      <c r="Q6" s="414"/>
      <c r="R6" s="294"/>
      <c r="V6" s="396" t="s">
        <v>400</v>
      </c>
      <c r="W6" s="396"/>
      <c r="X6" s="396"/>
    </row>
    <row r="7" spans="1:38" ht="21" customHeight="1">
      <c r="A7" s="294"/>
      <c r="B7" s="425" t="s">
        <v>8</v>
      </c>
      <c r="C7" s="442" t="s">
        <v>277</v>
      </c>
      <c r="D7" s="442"/>
      <c r="E7" s="426" t="s">
        <v>9</v>
      </c>
      <c r="F7" s="416" t="s">
        <v>10</v>
      </c>
      <c r="G7" s="416"/>
      <c r="H7" s="416"/>
      <c r="I7" s="416"/>
      <c r="J7" s="416"/>
      <c r="K7" s="416"/>
      <c r="L7" s="416"/>
      <c r="M7" s="416"/>
      <c r="N7" s="416"/>
      <c r="O7" s="416"/>
      <c r="P7" s="416"/>
      <c r="Q7" s="132"/>
      <c r="R7" s="294"/>
      <c r="V7" s="396"/>
      <c r="W7" s="396"/>
      <c r="X7" s="396"/>
    </row>
    <row r="8" spans="1:38" ht="15.75" customHeight="1">
      <c r="A8" s="294"/>
      <c r="B8" s="425"/>
      <c r="C8" s="442"/>
      <c r="D8" s="442"/>
      <c r="E8" s="427"/>
      <c r="F8" s="415" t="s">
        <v>12</v>
      </c>
      <c r="G8" s="415"/>
      <c r="H8" s="415" t="s">
        <v>13</v>
      </c>
      <c r="I8" s="415"/>
      <c r="J8" s="415" t="s">
        <v>262</v>
      </c>
      <c r="K8" s="415"/>
      <c r="L8" s="415" t="s">
        <v>263</v>
      </c>
      <c r="M8" s="415"/>
      <c r="N8" s="415" t="s">
        <v>34</v>
      </c>
      <c r="O8" s="415"/>
      <c r="P8" s="415"/>
      <c r="Q8" s="296"/>
      <c r="R8" s="294"/>
      <c r="AB8" s="192" t="s">
        <v>76</v>
      </c>
      <c r="AC8" s="11" t="s">
        <v>64</v>
      </c>
      <c r="AD8" s="11">
        <f>H4</f>
        <v>20</v>
      </c>
      <c r="AE8" s="59" t="str">
        <f>CONCATENATE(AC8,"-",AD8)</f>
        <v>January-20</v>
      </c>
      <c r="AF8" s="322" t="str">
        <f>CONCATENATE(AB8,"&amp;",AD8)</f>
        <v>tuojh &amp;20</v>
      </c>
      <c r="AI8" s="1002" t="s">
        <v>23</v>
      </c>
      <c r="AJ8" s="1002"/>
      <c r="AK8" s="1003" t="s">
        <v>389</v>
      </c>
      <c r="AL8" s="1003"/>
    </row>
    <row r="9" spans="1:38" ht="21.75" customHeight="1">
      <c r="A9" s="294"/>
      <c r="B9" s="145" t="s">
        <v>14</v>
      </c>
      <c r="C9" s="443" t="s">
        <v>394</v>
      </c>
      <c r="D9" s="443"/>
      <c r="E9" s="428"/>
      <c r="F9" s="297" t="s">
        <v>0</v>
      </c>
      <c r="G9" s="297" t="s">
        <v>1</v>
      </c>
      <c r="H9" s="297" t="s">
        <v>0</v>
      </c>
      <c r="I9" s="297" t="s">
        <v>1</v>
      </c>
      <c r="J9" s="297" t="s">
        <v>0</v>
      </c>
      <c r="K9" s="297" t="s">
        <v>1</v>
      </c>
      <c r="L9" s="297" t="s">
        <v>0</v>
      </c>
      <c r="M9" s="297" t="s">
        <v>1</v>
      </c>
      <c r="N9" s="297" t="s">
        <v>0</v>
      </c>
      <c r="O9" s="297" t="s">
        <v>1</v>
      </c>
      <c r="P9" s="297" t="s">
        <v>2</v>
      </c>
      <c r="Q9" s="298"/>
      <c r="R9" s="294"/>
      <c r="AB9" s="192" t="s">
        <v>77</v>
      </c>
      <c r="AC9" s="11" t="s">
        <v>65</v>
      </c>
      <c r="AD9" s="11">
        <f>AD8</f>
        <v>20</v>
      </c>
      <c r="AE9" s="59" t="str">
        <f t="shared" ref="AE9:AE19" si="0">CONCATENATE(AC9,"-",AD9)</f>
        <v>Febuary-20</v>
      </c>
      <c r="AF9" s="322" t="str">
        <f t="shared" ref="AF9:AF19" si="1">CONCATENATE(AB9,"&amp;",AD9)</f>
        <v>Qjojh&amp;20</v>
      </c>
      <c r="AI9" s="1002" t="s">
        <v>502</v>
      </c>
      <c r="AJ9" s="1002"/>
      <c r="AK9" s="1004" t="s">
        <v>504</v>
      </c>
      <c r="AL9" s="1004"/>
    </row>
    <row r="10" spans="1:38" ht="22.5" customHeight="1">
      <c r="A10" s="294"/>
      <c r="B10" s="146" t="s">
        <v>31</v>
      </c>
      <c r="C10" s="435">
        <v>9929247227</v>
      </c>
      <c r="D10" s="435"/>
      <c r="E10" s="136" t="s">
        <v>15</v>
      </c>
      <c r="F10" s="137">
        <v>2</v>
      </c>
      <c r="G10" s="137">
        <v>5</v>
      </c>
      <c r="H10" s="137">
        <v>5</v>
      </c>
      <c r="I10" s="137">
        <v>4</v>
      </c>
      <c r="J10" s="137">
        <v>3</v>
      </c>
      <c r="K10" s="137">
        <v>6</v>
      </c>
      <c r="L10" s="137">
        <v>5</v>
      </c>
      <c r="M10" s="137">
        <v>6</v>
      </c>
      <c r="N10" s="157">
        <f>F10+H10+J10+L10</f>
        <v>15</v>
      </c>
      <c r="O10" s="157">
        <f>G10+I10+K10+M10</f>
        <v>21</v>
      </c>
      <c r="P10" s="157">
        <f>N10+O10</f>
        <v>36</v>
      </c>
      <c r="Q10" s="133"/>
      <c r="R10" s="294"/>
      <c r="AB10" s="192" t="s">
        <v>78</v>
      </c>
      <c r="AC10" s="11" t="s">
        <v>66</v>
      </c>
      <c r="AD10" s="11">
        <f>AD9</f>
        <v>20</v>
      </c>
      <c r="AE10" s="59" t="str">
        <f t="shared" si="0"/>
        <v>March-20</v>
      </c>
      <c r="AF10" s="322" t="str">
        <f t="shared" si="1"/>
        <v>ekpZ&amp;20</v>
      </c>
      <c r="AI10" s="1002" t="s">
        <v>421</v>
      </c>
      <c r="AJ10" s="1002"/>
      <c r="AK10" s="1004" t="s">
        <v>505</v>
      </c>
      <c r="AL10" s="1004"/>
    </row>
    <row r="11" spans="1:38" ht="23.25">
      <c r="A11" s="294"/>
      <c r="B11" s="146" t="s">
        <v>33</v>
      </c>
      <c r="C11" s="435">
        <v>9929247228</v>
      </c>
      <c r="D11" s="435"/>
      <c r="E11" s="136" t="s">
        <v>16</v>
      </c>
      <c r="F11" s="137">
        <v>12</v>
      </c>
      <c r="G11" s="137">
        <v>11</v>
      </c>
      <c r="H11" s="137">
        <v>10</v>
      </c>
      <c r="I11" s="137">
        <v>9</v>
      </c>
      <c r="J11" s="137">
        <v>8</v>
      </c>
      <c r="K11" s="137">
        <v>10</v>
      </c>
      <c r="L11" s="137">
        <v>8</v>
      </c>
      <c r="M11" s="137">
        <v>7</v>
      </c>
      <c r="N11" s="157">
        <f t="shared" ref="N11:N15" si="2">F11+H11+J11+L11</f>
        <v>38</v>
      </c>
      <c r="O11" s="157">
        <f t="shared" ref="O11:O15" si="3">G11+I11+K11+M11</f>
        <v>37</v>
      </c>
      <c r="P11" s="157">
        <f t="shared" ref="P11:P15" si="4">N11+O11</f>
        <v>75</v>
      </c>
      <c r="Q11" s="133"/>
      <c r="R11" s="294"/>
      <c r="AB11" s="192" t="s">
        <v>79</v>
      </c>
      <c r="AC11" s="11" t="s">
        <v>67</v>
      </c>
      <c r="AD11" s="11">
        <f>F4</f>
        <v>2019</v>
      </c>
      <c r="AE11" s="59" t="str">
        <f t="shared" si="0"/>
        <v>April-2019</v>
      </c>
      <c r="AF11" s="322" t="str">
        <f t="shared" si="1"/>
        <v>vizsy&amp;2019</v>
      </c>
      <c r="AI11" s="1002" t="s">
        <v>503</v>
      </c>
      <c r="AJ11" s="1002"/>
    </row>
    <row r="12" spans="1:38" ht="23.25">
      <c r="A12" s="294"/>
      <c r="B12" s="147" t="s">
        <v>278</v>
      </c>
      <c r="C12" s="435">
        <v>8200303101</v>
      </c>
      <c r="D12" s="435"/>
      <c r="E12" s="136" t="s">
        <v>18</v>
      </c>
      <c r="F12" s="137">
        <v>8</v>
      </c>
      <c r="G12" s="137">
        <v>9</v>
      </c>
      <c r="H12" s="137">
        <v>2</v>
      </c>
      <c r="I12" s="137">
        <v>8</v>
      </c>
      <c r="J12" s="137">
        <v>23</v>
      </c>
      <c r="K12" s="137">
        <v>20</v>
      </c>
      <c r="L12" s="137">
        <v>11</v>
      </c>
      <c r="M12" s="137">
        <v>4</v>
      </c>
      <c r="N12" s="157">
        <f t="shared" si="2"/>
        <v>44</v>
      </c>
      <c r="O12" s="157">
        <f t="shared" si="3"/>
        <v>41</v>
      </c>
      <c r="P12" s="157">
        <f t="shared" si="4"/>
        <v>85</v>
      </c>
      <c r="Q12" s="133"/>
      <c r="R12" s="294"/>
      <c r="AB12" s="192" t="s">
        <v>80</v>
      </c>
      <c r="AC12" s="11" t="s">
        <v>68</v>
      </c>
      <c r="AD12" s="11">
        <f>AD11</f>
        <v>2019</v>
      </c>
      <c r="AE12" s="59" t="str">
        <f t="shared" si="0"/>
        <v>May-2019</v>
      </c>
      <c r="AF12" s="322" t="str">
        <f t="shared" si="1"/>
        <v>ebZ&amp;2019</v>
      </c>
      <c r="AI12" s="1002" t="s">
        <v>424</v>
      </c>
      <c r="AJ12" s="1002"/>
    </row>
    <row r="13" spans="1:38" ht="23.25">
      <c r="A13" s="294"/>
      <c r="B13" s="147" t="s">
        <v>29</v>
      </c>
      <c r="C13" s="449">
        <v>1009</v>
      </c>
      <c r="D13" s="449"/>
      <c r="E13" s="136" t="s">
        <v>19</v>
      </c>
      <c r="F13" s="137">
        <v>8</v>
      </c>
      <c r="G13" s="137">
        <v>9</v>
      </c>
      <c r="H13" s="137">
        <v>7</v>
      </c>
      <c r="I13" s="137">
        <v>6</v>
      </c>
      <c r="J13" s="137">
        <v>7</v>
      </c>
      <c r="K13" s="137">
        <v>8</v>
      </c>
      <c r="L13" s="137">
        <v>9</v>
      </c>
      <c r="M13" s="137">
        <v>5</v>
      </c>
      <c r="N13" s="157">
        <f t="shared" si="2"/>
        <v>31</v>
      </c>
      <c r="O13" s="157">
        <f t="shared" si="3"/>
        <v>28</v>
      </c>
      <c r="P13" s="157">
        <f t="shared" si="4"/>
        <v>59</v>
      </c>
      <c r="Q13" s="133"/>
      <c r="R13" s="294"/>
      <c r="AB13" s="192" t="s">
        <v>81</v>
      </c>
      <c r="AC13" s="11" t="s">
        <v>69</v>
      </c>
      <c r="AD13" s="11">
        <f t="shared" ref="AD13:AD19" si="5">AD12</f>
        <v>2019</v>
      </c>
      <c r="AE13" s="59" t="str">
        <f t="shared" si="0"/>
        <v>June-2019</v>
      </c>
      <c r="AF13" s="322" t="str">
        <f t="shared" si="1"/>
        <v>twu&amp;2019</v>
      </c>
    </row>
    <row r="14" spans="1:38" ht="23.25">
      <c r="A14" s="294"/>
      <c r="B14" s="394" t="s">
        <v>498</v>
      </c>
      <c r="C14" s="450" t="s">
        <v>499</v>
      </c>
      <c r="D14" s="450"/>
      <c r="E14" s="136" t="s">
        <v>20</v>
      </c>
      <c r="F14" s="137">
        <v>3</v>
      </c>
      <c r="G14" s="137">
        <v>6</v>
      </c>
      <c r="H14" s="137">
        <v>9</v>
      </c>
      <c r="I14" s="137">
        <v>4</v>
      </c>
      <c r="J14" s="137">
        <v>3</v>
      </c>
      <c r="K14" s="137">
        <v>2</v>
      </c>
      <c r="L14" s="137">
        <v>1</v>
      </c>
      <c r="M14" s="137">
        <v>6</v>
      </c>
      <c r="N14" s="157">
        <f t="shared" si="2"/>
        <v>16</v>
      </c>
      <c r="O14" s="157">
        <f t="shared" si="3"/>
        <v>18</v>
      </c>
      <c r="P14" s="157">
        <f t="shared" si="4"/>
        <v>34</v>
      </c>
      <c r="Q14" s="133"/>
      <c r="R14" s="294"/>
      <c r="AB14" s="192" t="s">
        <v>82</v>
      </c>
      <c r="AC14" s="11" t="s">
        <v>70</v>
      </c>
      <c r="AD14" s="11">
        <f t="shared" si="5"/>
        <v>2019</v>
      </c>
      <c r="AE14" s="59" t="str">
        <f t="shared" si="0"/>
        <v>July-2019</v>
      </c>
      <c r="AF14" s="322" t="str">
        <f t="shared" si="1"/>
        <v>tqykbZ&amp;2019</v>
      </c>
    </row>
    <row r="15" spans="1:38" ht="23.25">
      <c r="A15" s="294"/>
      <c r="B15" s="148" t="s">
        <v>279</v>
      </c>
      <c r="C15" s="437" t="s">
        <v>280</v>
      </c>
      <c r="D15" s="437"/>
      <c r="E15" s="136" t="s">
        <v>11</v>
      </c>
      <c r="F15" s="138">
        <f>SUM(F10:F14)</f>
        <v>33</v>
      </c>
      <c r="G15" s="138">
        <f t="shared" ref="G15:M15" si="6">SUM(G10:G14)</f>
        <v>40</v>
      </c>
      <c r="H15" s="138">
        <f t="shared" si="6"/>
        <v>33</v>
      </c>
      <c r="I15" s="138">
        <f t="shared" si="6"/>
        <v>31</v>
      </c>
      <c r="J15" s="138">
        <f t="shared" si="6"/>
        <v>44</v>
      </c>
      <c r="K15" s="138">
        <f t="shared" si="6"/>
        <v>46</v>
      </c>
      <c r="L15" s="138">
        <f t="shared" si="6"/>
        <v>34</v>
      </c>
      <c r="M15" s="138">
        <f t="shared" si="6"/>
        <v>28</v>
      </c>
      <c r="N15" s="156">
        <f t="shared" si="2"/>
        <v>144</v>
      </c>
      <c r="O15" s="156">
        <f t="shared" si="3"/>
        <v>145</v>
      </c>
      <c r="P15" s="156">
        <f t="shared" si="4"/>
        <v>289</v>
      </c>
      <c r="Q15" s="134"/>
      <c r="R15" s="294"/>
      <c r="AB15" s="192" t="s">
        <v>83</v>
      </c>
      <c r="AC15" s="11" t="s">
        <v>71</v>
      </c>
      <c r="AD15" s="11">
        <f t="shared" si="5"/>
        <v>2019</v>
      </c>
      <c r="AE15" s="59" t="str">
        <f t="shared" si="0"/>
        <v>August-2019</v>
      </c>
      <c r="AF15" s="322" t="str">
        <f t="shared" si="1"/>
        <v>vxLr&amp;2019</v>
      </c>
    </row>
    <row r="16" spans="1:38" ht="23.25">
      <c r="A16" s="294"/>
      <c r="B16" s="148" t="s">
        <v>32</v>
      </c>
      <c r="C16" s="437" t="s">
        <v>7</v>
      </c>
      <c r="D16" s="437"/>
      <c r="E16" s="136" t="s">
        <v>21</v>
      </c>
      <c r="F16" s="137">
        <v>4</v>
      </c>
      <c r="G16" s="137">
        <v>5</v>
      </c>
      <c r="H16" s="137">
        <v>6</v>
      </c>
      <c r="I16" s="137">
        <v>7</v>
      </c>
      <c r="J16" s="137">
        <v>8</v>
      </c>
      <c r="K16" s="137">
        <v>9</v>
      </c>
      <c r="L16" s="137">
        <v>8</v>
      </c>
      <c r="M16" s="137">
        <v>9</v>
      </c>
      <c r="N16" s="157">
        <f t="shared" ref="N16:N20" si="7">F16+H16+J16+L16</f>
        <v>26</v>
      </c>
      <c r="O16" s="157">
        <f t="shared" ref="O16:O20" si="8">G16+I16+K16+M16</f>
        <v>30</v>
      </c>
      <c r="P16" s="157">
        <f t="shared" ref="P16:P20" si="9">N16+O16</f>
        <v>56</v>
      </c>
      <c r="Q16" s="133"/>
      <c r="R16" s="294"/>
      <c r="AB16" s="192" t="s">
        <v>84</v>
      </c>
      <c r="AC16" s="11" t="s">
        <v>72</v>
      </c>
      <c r="AD16" s="11">
        <f t="shared" si="5"/>
        <v>2019</v>
      </c>
      <c r="AE16" s="59" t="str">
        <f t="shared" si="0"/>
        <v>September-2019</v>
      </c>
      <c r="AF16" s="322" t="str">
        <f t="shared" si="1"/>
        <v>flrEcj&amp;2019</v>
      </c>
    </row>
    <row r="17" spans="1:42" ht="23.25">
      <c r="A17" s="294"/>
      <c r="B17" s="149" t="s">
        <v>22</v>
      </c>
      <c r="C17" s="435" t="s">
        <v>421</v>
      </c>
      <c r="D17" s="435"/>
      <c r="E17" s="136" t="s">
        <v>24</v>
      </c>
      <c r="F17" s="137">
        <v>15</v>
      </c>
      <c r="G17" s="137">
        <v>14</v>
      </c>
      <c r="H17" s="137">
        <v>13</v>
      </c>
      <c r="I17" s="137">
        <v>12</v>
      </c>
      <c r="J17" s="137">
        <v>11</v>
      </c>
      <c r="K17" s="137">
        <v>10</v>
      </c>
      <c r="L17" s="137">
        <v>11</v>
      </c>
      <c r="M17" s="137">
        <v>10</v>
      </c>
      <c r="N17" s="157">
        <f t="shared" si="7"/>
        <v>50</v>
      </c>
      <c r="O17" s="157">
        <f t="shared" si="8"/>
        <v>46</v>
      </c>
      <c r="P17" s="157">
        <f t="shared" si="9"/>
        <v>96</v>
      </c>
      <c r="Q17" s="133"/>
      <c r="R17" s="294"/>
      <c r="AB17" s="192" t="s">
        <v>85</v>
      </c>
      <c r="AC17" s="11" t="s">
        <v>73</v>
      </c>
      <c r="AD17" s="11">
        <f t="shared" si="5"/>
        <v>2019</v>
      </c>
      <c r="AE17" s="59" t="str">
        <f t="shared" si="0"/>
        <v>October-2019</v>
      </c>
      <c r="AF17" s="322" t="str">
        <f t="shared" si="1"/>
        <v>vDVqcj&amp;2019</v>
      </c>
    </row>
    <row r="18" spans="1:42" ht="23.25">
      <c r="A18" s="294"/>
      <c r="B18" s="346" t="s">
        <v>342</v>
      </c>
      <c r="C18" s="438" t="s">
        <v>389</v>
      </c>
      <c r="D18" s="438"/>
      <c r="E18" s="136" t="s">
        <v>25</v>
      </c>
      <c r="F18" s="137">
        <v>9</v>
      </c>
      <c r="G18" s="137">
        <v>8</v>
      </c>
      <c r="H18" s="137">
        <v>5</v>
      </c>
      <c r="I18" s="137">
        <v>14</v>
      </c>
      <c r="J18" s="137">
        <v>3</v>
      </c>
      <c r="K18" s="137">
        <v>3</v>
      </c>
      <c r="L18" s="137">
        <v>3</v>
      </c>
      <c r="M18" s="137">
        <v>10</v>
      </c>
      <c r="N18" s="157">
        <f t="shared" si="7"/>
        <v>20</v>
      </c>
      <c r="O18" s="157">
        <f t="shared" si="8"/>
        <v>35</v>
      </c>
      <c r="P18" s="157">
        <f t="shared" si="9"/>
        <v>55</v>
      </c>
      <c r="Q18" s="133"/>
      <c r="R18" s="294"/>
      <c r="AB18" s="192" t="s">
        <v>86</v>
      </c>
      <c r="AC18" s="11" t="s">
        <v>74</v>
      </c>
      <c r="AD18" s="11">
        <f t="shared" si="5"/>
        <v>2019</v>
      </c>
      <c r="AE18" s="59" t="str">
        <f t="shared" si="0"/>
        <v>November-2019</v>
      </c>
      <c r="AF18" s="322" t="str">
        <f t="shared" si="1"/>
        <v>uoEcj&amp;2019</v>
      </c>
    </row>
    <row r="19" spans="1:42" ht="23.25">
      <c r="A19" s="294"/>
      <c r="B19" s="149" t="s">
        <v>26</v>
      </c>
      <c r="C19" s="439" t="s">
        <v>27</v>
      </c>
      <c r="D19" s="439"/>
      <c r="E19" s="136" t="s">
        <v>11</v>
      </c>
      <c r="F19" s="138">
        <f>SUM(F16:F18)</f>
        <v>28</v>
      </c>
      <c r="G19" s="138">
        <f t="shared" ref="G19:M19" si="10">SUM(G16:G18)</f>
        <v>27</v>
      </c>
      <c r="H19" s="138">
        <f t="shared" si="10"/>
        <v>24</v>
      </c>
      <c r="I19" s="138">
        <f t="shared" si="10"/>
        <v>33</v>
      </c>
      <c r="J19" s="138">
        <f t="shared" si="10"/>
        <v>22</v>
      </c>
      <c r="K19" s="138">
        <f t="shared" si="10"/>
        <v>22</v>
      </c>
      <c r="L19" s="138">
        <f t="shared" si="10"/>
        <v>22</v>
      </c>
      <c r="M19" s="138">
        <f t="shared" si="10"/>
        <v>29</v>
      </c>
      <c r="N19" s="156">
        <f t="shared" si="7"/>
        <v>96</v>
      </c>
      <c r="O19" s="156">
        <f t="shared" si="8"/>
        <v>111</v>
      </c>
      <c r="P19" s="156">
        <f t="shared" si="9"/>
        <v>207</v>
      </c>
      <c r="Q19" s="134"/>
      <c r="R19" s="294"/>
      <c r="AB19" s="192" t="s">
        <v>87</v>
      </c>
      <c r="AC19" s="11" t="s">
        <v>75</v>
      </c>
      <c r="AD19" s="11">
        <f t="shared" si="5"/>
        <v>2019</v>
      </c>
      <c r="AE19" s="59" t="str">
        <f t="shared" si="0"/>
        <v>December-2019</v>
      </c>
      <c r="AF19" s="322" t="str">
        <f t="shared" si="1"/>
        <v>fnlEcj&amp;2019</v>
      </c>
    </row>
    <row r="20" spans="1:42" ht="27.75">
      <c r="A20" s="294"/>
      <c r="B20" s="343" t="s">
        <v>45</v>
      </c>
      <c r="C20" s="448" t="s">
        <v>401</v>
      </c>
      <c r="D20" s="448"/>
      <c r="E20" s="143" t="s">
        <v>28</v>
      </c>
      <c r="F20" s="139">
        <f>SUM(F15+F19)</f>
        <v>61</v>
      </c>
      <c r="G20" s="139">
        <f t="shared" ref="G20:M20" si="11">SUM(G15+G19)</f>
        <v>67</v>
      </c>
      <c r="H20" s="139">
        <f t="shared" si="11"/>
        <v>57</v>
      </c>
      <c r="I20" s="139">
        <f t="shared" si="11"/>
        <v>64</v>
      </c>
      <c r="J20" s="139">
        <f t="shared" si="11"/>
        <v>66</v>
      </c>
      <c r="K20" s="139">
        <f t="shared" si="11"/>
        <v>68</v>
      </c>
      <c r="L20" s="139">
        <f t="shared" si="11"/>
        <v>56</v>
      </c>
      <c r="M20" s="139">
        <f t="shared" si="11"/>
        <v>57</v>
      </c>
      <c r="N20" s="158">
        <f t="shared" si="7"/>
        <v>240</v>
      </c>
      <c r="O20" s="158">
        <f t="shared" si="8"/>
        <v>256</v>
      </c>
      <c r="P20" s="158">
        <f t="shared" si="9"/>
        <v>496</v>
      </c>
      <c r="Q20" s="135"/>
      <c r="R20" s="294"/>
    </row>
    <row r="21" spans="1:42" ht="28.5" customHeight="1">
      <c r="A21" s="294"/>
      <c r="B21" s="130"/>
      <c r="C21" s="299"/>
      <c r="D21" s="299"/>
      <c r="E21" s="127"/>
      <c r="F21" s="127"/>
      <c r="G21" s="127"/>
      <c r="H21" s="300"/>
      <c r="I21" s="300"/>
      <c r="J21" s="300"/>
      <c r="K21" s="300"/>
      <c r="L21" s="300"/>
      <c r="M21" s="300"/>
      <c r="N21" s="300"/>
      <c r="O21" s="1"/>
      <c r="P21" s="1"/>
      <c r="Q21" s="1"/>
      <c r="R21" s="294"/>
    </row>
    <row r="22" spans="1:42" ht="24.75" customHeight="1">
      <c r="A22" s="294"/>
      <c r="B22" s="130"/>
      <c r="C22" s="299"/>
      <c r="D22" s="299"/>
      <c r="E22" s="127"/>
      <c r="F22" s="127"/>
      <c r="G22" s="127"/>
      <c r="H22" s="300"/>
      <c r="I22" s="300"/>
      <c r="J22" s="300"/>
      <c r="K22" s="300"/>
      <c r="L22" s="300"/>
      <c r="M22" s="300"/>
      <c r="N22" s="300"/>
      <c r="O22" s="1"/>
      <c r="P22" s="1"/>
      <c r="Q22" s="1"/>
      <c r="R22" s="294"/>
    </row>
    <row r="23" spans="1:42" ht="23.25" customHeight="1">
      <c r="A23" s="294"/>
      <c r="B23" s="420" t="s">
        <v>176</v>
      </c>
      <c r="C23" s="420"/>
      <c r="D23" s="420"/>
      <c r="E23" s="420"/>
      <c r="F23" s="420" t="s">
        <v>179</v>
      </c>
      <c r="G23" s="420"/>
      <c r="H23" s="420"/>
      <c r="I23" s="420"/>
      <c r="J23" s="420"/>
      <c r="K23" s="420"/>
      <c r="L23" s="420"/>
      <c r="M23" s="420"/>
      <c r="N23" s="420" t="s">
        <v>186</v>
      </c>
      <c r="O23" s="420"/>
      <c r="P23" s="420"/>
      <c r="Q23" s="301"/>
      <c r="R23" s="294"/>
    </row>
    <row r="24" spans="1:42" ht="23.25" customHeight="1">
      <c r="A24" s="294"/>
      <c r="B24" s="302" t="s">
        <v>177</v>
      </c>
      <c r="C24" s="393"/>
      <c r="D24" s="303" t="s">
        <v>178</v>
      </c>
      <c r="E24" s="393"/>
      <c r="F24" s="409" t="s">
        <v>180</v>
      </c>
      <c r="G24" s="409"/>
      <c r="H24" s="409" t="s">
        <v>182</v>
      </c>
      <c r="I24" s="409"/>
      <c r="J24" s="409" t="s">
        <v>181</v>
      </c>
      <c r="K24" s="409"/>
      <c r="L24" s="409" t="s">
        <v>183</v>
      </c>
      <c r="M24" s="409"/>
      <c r="N24" s="421" t="s">
        <v>188</v>
      </c>
      <c r="O24" s="421" t="s">
        <v>187</v>
      </c>
      <c r="P24" s="421" t="s">
        <v>189</v>
      </c>
      <c r="Q24" s="301"/>
      <c r="R24" s="294"/>
    </row>
    <row r="25" spans="1:42" ht="23.25" customHeight="1">
      <c r="A25" s="294"/>
      <c r="B25" s="420" t="s">
        <v>190</v>
      </c>
      <c r="C25" s="420"/>
      <c r="D25" s="420"/>
      <c r="E25" s="420"/>
      <c r="F25" s="304" t="s">
        <v>184</v>
      </c>
      <c r="G25" s="304" t="s">
        <v>185</v>
      </c>
      <c r="H25" s="304" t="s">
        <v>184</v>
      </c>
      <c r="I25" s="304" t="s">
        <v>185</v>
      </c>
      <c r="J25" s="304" t="s">
        <v>184</v>
      </c>
      <c r="K25" s="304" t="s">
        <v>185</v>
      </c>
      <c r="L25" s="304" t="s">
        <v>184</v>
      </c>
      <c r="M25" s="304" t="s">
        <v>185</v>
      </c>
      <c r="N25" s="421"/>
      <c r="O25" s="421"/>
      <c r="P25" s="421"/>
      <c r="Q25" s="301"/>
      <c r="R25" s="294"/>
    </row>
    <row r="26" spans="1:42" ht="23.25" customHeight="1">
      <c r="A26" s="294"/>
      <c r="B26" s="421" t="s">
        <v>105</v>
      </c>
      <c r="C26" s="421"/>
      <c r="D26" s="431" t="s">
        <v>106</v>
      </c>
      <c r="E26" s="431"/>
      <c r="F26" s="150"/>
      <c r="G26" s="150"/>
      <c r="H26" s="305"/>
      <c r="I26" s="305"/>
      <c r="J26" s="305"/>
      <c r="K26" s="305"/>
      <c r="L26" s="305"/>
      <c r="M26" s="305"/>
      <c r="N26" s="306"/>
      <c r="O26" s="307"/>
      <c r="P26" s="307"/>
      <c r="Q26" s="1"/>
      <c r="R26" s="294"/>
    </row>
    <row r="27" spans="1:42" ht="23.25" customHeight="1">
      <c r="A27" s="294"/>
      <c r="B27" s="432" t="s">
        <v>191</v>
      </c>
      <c r="C27" s="432"/>
      <c r="D27" s="320">
        <v>43852</v>
      </c>
      <c r="E27" s="432" t="s">
        <v>254</v>
      </c>
      <c r="F27" s="432"/>
      <c r="G27" s="432"/>
      <c r="H27" s="432"/>
      <c r="I27" s="433">
        <v>5</v>
      </c>
      <c r="J27" s="433"/>
      <c r="K27" s="434" t="s">
        <v>255</v>
      </c>
      <c r="L27" s="434"/>
      <c r="M27" s="434"/>
      <c r="N27" s="434"/>
      <c r="O27" s="434"/>
      <c r="P27" s="321">
        <v>10</v>
      </c>
      <c r="Q27" s="1"/>
      <c r="R27" s="294"/>
    </row>
    <row r="28" spans="1:42" ht="21.75" customHeight="1">
      <c r="A28" s="294"/>
      <c r="B28" s="308" t="s">
        <v>192</v>
      </c>
      <c r="C28" s="309"/>
      <c r="D28" s="310"/>
      <c r="E28" s="429" t="s">
        <v>193</v>
      </c>
      <c r="F28" s="430"/>
      <c r="G28" s="151"/>
      <c r="H28" s="311"/>
      <c r="I28" s="429" t="s">
        <v>194</v>
      </c>
      <c r="J28" s="430"/>
      <c r="K28" s="430"/>
      <c r="L28" s="430"/>
      <c r="M28" s="312"/>
      <c r="N28" s="311"/>
      <c r="O28" s="1"/>
      <c r="P28" s="1"/>
      <c r="Q28" s="1"/>
      <c r="R28" s="294"/>
      <c r="AF28" s="59" t="b">
        <v>1</v>
      </c>
      <c r="AG28" s="59" t="b">
        <v>1</v>
      </c>
      <c r="AH28" s="59" t="b">
        <v>1</v>
      </c>
      <c r="AI28" s="59" t="b">
        <v>1</v>
      </c>
      <c r="AJ28" s="59" t="b">
        <v>1</v>
      </c>
      <c r="AK28" s="59" t="b">
        <v>1</v>
      </c>
      <c r="AL28" s="59" t="b">
        <v>1</v>
      </c>
      <c r="AM28" s="59" t="b">
        <v>1</v>
      </c>
      <c r="AN28" s="59" t="b">
        <v>1</v>
      </c>
      <c r="AO28" s="59" t="b">
        <v>1</v>
      </c>
      <c r="AP28" s="59" t="b">
        <v>1</v>
      </c>
    </row>
    <row r="29" spans="1:42" ht="21.75" customHeight="1">
      <c r="A29" s="294"/>
      <c r="B29" s="313"/>
      <c r="C29" s="313"/>
      <c r="D29" s="313"/>
      <c r="E29" s="313"/>
      <c r="F29" s="128"/>
      <c r="G29" s="129"/>
      <c r="H29" s="314"/>
      <c r="I29" s="314"/>
      <c r="J29" s="314"/>
      <c r="K29" s="314"/>
      <c r="L29" s="314"/>
      <c r="M29" s="314"/>
      <c r="N29" s="314"/>
      <c r="O29" s="1"/>
      <c r="P29" s="1"/>
      <c r="Q29" s="1"/>
      <c r="R29" s="294"/>
    </row>
    <row r="30" spans="1:42" ht="15" customHeight="1">
      <c r="A30" s="294"/>
      <c r="B30" s="212"/>
      <c r="C30" s="422" t="s">
        <v>35</v>
      </c>
      <c r="D30" s="422"/>
      <c r="E30" s="47"/>
      <c r="F30" s="47"/>
      <c r="G30" s="47"/>
      <c r="H30" s="422" t="s">
        <v>402</v>
      </c>
      <c r="I30" s="422"/>
      <c r="J30" s="422"/>
      <c r="K30" s="1"/>
      <c r="L30" s="1"/>
      <c r="M30" s="1"/>
      <c r="N30" s="1"/>
      <c r="O30" s="1"/>
      <c r="P30" s="1"/>
      <c r="Q30" s="1"/>
      <c r="R30" s="294"/>
    </row>
    <row r="31" spans="1:42" ht="19.5" customHeight="1">
      <c r="A31" s="294"/>
      <c r="B31" s="212"/>
      <c r="C31" s="452"/>
      <c r="D31" s="452"/>
      <c r="E31" s="126"/>
      <c r="F31" s="126"/>
      <c r="G31" s="126"/>
      <c r="H31" s="422"/>
      <c r="I31" s="422"/>
      <c r="J31" s="422"/>
      <c r="K31" s="126"/>
      <c r="L31" s="126"/>
      <c r="M31" s="126"/>
      <c r="N31" s="126"/>
      <c r="O31" s="126"/>
      <c r="P31" s="1"/>
      <c r="Q31" s="1"/>
      <c r="R31" s="294"/>
    </row>
    <row r="32" spans="1:42" ht="23.25" customHeight="1">
      <c r="A32" s="294"/>
      <c r="B32" s="4" t="s">
        <v>36</v>
      </c>
      <c r="C32" s="453">
        <v>4.4800000000000004</v>
      </c>
      <c r="D32" s="454"/>
      <c r="E32" s="417" t="s">
        <v>403</v>
      </c>
      <c r="F32" s="418"/>
      <c r="G32" s="418"/>
      <c r="H32" s="419"/>
      <c r="I32" s="153">
        <v>42</v>
      </c>
      <c r="J32" s="154" t="s">
        <v>38</v>
      </c>
      <c r="K32" s="152"/>
      <c r="L32" s="315"/>
      <c r="M32" s="315"/>
      <c r="N32" s="49"/>
      <c r="O32" s="48"/>
      <c r="P32" s="1"/>
      <c r="Q32" s="1"/>
      <c r="R32" s="294"/>
      <c r="Z32" s="11">
        <v>30</v>
      </c>
      <c r="AA32" s="11">
        <v>69.25</v>
      </c>
      <c r="AB32" s="11">
        <f>Z32*AA32</f>
        <v>2077.5</v>
      </c>
      <c r="AF32" s="59" t="b">
        <v>0</v>
      </c>
      <c r="AG32" s="59" t="b">
        <v>1</v>
      </c>
      <c r="AH32" s="59" t="b">
        <v>0</v>
      </c>
      <c r="AI32" s="59" t="b">
        <v>1</v>
      </c>
      <c r="AJ32" s="59" t="b">
        <v>0</v>
      </c>
      <c r="AK32" s="59" t="b">
        <v>0</v>
      </c>
      <c r="AL32" s="59" t="b">
        <v>1</v>
      </c>
      <c r="AM32" s="59" t="b">
        <v>0</v>
      </c>
    </row>
    <row r="33" spans="1:42" ht="21" customHeight="1">
      <c r="A33" s="294"/>
      <c r="B33" s="159" t="s">
        <v>37</v>
      </c>
      <c r="C33" s="453">
        <v>6.71</v>
      </c>
      <c r="D33" s="454"/>
      <c r="E33" s="417" t="s">
        <v>404</v>
      </c>
      <c r="F33" s="418"/>
      <c r="G33" s="418"/>
      <c r="H33" s="419"/>
      <c r="I33" s="153">
        <v>37</v>
      </c>
      <c r="J33" s="154" t="s">
        <v>38</v>
      </c>
      <c r="K33" s="152"/>
      <c r="L33" s="315"/>
      <c r="M33" s="315"/>
      <c r="N33" s="49"/>
      <c r="O33" s="316"/>
      <c r="P33" s="5"/>
      <c r="Q33" s="49"/>
      <c r="R33" s="294"/>
      <c r="Z33" s="11">
        <v>30</v>
      </c>
      <c r="AA33" s="11">
        <v>67.25</v>
      </c>
      <c r="AB33" s="11">
        <f t="shared" ref="AB33:AB38" si="12">Z33*AA33</f>
        <v>2017.5</v>
      </c>
      <c r="AF33" s="59" t="b">
        <v>0</v>
      </c>
      <c r="AG33" s="59" t="b">
        <v>1</v>
      </c>
      <c r="AH33" s="59" t="b">
        <v>1</v>
      </c>
      <c r="AI33" s="59" t="b">
        <v>0</v>
      </c>
      <c r="AJ33" s="59" t="b">
        <v>0</v>
      </c>
      <c r="AK33" s="59" t="b">
        <v>0</v>
      </c>
      <c r="AL33" s="59" t="b">
        <v>1</v>
      </c>
      <c r="AM33" s="59" t="b">
        <v>0</v>
      </c>
    </row>
    <row r="34" spans="1:42">
      <c r="A34" s="294"/>
      <c r="B34" s="1"/>
      <c r="C34" s="1"/>
      <c r="D34" s="1"/>
      <c r="E34" s="1"/>
      <c r="F34" s="1"/>
      <c r="G34" s="1"/>
      <c r="H34" s="1"/>
      <c r="I34" s="1"/>
      <c r="J34" s="1"/>
      <c r="K34" s="1"/>
      <c r="L34" s="1"/>
      <c r="M34" s="1"/>
      <c r="N34" s="1"/>
      <c r="O34" s="1"/>
      <c r="P34" s="1"/>
      <c r="Q34" s="1"/>
      <c r="R34" s="294"/>
      <c r="Z34" s="11">
        <v>10</v>
      </c>
      <c r="AA34" s="11">
        <v>118.25</v>
      </c>
      <c r="AB34" s="11">
        <f t="shared" si="12"/>
        <v>1182.5</v>
      </c>
      <c r="AF34" s="59" t="b">
        <v>0</v>
      </c>
      <c r="AG34" s="59" t="b">
        <v>0</v>
      </c>
      <c r="AH34" s="59" t="b">
        <v>0</v>
      </c>
      <c r="AI34" s="59" t="b">
        <v>0</v>
      </c>
      <c r="AJ34" s="59" t="b">
        <v>0</v>
      </c>
      <c r="AK34" s="59" t="b">
        <v>0</v>
      </c>
      <c r="AL34" s="59" t="b">
        <v>0</v>
      </c>
      <c r="AM34" s="59" t="b">
        <v>0</v>
      </c>
    </row>
    <row r="35" spans="1:42" ht="26.25" customHeight="1">
      <c r="A35" s="294"/>
      <c r="B35" s="401"/>
      <c r="C35" s="402"/>
      <c r="D35" s="402"/>
      <c r="E35" s="402"/>
      <c r="F35" s="402"/>
      <c r="G35" s="402"/>
      <c r="H35" s="402"/>
      <c r="I35" s="402"/>
      <c r="J35" s="402"/>
      <c r="K35" s="402"/>
      <c r="L35" s="402"/>
      <c r="M35" s="402"/>
      <c r="N35" s="402"/>
      <c r="O35" s="402"/>
      <c r="P35" s="402"/>
      <c r="Q35" s="402"/>
      <c r="R35" s="7"/>
      <c r="S35" s="6"/>
      <c r="Z35" s="11">
        <v>30</v>
      </c>
      <c r="AA35" s="11">
        <v>156.25</v>
      </c>
      <c r="AB35" s="11">
        <f t="shared" si="12"/>
        <v>4687.5</v>
      </c>
      <c r="AF35" s="59" t="b">
        <v>0</v>
      </c>
      <c r="AG35" s="59" t="b">
        <v>0</v>
      </c>
      <c r="AH35" s="59" t="b">
        <v>0</v>
      </c>
      <c r="AI35" s="59" t="b">
        <v>0</v>
      </c>
      <c r="AJ35" s="59" t="b">
        <v>0</v>
      </c>
      <c r="AK35" s="59" t="b">
        <v>0</v>
      </c>
      <c r="AL35" s="59" t="b">
        <v>0</v>
      </c>
      <c r="AM35" s="59" t="b">
        <v>0</v>
      </c>
    </row>
    <row r="36" spans="1:42" ht="35.25" customHeight="1">
      <c r="A36" s="294"/>
      <c r="B36" s="50" t="s">
        <v>39</v>
      </c>
      <c r="C36" s="131" t="s">
        <v>40</v>
      </c>
      <c r="D36" s="124"/>
      <c r="E36" s="405" t="s">
        <v>92</v>
      </c>
      <c r="F36" s="406"/>
      <c r="G36" s="407"/>
      <c r="H36" s="405" t="s">
        <v>17</v>
      </c>
      <c r="I36" s="406"/>
      <c r="J36" s="406"/>
      <c r="K36" s="406"/>
      <c r="L36" s="407"/>
      <c r="M36" s="411" t="s">
        <v>41</v>
      </c>
      <c r="N36" s="412"/>
      <c r="O36" s="413"/>
      <c r="P36" s="410" t="s">
        <v>42</v>
      </c>
      <c r="Q36" s="410"/>
      <c r="R36" s="8"/>
      <c r="Z36" s="11">
        <v>30</v>
      </c>
      <c r="AA36" s="11">
        <v>212.5</v>
      </c>
      <c r="AB36" s="11">
        <f t="shared" si="12"/>
        <v>6375</v>
      </c>
    </row>
    <row r="37" spans="1:42" ht="21" customHeight="1">
      <c r="A37" s="294"/>
      <c r="B37" s="50">
        <v>1</v>
      </c>
      <c r="C37" s="451" t="s">
        <v>43</v>
      </c>
      <c r="D37" s="451"/>
      <c r="E37" s="408"/>
      <c r="F37" s="408"/>
      <c r="G37" s="408"/>
      <c r="H37" s="404"/>
      <c r="I37" s="404"/>
      <c r="J37" s="404"/>
      <c r="K37" s="404"/>
      <c r="L37" s="404"/>
      <c r="M37" s="400"/>
      <c r="N37" s="400"/>
      <c r="O37" s="400"/>
      <c r="P37" s="155">
        <v>1320</v>
      </c>
      <c r="Q37" s="317"/>
      <c r="R37" s="318"/>
      <c r="AB37" s="11">
        <f t="shared" si="12"/>
        <v>0</v>
      </c>
    </row>
    <row r="38" spans="1:42" ht="21" customHeight="1">
      <c r="A38" s="294"/>
      <c r="B38" s="50">
        <v>2</v>
      </c>
      <c r="C38" s="451" t="s">
        <v>44</v>
      </c>
      <c r="D38" s="451"/>
      <c r="E38" s="408"/>
      <c r="F38" s="408"/>
      <c r="G38" s="408"/>
      <c r="H38" s="404"/>
      <c r="I38" s="404"/>
      <c r="J38" s="404"/>
      <c r="K38" s="404"/>
      <c r="L38" s="404"/>
      <c r="M38" s="400"/>
      <c r="N38" s="400"/>
      <c r="O38" s="400"/>
      <c r="P38" s="155">
        <v>1320</v>
      </c>
      <c r="Q38" s="317"/>
      <c r="R38" s="318"/>
      <c r="Z38" s="11">
        <v>30</v>
      </c>
      <c r="AA38" s="11">
        <v>113.5</v>
      </c>
      <c r="AB38" s="11">
        <f t="shared" si="12"/>
        <v>3405</v>
      </c>
      <c r="AF38" s="59" t="b">
        <v>0</v>
      </c>
      <c r="AG38" s="59" t="b">
        <v>0</v>
      </c>
      <c r="AH38" s="59" t="b">
        <v>0</v>
      </c>
      <c r="AI38" s="59" t="b">
        <v>0</v>
      </c>
      <c r="AJ38" s="59" t="b">
        <v>1</v>
      </c>
      <c r="AK38" s="59" t="b">
        <v>0</v>
      </c>
      <c r="AL38" s="59" t="b">
        <v>1</v>
      </c>
      <c r="AM38" s="59" t="b">
        <v>0</v>
      </c>
      <c r="AN38" s="59" t="b">
        <v>1</v>
      </c>
      <c r="AO38" s="59" t="b">
        <v>0</v>
      </c>
      <c r="AP38" s="59" t="b">
        <v>0</v>
      </c>
    </row>
    <row r="39" spans="1:42" ht="21" customHeight="1">
      <c r="A39" s="294"/>
      <c r="B39" s="50">
        <v>3</v>
      </c>
      <c r="C39" s="403"/>
      <c r="D39" s="403"/>
      <c r="E39" s="408"/>
      <c r="F39" s="408"/>
      <c r="G39" s="408"/>
      <c r="H39" s="404"/>
      <c r="I39" s="404"/>
      <c r="J39" s="404"/>
      <c r="K39" s="404"/>
      <c r="L39" s="404"/>
      <c r="M39" s="400"/>
      <c r="N39" s="400"/>
      <c r="O39" s="400"/>
      <c r="P39" s="155"/>
      <c r="Q39" s="317"/>
      <c r="R39" s="319"/>
      <c r="AB39" s="11">
        <f>SUM(AB32:AB36)-AB38</f>
        <v>12935</v>
      </c>
      <c r="AF39" s="59" t="b">
        <v>1</v>
      </c>
      <c r="AG39" s="59" t="b">
        <v>0</v>
      </c>
      <c r="AH39" s="59" t="b">
        <v>1</v>
      </c>
      <c r="AI39" s="59" t="b">
        <v>0</v>
      </c>
      <c r="AJ39" s="59" t="b">
        <v>1</v>
      </c>
      <c r="AK39" s="59" t="b">
        <v>0</v>
      </c>
    </row>
    <row r="40" spans="1:42" ht="21" customHeight="1">
      <c r="A40" s="294"/>
      <c r="B40" s="50">
        <v>4</v>
      </c>
      <c r="C40" s="403"/>
      <c r="D40" s="403"/>
      <c r="E40" s="408"/>
      <c r="F40" s="408"/>
      <c r="G40" s="408"/>
      <c r="H40" s="404"/>
      <c r="I40" s="404"/>
      <c r="J40" s="404"/>
      <c r="K40" s="404"/>
      <c r="L40" s="404"/>
      <c r="M40" s="400"/>
      <c r="N40" s="400"/>
      <c r="O40" s="400"/>
      <c r="P40" s="155"/>
      <c r="Q40" s="317"/>
      <c r="R40" s="319"/>
      <c r="AH40" s="59" t="b">
        <v>1</v>
      </c>
      <c r="AI40" s="59" t="b">
        <v>1</v>
      </c>
    </row>
    <row r="41" spans="1:42" ht="15.75">
      <c r="A41" s="294"/>
      <c r="B41" s="397"/>
      <c r="C41" s="398"/>
      <c r="D41" s="398"/>
      <c r="E41" s="398"/>
      <c r="F41" s="398"/>
      <c r="G41" s="398"/>
      <c r="H41" s="398"/>
      <c r="I41" s="398"/>
      <c r="J41" s="398"/>
      <c r="K41" s="398"/>
      <c r="L41" s="398"/>
      <c r="M41" s="398"/>
      <c r="N41" s="398"/>
      <c r="O41" s="399"/>
      <c r="P41" s="399"/>
      <c r="Q41" s="399"/>
      <c r="R41" s="319"/>
    </row>
    <row r="42" spans="1:42">
      <c r="A42" s="294"/>
      <c r="B42" s="1"/>
      <c r="C42" s="1"/>
      <c r="D42" s="1"/>
      <c r="E42" s="1"/>
      <c r="F42" s="1"/>
      <c r="G42" s="1"/>
      <c r="H42" s="1"/>
      <c r="I42" s="1"/>
      <c r="J42" s="1"/>
      <c r="K42" s="1"/>
      <c r="L42" s="1"/>
      <c r="M42" s="1"/>
      <c r="N42" s="1"/>
      <c r="O42" s="1"/>
      <c r="P42" s="1"/>
      <c r="Q42" s="1"/>
      <c r="R42" s="294"/>
      <c r="AF42" s="59" t="b">
        <v>1</v>
      </c>
      <c r="AG42" s="59" t="b">
        <v>0</v>
      </c>
    </row>
    <row r="43" spans="1:42">
      <c r="A43" s="294"/>
      <c r="B43" s="1"/>
      <c r="C43" s="1"/>
      <c r="D43" s="1"/>
      <c r="E43" s="1"/>
      <c r="F43" s="1"/>
      <c r="G43" s="1"/>
      <c r="H43" s="1"/>
      <c r="I43" s="1"/>
      <c r="J43" s="1"/>
      <c r="K43" s="1"/>
      <c r="L43" s="1"/>
      <c r="M43" s="1"/>
      <c r="N43" s="1"/>
      <c r="O43" s="1"/>
      <c r="P43" s="1"/>
      <c r="Q43" s="1"/>
      <c r="R43" s="294"/>
      <c r="AF43" s="59" t="b">
        <v>0</v>
      </c>
      <c r="AG43" s="59" t="b">
        <v>0</v>
      </c>
    </row>
    <row r="44" spans="1:42">
      <c r="A44" s="294"/>
      <c r="B44" s="1"/>
      <c r="C44" s="1"/>
      <c r="D44" s="1"/>
      <c r="E44" s="1"/>
      <c r="F44" s="1"/>
      <c r="G44" s="1"/>
      <c r="H44" s="1"/>
      <c r="I44" s="1"/>
      <c r="J44" s="1"/>
      <c r="K44" s="1"/>
      <c r="L44" s="1"/>
      <c r="M44" s="1"/>
      <c r="N44" s="1"/>
      <c r="O44" s="1"/>
      <c r="P44" s="1"/>
      <c r="Q44" s="1"/>
      <c r="R44" s="294"/>
      <c r="AF44" s="59" t="b">
        <v>0</v>
      </c>
      <c r="AG44" s="59" t="b">
        <v>1</v>
      </c>
    </row>
    <row r="45" spans="1:42">
      <c r="A45" s="294"/>
      <c r="B45" s="1"/>
      <c r="C45" s="1"/>
      <c r="D45" s="1"/>
      <c r="E45" s="1"/>
      <c r="F45" s="1"/>
      <c r="G45" s="1"/>
      <c r="H45" s="1"/>
      <c r="I45" s="1"/>
      <c r="J45" s="1"/>
      <c r="K45" s="1"/>
      <c r="L45" s="1"/>
      <c r="M45" s="1"/>
      <c r="N45" s="1"/>
      <c r="O45" s="1"/>
      <c r="P45" s="1"/>
      <c r="Q45" s="1"/>
      <c r="R45" s="294"/>
    </row>
    <row r="46" spans="1:42">
      <c r="A46" s="294"/>
      <c r="B46" s="1"/>
      <c r="C46" s="1"/>
      <c r="D46" s="1"/>
      <c r="E46" s="1"/>
      <c r="F46" s="1"/>
      <c r="G46" s="1"/>
      <c r="H46" s="1"/>
      <c r="I46" s="1"/>
      <c r="J46" s="1"/>
      <c r="K46" s="1"/>
      <c r="L46" s="1"/>
      <c r="M46" s="1"/>
      <c r="N46" s="1"/>
      <c r="O46" s="1"/>
      <c r="P46" s="1"/>
      <c r="Q46" s="1"/>
      <c r="R46" s="294"/>
    </row>
    <row r="47" spans="1:42">
      <c r="A47" s="294"/>
      <c r="B47" s="294"/>
      <c r="C47" s="294"/>
      <c r="D47" s="294"/>
      <c r="E47" s="294"/>
      <c r="F47" s="294"/>
      <c r="G47" s="294"/>
      <c r="H47" s="294"/>
      <c r="I47" s="294"/>
      <c r="J47" s="294"/>
      <c r="K47" s="294"/>
      <c r="L47" s="294"/>
      <c r="M47" s="294"/>
      <c r="N47" s="294"/>
      <c r="O47" s="294"/>
      <c r="P47" s="294"/>
      <c r="Q47" s="294"/>
      <c r="R47" s="294"/>
    </row>
    <row r="48" spans="1:42">
      <c r="A48" s="294"/>
      <c r="B48" s="294"/>
      <c r="C48" s="294"/>
      <c r="D48" s="294"/>
      <c r="E48" s="294"/>
      <c r="F48" s="294"/>
      <c r="G48" s="294"/>
      <c r="H48" s="294"/>
      <c r="I48" s="294"/>
      <c r="J48" s="294"/>
      <c r="K48" s="294"/>
      <c r="L48" s="294"/>
      <c r="M48" s="294"/>
      <c r="N48" s="294"/>
      <c r="O48" s="294"/>
      <c r="P48" s="294"/>
      <c r="Q48" s="294"/>
      <c r="R48" s="294"/>
    </row>
    <row r="49" spans="1:18">
      <c r="A49" s="294"/>
      <c r="B49" s="294"/>
      <c r="C49" s="294"/>
      <c r="D49" s="294"/>
      <c r="E49" s="294"/>
      <c r="F49" s="294"/>
      <c r="G49" s="294"/>
      <c r="H49" s="294"/>
      <c r="I49" s="294"/>
      <c r="J49" s="294"/>
      <c r="K49" s="294"/>
      <c r="L49" s="294"/>
      <c r="M49" s="294"/>
      <c r="N49" s="294"/>
      <c r="O49" s="294"/>
      <c r="P49" s="294"/>
      <c r="Q49" s="294"/>
      <c r="R49" s="294"/>
    </row>
    <row r="50" spans="1:18">
      <c r="A50" s="294"/>
      <c r="B50" s="294"/>
      <c r="C50" s="294"/>
      <c r="D50" s="294"/>
      <c r="E50" s="294"/>
      <c r="F50" s="294"/>
      <c r="G50" s="294"/>
      <c r="H50" s="294"/>
      <c r="I50" s="294"/>
      <c r="J50" s="294"/>
      <c r="K50" s="294"/>
      <c r="L50" s="294"/>
      <c r="M50" s="294"/>
      <c r="N50" s="294"/>
      <c r="O50" s="294"/>
      <c r="P50" s="294"/>
      <c r="Q50" s="294"/>
      <c r="R50" s="294"/>
    </row>
    <row r="51" spans="1:18">
      <c r="A51" s="294"/>
      <c r="B51" s="294"/>
      <c r="C51" s="294"/>
      <c r="D51" s="294"/>
      <c r="E51" s="294"/>
      <c r="F51" s="294"/>
      <c r="G51" s="294"/>
      <c r="H51" s="294"/>
      <c r="I51" s="294"/>
      <c r="J51" s="294"/>
      <c r="K51" s="294"/>
      <c r="L51" s="294"/>
      <c r="M51" s="294"/>
      <c r="N51" s="294"/>
      <c r="O51" s="294"/>
      <c r="P51" s="294"/>
      <c r="Q51" s="294"/>
      <c r="R51" s="294"/>
    </row>
    <row r="52" spans="1:18">
      <c r="A52" s="294"/>
      <c r="B52" s="294"/>
      <c r="C52" s="294"/>
      <c r="D52" s="294"/>
      <c r="E52" s="294"/>
      <c r="F52" s="294"/>
      <c r="G52" s="294"/>
      <c r="H52" s="294"/>
      <c r="I52" s="294"/>
      <c r="J52" s="294"/>
      <c r="K52" s="294"/>
      <c r="L52" s="294"/>
      <c r="M52" s="294"/>
      <c r="N52" s="294"/>
      <c r="O52" s="294"/>
      <c r="P52" s="294"/>
      <c r="Q52" s="294"/>
      <c r="R52" s="294"/>
    </row>
  </sheetData>
  <sheetProtection password="C1FB" sheet="1" objects="1" scenarios="1" formatCells="0" formatColumns="0" formatRows="0" selectLockedCells="1"/>
  <mergeCells count="78">
    <mergeCell ref="E38:G38"/>
    <mergeCell ref="E39:G39"/>
    <mergeCell ref="B25:E25"/>
    <mergeCell ref="C37:D37"/>
    <mergeCell ref="C38:D38"/>
    <mergeCell ref="E28:F28"/>
    <mergeCell ref="C30:D31"/>
    <mergeCell ref="C32:D32"/>
    <mergeCell ref="C33:D33"/>
    <mergeCell ref="C11:D11"/>
    <mergeCell ref="C20:D20"/>
    <mergeCell ref="C13:D13"/>
    <mergeCell ref="C14:D14"/>
    <mergeCell ref="C15:D15"/>
    <mergeCell ref="J24:K24"/>
    <mergeCell ref="C3:J3"/>
    <mergeCell ref="C16:D16"/>
    <mergeCell ref="C17:D17"/>
    <mergeCell ref="C18:D18"/>
    <mergeCell ref="C19:D19"/>
    <mergeCell ref="C4:D4"/>
    <mergeCell ref="C5:D5"/>
    <mergeCell ref="C6:D6"/>
    <mergeCell ref="C7:D8"/>
    <mergeCell ref="C9:D9"/>
    <mergeCell ref="C10:D10"/>
    <mergeCell ref="J4:L4"/>
    <mergeCell ref="E5:N6"/>
    <mergeCell ref="H8:I8"/>
    <mergeCell ref="J8:K8"/>
    <mergeCell ref="O24:O25"/>
    <mergeCell ref="H30:J31"/>
    <mergeCell ref="B1:Q1"/>
    <mergeCell ref="B7:B8"/>
    <mergeCell ref="E7:E9"/>
    <mergeCell ref="F8:G8"/>
    <mergeCell ref="I28:L28"/>
    <mergeCell ref="B23:E23"/>
    <mergeCell ref="F23:M23"/>
    <mergeCell ref="B26:C26"/>
    <mergeCell ref="D26:E26"/>
    <mergeCell ref="E27:H27"/>
    <mergeCell ref="I27:J27"/>
    <mergeCell ref="K27:O27"/>
    <mergeCell ref="B27:C27"/>
    <mergeCell ref="C12:D12"/>
    <mergeCell ref="M40:O40"/>
    <mergeCell ref="P36:Q36"/>
    <mergeCell ref="M36:O36"/>
    <mergeCell ref="O5:Q6"/>
    <mergeCell ref="L8:M8"/>
    <mergeCell ref="N8:P8"/>
    <mergeCell ref="F7:P7"/>
    <mergeCell ref="E32:H32"/>
    <mergeCell ref="E33:H33"/>
    <mergeCell ref="N23:P23"/>
    <mergeCell ref="F24:G24"/>
    <mergeCell ref="P24:P25"/>
    <mergeCell ref="H36:L36"/>
    <mergeCell ref="H37:L37"/>
    <mergeCell ref="L24:M24"/>
    <mergeCell ref="N24:N25"/>
    <mergeCell ref="V6:X6"/>
    <mergeCell ref="V7:X7"/>
    <mergeCell ref="B41:Q41"/>
    <mergeCell ref="M37:O37"/>
    <mergeCell ref="M38:O38"/>
    <mergeCell ref="M39:O39"/>
    <mergeCell ref="B35:Q35"/>
    <mergeCell ref="C39:D39"/>
    <mergeCell ref="C40:D40"/>
    <mergeCell ref="H39:L39"/>
    <mergeCell ref="H40:L40"/>
    <mergeCell ref="H38:L38"/>
    <mergeCell ref="E36:G36"/>
    <mergeCell ref="E37:G37"/>
    <mergeCell ref="E40:G40"/>
    <mergeCell ref="H24:I24"/>
  </mergeCells>
  <dataValidations xWindow="853" yWindow="289" count="23">
    <dataValidation allowBlank="1" showInputMessage="1" showErrorMessage="1" prompt="Write Cook cum Helper Amount received during this month" sqref="R37 P37:Q40"/>
    <dataValidation allowBlank="1" showInputMessage="1" showErrorMessage="1" prompt="Write Cook cum Helper Name" sqref="C37"/>
    <dataValidation allowBlank="1" showInputMessage="1" showErrorMessage="1" prompt="Write Cooking cost of Middle section" sqref="C33:D33"/>
    <dataValidation allowBlank="1" showInputMessage="1" showErrorMessage="1" prompt="Write Cooking cost of primary section" sqref="C32:D32"/>
    <dataValidation allowBlank="1" showInputMessage="1" showErrorMessage="1" promptTitle="incharge MDM" prompt="write here MDM Incharge name" sqref="C9"/>
    <dataValidation allowBlank="1" showInputMessage="1" showErrorMessage="1" prompt="MDM Incharge Phone No." sqref="H28:H29"/>
    <dataValidation allowBlank="1" showInputMessage="1" showErrorMessage="1" prompt="H.M. Whats App No." sqref="H26"/>
    <dataValidation allowBlank="1" showInputMessage="1" showErrorMessage="1" prompt="H.M. Phone No." sqref="H23:H25"/>
    <dataValidation allowBlank="1" showInputMessage="1" showErrorMessage="1" prompt="Rajasaw Gram Ka Name" sqref="C14 C23 C25"/>
    <dataValidation allowBlank="1" showInputMessage="1" showErrorMessage="1" prompt="Gram Panchayat NAME In Hindi" sqref="C15"/>
    <dataValidation allowBlank="1" showInputMessage="1" showErrorMessage="1" prompt="Block's NAME IN HINDI" sqref="C16 C28:C29"/>
    <dataValidation allowBlank="1" showInputMessage="1" showErrorMessage="1" prompt="Write Here Current Session " sqref="F4"/>
    <dataValidation allowBlank="1" showInputMessage="1" showErrorMessage="1" promptTitle="School Name" prompt="Write Here Your School Name" sqref="C3"/>
    <dataValidation allowBlank="1" showInputMessage="1" showErrorMessage="1" prompt="MDM Code No." sqref="C13"/>
    <dataValidation allowBlank="1" showInputMessage="1" showErrorMessage="1" promptTitle="H.M. name" prompt="write here your school head teacher name" sqref="C7"/>
    <dataValidation allowBlank="1" showInputMessage="1" showErrorMessage="1" promptTitle="district name" prompt="write your district name" sqref="C5"/>
    <dataValidation allowBlank="1" showInputMessage="1" showErrorMessage="1" promptTitle="school name" prompt="put here short your school name" sqref="C4"/>
    <dataValidation allowBlank="1" showInputMessage="1" showErrorMessage="1" promptTitle="block name" prompt="write here Nodal name" sqref="C6:D6"/>
    <dataValidation allowBlank="1" showInputMessage="1" showErrorMessage="1" promptTitle="hm mob." prompt="H.M. Mob. No." sqref="C10:D10"/>
    <dataValidation allowBlank="1" showInputMessage="1" showErrorMessage="1" promptTitle="incharge Mob. No." prompt="Incharge Mob. No." sqref="C11:D11"/>
    <dataValidation type="list" allowBlank="1" showInputMessage="1" showErrorMessage="1" sqref="C18:D18">
      <formula1>$AK$8:$AK$10</formula1>
    </dataValidation>
    <dataValidation type="list" allowBlank="1" showInputMessage="1" showErrorMessage="1" sqref="C17:D17">
      <formula1>$AI$8:$AI$12</formula1>
    </dataValidation>
    <dataValidation type="list" allowBlank="1" showInputMessage="1" showErrorMessage="1" sqref="C20:D20">
      <formula1>$AE$8:$AE$21</formula1>
    </dataValidation>
  </dataValidations>
  <pageMargins left="0.7" right="0.7" top="0.75" bottom="0.75" header="0.3" footer="0.3"/>
  <pageSetup paperSize="9" orientation="portrait"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sheetPr>
    <tabColor rgb="FF002060"/>
  </sheetPr>
  <dimension ref="A1:AI65"/>
  <sheetViews>
    <sheetView view="pageBreakPreview" zoomScale="120" zoomScaleSheetLayoutView="120" workbookViewId="0">
      <selection activeCell="M25" sqref="M25:O25"/>
    </sheetView>
  </sheetViews>
  <sheetFormatPr defaultRowHeight="15"/>
  <cols>
    <col min="1" max="1" width="2.85546875" style="11" customWidth="1"/>
    <col min="2" max="3" width="4.7109375" style="11" customWidth="1"/>
    <col min="4" max="5" width="4.28515625" style="11" customWidth="1"/>
    <col min="6" max="11" width="4.7109375" style="11" customWidth="1"/>
    <col min="12" max="12" width="5.140625" style="11" customWidth="1"/>
    <col min="13" max="14" width="4.7109375" style="11" customWidth="1"/>
    <col min="15" max="16" width="4.28515625" style="11" customWidth="1"/>
    <col min="17" max="22" width="4.7109375" style="11" customWidth="1"/>
    <col min="23" max="23" width="6" style="11" customWidth="1"/>
    <col min="24" max="34" width="9.140625" style="11"/>
    <col min="35" max="36" width="0" style="11" hidden="1" customWidth="1"/>
    <col min="37" max="16384" width="9.140625" style="11"/>
  </cols>
  <sheetData>
    <row r="1" spans="1:35" ht="22.5" customHeight="1">
      <c r="A1" s="891" t="s">
        <v>335</v>
      </c>
      <c r="B1" s="891"/>
      <c r="C1" s="891"/>
      <c r="D1" s="891"/>
      <c r="E1" s="891"/>
      <c r="F1" s="891"/>
      <c r="G1" s="891"/>
      <c r="H1" s="891"/>
      <c r="I1" s="891"/>
      <c r="J1" s="891"/>
      <c r="K1" s="891"/>
      <c r="L1" s="891"/>
      <c r="M1" s="891"/>
      <c r="N1" s="891"/>
      <c r="O1" s="891"/>
      <c r="P1" s="891"/>
      <c r="Q1" s="891"/>
      <c r="R1" s="891"/>
      <c r="S1" s="891"/>
      <c r="T1" s="891"/>
      <c r="U1" s="891"/>
      <c r="V1" s="891"/>
      <c r="W1" s="891"/>
    </row>
    <row r="2" spans="1:35" ht="22.5" customHeight="1">
      <c r="I2" s="892" t="s">
        <v>334</v>
      </c>
      <c r="J2" s="892"/>
      <c r="K2" s="892"/>
      <c r="L2" s="892"/>
      <c r="M2" s="892"/>
      <c r="N2" s="892"/>
      <c r="O2" s="893" t="str">
        <f>CONCATENATE('MASTER DATA'!F4,"-",'MASTER DATA'!H4)</f>
        <v>2019-20</v>
      </c>
      <c r="P2" s="893"/>
      <c r="Q2" s="893"/>
    </row>
    <row r="3" spans="1:35" ht="26.25" customHeight="1">
      <c r="H3" s="836" t="s">
        <v>336</v>
      </c>
      <c r="I3" s="836"/>
      <c r="J3" s="836"/>
      <c r="K3" s="836"/>
      <c r="L3" s="836"/>
      <c r="M3" s="836"/>
      <c r="N3" s="836"/>
      <c r="O3" s="836"/>
      <c r="P3" s="836"/>
      <c r="Q3" s="836"/>
    </row>
    <row r="4" spans="1:35" ht="16.5" customHeight="1">
      <c r="A4" s="887" t="s">
        <v>119</v>
      </c>
      <c r="B4" s="884"/>
      <c r="C4" s="884"/>
      <c r="D4" s="884"/>
      <c r="E4" s="884"/>
      <c r="F4" s="904" t="str">
        <f>IF(AND('MASTER DATA'!C4=""),"",'MASTER DATA'!C4)</f>
        <v>jk-m-ek-fo- bUnjokM+k</v>
      </c>
      <c r="G4" s="904"/>
      <c r="H4" s="904"/>
      <c r="I4" s="904"/>
      <c r="J4" s="904"/>
      <c r="K4" s="904"/>
      <c r="L4" s="904"/>
      <c r="M4" s="904"/>
      <c r="N4" s="904"/>
      <c r="O4" s="904"/>
      <c r="P4" s="884" t="s">
        <v>120</v>
      </c>
      <c r="Q4" s="884"/>
      <c r="R4" s="884"/>
      <c r="S4" s="888">
        <f>IF(AND('MASTER DATA'!C12=""),"",'MASTER DATA'!C12)</f>
        <v>8200303101</v>
      </c>
      <c r="T4" s="888"/>
      <c r="U4" s="888"/>
      <c r="V4" s="888"/>
      <c r="W4" s="889"/>
    </row>
    <row r="5" spans="1:35" ht="16.5" customHeight="1">
      <c r="A5" s="899" t="s">
        <v>387</v>
      </c>
      <c r="B5" s="885"/>
      <c r="C5" s="885"/>
      <c r="D5" s="885"/>
      <c r="E5" s="885"/>
      <c r="F5" s="894" t="str">
        <f>IF(AND('MASTER DATA'!C6=""),"",'MASTER DATA'!C6)</f>
        <v>jkmekfo ua- 02 jkuh</v>
      </c>
      <c r="G5" s="894"/>
      <c r="H5" s="894"/>
      <c r="I5" s="894"/>
      <c r="J5" s="894"/>
      <c r="K5" s="894"/>
      <c r="L5" s="894"/>
      <c r="M5" s="894"/>
      <c r="N5" s="894"/>
      <c r="O5" s="894"/>
      <c r="P5" s="885" t="s">
        <v>337</v>
      </c>
      <c r="Q5" s="885"/>
      <c r="R5" s="885"/>
      <c r="S5" s="894" t="str">
        <f>IF(AND('MASTER DATA'!C16=""),"",'MASTER DATA'!C16)</f>
        <v>jkuh</v>
      </c>
      <c r="T5" s="894"/>
      <c r="U5" s="894"/>
      <c r="V5" s="894"/>
      <c r="W5" s="895"/>
    </row>
    <row r="6" spans="1:35" ht="16.5" customHeight="1">
      <c r="A6" s="900" t="s">
        <v>121</v>
      </c>
      <c r="B6" s="901"/>
      <c r="C6" s="901"/>
      <c r="D6" s="901"/>
      <c r="E6" s="901"/>
      <c r="F6" s="894" t="str">
        <f>IF(AND('MASTER DATA'!C15=""),"",'MASTER DATA'!C15)</f>
        <v xml:space="preserve">bUnjokM+k </v>
      </c>
      <c r="G6" s="894"/>
      <c r="H6" s="894"/>
      <c r="I6" s="894"/>
      <c r="J6" s="894"/>
      <c r="K6" s="894"/>
      <c r="L6" s="894"/>
      <c r="M6" s="894"/>
      <c r="N6" s="894"/>
      <c r="O6" s="894"/>
      <c r="P6" s="885" t="s">
        <v>122</v>
      </c>
      <c r="Q6" s="885"/>
      <c r="R6" s="885"/>
      <c r="S6" s="894" t="str">
        <f>IF(AND('MASTER DATA'!J4=""),"",'MASTER DATA'!J4)</f>
        <v>Qjojh&amp;20</v>
      </c>
      <c r="T6" s="894"/>
      <c r="U6" s="894"/>
      <c r="V6" s="894"/>
      <c r="W6" s="895"/>
    </row>
    <row r="7" spans="1:35" ht="16.5" customHeight="1">
      <c r="A7" s="902" t="s">
        <v>338</v>
      </c>
      <c r="B7" s="903"/>
      <c r="C7" s="903"/>
      <c r="D7" s="903"/>
      <c r="E7" s="903"/>
      <c r="F7" s="905"/>
      <c r="G7" s="905"/>
      <c r="H7" s="905"/>
      <c r="I7" s="905"/>
      <c r="J7" s="905"/>
      <c r="K7" s="905"/>
      <c r="L7" s="905"/>
      <c r="M7" s="905"/>
      <c r="N7" s="905"/>
      <c r="O7" s="905"/>
      <c r="P7" s="886" t="s">
        <v>339</v>
      </c>
      <c r="Q7" s="886"/>
      <c r="R7" s="886"/>
      <c r="S7" s="896">
        <f ca="1">TODAY()</f>
        <v>43870</v>
      </c>
      <c r="T7" s="897"/>
      <c r="U7" s="897"/>
      <c r="V7" s="897"/>
      <c r="W7" s="898"/>
    </row>
    <row r="8" spans="1:35" ht="15.75">
      <c r="H8" s="839" t="s">
        <v>340</v>
      </c>
      <c r="I8" s="839"/>
      <c r="J8" s="839"/>
      <c r="K8" s="839"/>
      <c r="L8" s="839"/>
      <c r="M8" s="839"/>
      <c r="N8" s="839"/>
      <c r="O8" s="839"/>
      <c r="P8" s="839"/>
    </row>
    <row r="9" spans="1:35" ht="15.75">
      <c r="A9" s="887" t="s">
        <v>341</v>
      </c>
      <c r="B9" s="884"/>
      <c r="C9" s="884"/>
      <c r="D9" s="884"/>
      <c r="E9" s="884"/>
      <c r="F9" s="888" t="str">
        <f>IF(AND('MASTER DATA'!C17=""),"",'MASTER DATA'!C17)</f>
        <v>EGS/AIE Centers</v>
      </c>
      <c r="G9" s="888"/>
      <c r="H9" s="888"/>
      <c r="I9" s="888"/>
      <c r="J9" s="888"/>
      <c r="K9" s="888"/>
      <c r="L9" s="888"/>
      <c r="M9" s="888"/>
      <c r="N9" s="888"/>
      <c r="O9" s="888"/>
      <c r="P9" s="884" t="s">
        <v>342</v>
      </c>
      <c r="Q9" s="884"/>
      <c r="R9" s="884"/>
      <c r="S9" s="888" t="str">
        <f>IF(AND('MASTER DATA'!C18=""),"",'MASTER DATA'!C18)</f>
        <v>Rural</v>
      </c>
      <c r="T9" s="888"/>
      <c r="U9" s="888"/>
      <c r="V9" s="888"/>
      <c r="W9" s="889"/>
    </row>
    <row r="10" spans="1:35">
      <c r="A10" s="890" t="s">
        <v>146</v>
      </c>
      <c r="B10" s="761" t="s">
        <v>344</v>
      </c>
      <c r="C10" s="761"/>
      <c r="D10" s="761"/>
      <c r="E10" s="761"/>
      <c r="F10" s="761"/>
      <c r="G10" s="761"/>
      <c r="H10" s="761"/>
      <c r="I10" s="761"/>
      <c r="J10" s="761"/>
      <c r="K10" s="761"/>
      <c r="L10" s="883" t="s">
        <v>343</v>
      </c>
      <c r="M10" s="761" t="s">
        <v>345</v>
      </c>
      <c r="N10" s="761"/>
      <c r="O10" s="761"/>
      <c r="P10" s="761"/>
      <c r="Q10" s="761"/>
      <c r="R10" s="761"/>
      <c r="S10" s="761"/>
      <c r="T10" s="761"/>
      <c r="U10" s="761"/>
      <c r="V10" s="761"/>
      <c r="W10" s="883" t="s">
        <v>343</v>
      </c>
      <c r="AI10" s="11" t="b">
        <v>1</v>
      </c>
    </row>
    <row r="11" spans="1:35">
      <c r="A11" s="890"/>
      <c r="B11" s="818" t="s">
        <v>12</v>
      </c>
      <c r="C11" s="818"/>
      <c r="D11" s="818" t="s">
        <v>13</v>
      </c>
      <c r="E11" s="818"/>
      <c r="F11" s="818" t="s">
        <v>262</v>
      </c>
      <c r="G11" s="818"/>
      <c r="H11" s="818" t="s">
        <v>263</v>
      </c>
      <c r="I11" s="818"/>
      <c r="J11" s="818" t="s">
        <v>34</v>
      </c>
      <c r="K11" s="818"/>
      <c r="L11" s="883"/>
      <c r="M11" s="818" t="s">
        <v>12</v>
      </c>
      <c r="N11" s="818"/>
      <c r="O11" s="818" t="s">
        <v>13</v>
      </c>
      <c r="P11" s="818"/>
      <c r="Q11" s="818" t="s">
        <v>262</v>
      </c>
      <c r="R11" s="818"/>
      <c r="S11" s="818" t="s">
        <v>263</v>
      </c>
      <c r="T11" s="818"/>
      <c r="U11" s="818" t="s">
        <v>34</v>
      </c>
      <c r="V11" s="818"/>
      <c r="W11" s="883"/>
    </row>
    <row r="12" spans="1:35">
      <c r="A12" s="890"/>
      <c r="B12" s="268" t="s">
        <v>0</v>
      </c>
      <c r="C12" s="268" t="s">
        <v>1</v>
      </c>
      <c r="D12" s="268" t="s">
        <v>0</v>
      </c>
      <c r="E12" s="268" t="s">
        <v>1</v>
      </c>
      <c r="F12" s="268" t="s">
        <v>0</v>
      </c>
      <c r="G12" s="268" t="s">
        <v>1</v>
      </c>
      <c r="H12" s="268" t="s">
        <v>0</v>
      </c>
      <c r="I12" s="268" t="s">
        <v>1</v>
      </c>
      <c r="J12" s="268" t="s">
        <v>0</v>
      </c>
      <c r="K12" s="268" t="s">
        <v>1</v>
      </c>
      <c r="L12" s="883"/>
      <c r="M12" s="268" t="s">
        <v>0</v>
      </c>
      <c r="N12" s="268" t="s">
        <v>1</v>
      </c>
      <c r="O12" s="268" t="s">
        <v>0</v>
      </c>
      <c r="P12" s="268" t="s">
        <v>1</v>
      </c>
      <c r="Q12" s="268" t="s">
        <v>0</v>
      </c>
      <c r="R12" s="268" t="s">
        <v>1</v>
      </c>
      <c r="S12" s="268" t="s">
        <v>0</v>
      </c>
      <c r="T12" s="268" t="s">
        <v>1</v>
      </c>
      <c r="U12" s="268" t="s">
        <v>0</v>
      </c>
      <c r="V12" s="268" t="s">
        <v>1</v>
      </c>
      <c r="W12" s="883"/>
    </row>
    <row r="13" spans="1:35">
      <c r="A13" s="890"/>
      <c r="B13" s="325">
        <f>'MASTER DATA'!F15</f>
        <v>33</v>
      </c>
      <c r="C13" s="325">
        <f>'MASTER DATA'!G15</f>
        <v>40</v>
      </c>
      <c r="D13" s="325">
        <f>'MASTER DATA'!H15</f>
        <v>33</v>
      </c>
      <c r="E13" s="325">
        <f>'MASTER DATA'!I15</f>
        <v>31</v>
      </c>
      <c r="F13" s="325">
        <f>'MASTER DATA'!J15</f>
        <v>44</v>
      </c>
      <c r="G13" s="325">
        <f>'MASTER DATA'!K15</f>
        <v>46</v>
      </c>
      <c r="H13" s="325">
        <f>'MASTER DATA'!L15</f>
        <v>34</v>
      </c>
      <c r="I13" s="325">
        <f>'MASTER DATA'!M15</f>
        <v>28</v>
      </c>
      <c r="J13" s="325">
        <f>'MASTER DATA'!N15</f>
        <v>144</v>
      </c>
      <c r="K13" s="325">
        <f>'MASTER DATA'!O15</f>
        <v>145</v>
      </c>
      <c r="L13" s="325">
        <f>'MASTER DATA'!P15</f>
        <v>289</v>
      </c>
      <c r="M13" s="325">
        <f>'MASTER DATA'!F19</f>
        <v>28</v>
      </c>
      <c r="N13" s="325">
        <f>'MASTER DATA'!G19</f>
        <v>27</v>
      </c>
      <c r="O13" s="325">
        <f>'MASTER DATA'!H19</f>
        <v>24</v>
      </c>
      <c r="P13" s="325">
        <f>'MASTER DATA'!I19</f>
        <v>33</v>
      </c>
      <c r="Q13" s="325">
        <f>'MASTER DATA'!J19</f>
        <v>22</v>
      </c>
      <c r="R13" s="325">
        <f>'MASTER DATA'!K19</f>
        <v>22</v>
      </c>
      <c r="S13" s="325">
        <f>'MASTER DATA'!L19</f>
        <v>22</v>
      </c>
      <c r="T13" s="325">
        <f>'MASTER DATA'!M19</f>
        <v>29</v>
      </c>
      <c r="U13" s="325">
        <f>'MASTER DATA'!N19</f>
        <v>96</v>
      </c>
      <c r="V13" s="325">
        <f>'MASTER DATA'!O19</f>
        <v>111</v>
      </c>
      <c r="W13" s="325">
        <f>'MASTER DATA'!P19</f>
        <v>207</v>
      </c>
    </row>
    <row r="14" spans="1:35" ht="15.75">
      <c r="A14" s="326"/>
      <c r="B14" s="327"/>
      <c r="C14" s="327"/>
      <c r="D14" s="327"/>
      <c r="E14" s="327"/>
      <c r="F14" s="327"/>
      <c r="G14" s="327"/>
      <c r="H14" s="839" t="s">
        <v>346</v>
      </c>
      <c r="I14" s="839"/>
      <c r="J14" s="839"/>
      <c r="K14" s="839"/>
      <c r="L14" s="839"/>
      <c r="M14" s="839"/>
      <c r="N14" s="839"/>
      <c r="O14" s="839"/>
      <c r="P14" s="839"/>
      <c r="Q14" s="327"/>
      <c r="R14" s="327"/>
      <c r="S14" s="327"/>
      <c r="T14" s="327"/>
      <c r="U14" s="327"/>
      <c r="V14" s="327"/>
      <c r="W14" s="328"/>
    </row>
    <row r="15" spans="1:35">
      <c r="A15" s="758" t="s">
        <v>347</v>
      </c>
      <c r="B15" s="758"/>
      <c r="C15" s="758"/>
      <c r="D15" s="758"/>
      <c r="E15" s="758"/>
      <c r="F15" s="758"/>
      <c r="G15" s="758"/>
      <c r="H15" s="758"/>
      <c r="I15" s="758"/>
      <c r="J15" s="758"/>
      <c r="K15" s="758" t="s">
        <v>348</v>
      </c>
      <c r="L15" s="758"/>
      <c r="M15" s="758"/>
      <c r="N15" s="758"/>
      <c r="O15" s="758"/>
      <c r="P15" s="758"/>
      <c r="Q15" s="758"/>
      <c r="R15" s="758" t="s">
        <v>349</v>
      </c>
      <c r="S15" s="758"/>
      <c r="T15" s="758"/>
      <c r="U15" s="758"/>
      <c r="V15" s="758"/>
      <c r="W15" s="758"/>
    </row>
    <row r="16" spans="1:35">
      <c r="A16" s="882" t="s">
        <v>390</v>
      </c>
      <c r="B16" s="882"/>
      <c r="C16" s="882"/>
      <c r="D16" s="882"/>
      <c r="E16" s="882"/>
      <c r="F16" s="882"/>
      <c r="G16" s="882"/>
      <c r="H16" s="882"/>
      <c r="I16" s="882"/>
      <c r="J16" s="882"/>
      <c r="K16" s="882" t="s">
        <v>391</v>
      </c>
      <c r="L16" s="882"/>
      <c r="M16" s="882"/>
      <c r="N16" s="882"/>
      <c r="O16" s="882"/>
      <c r="P16" s="882"/>
      <c r="Q16" s="882"/>
      <c r="R16" s="882">
        <v>51022334455</v>
      </c>
      <c r="S16" s="882"/>
      <c r="T16" s="882"/>
      <c r="U16" s="882"/>
      <c r="V16" s="882"/>
      <c r="W16" s="882"/>
    </row>
    <row r="17" spans="1:23" ht="15.75">
      <c r="H17" s="839" t="s">
        <v>355</v>
      </c>
      <c r="I17" s="839"/>
      <c r="J17" s="839"/>
      <c r="K17" s="839"/>
      <c r="L17" s="839"/>
      <c r="M17" s="839"/>
      <c r="N17" s="839"/>
      <c r="O17" s="839"/>
      <c r="P17" s="839"/>
    </row>
    <row r="18" spans="1:23" s="192" customFormat="1">
      <c r="A18" s="758" t="s">
        <v>123</v>
      </c>
      <c r="B18" s="758"/>
      <c r="C18" s="758" t="s">
        <v>350</v>
      </c>
      <c r="D18" s="758"/>
      <c r="E18" s="758"/>
      <c r="F18" s="758"/>
      <c r="G18" s="758"/>
      <c r="H18" s="758"/>
      <c r="I18" s="758"/>
      <c r="J18" s="758"/>
      <c r="K18" s="758"/>
      <c r="L18" s="758"/>
      <c r="M18" s="758" t="s">
        <v>351</v>
      </c>
      <c r="N18" s="758"/>
      <c r="O18" s="758"/>
      <c r="P18" s="758" t="s">
        <v>352</v>
      </c>
      <c r="Q18" s="758"/>
      <c r="R18" s="758"/>
      <c r="S18" s="758" t="s">
        <v>353</v>
      </c>
      <c r="T18" s="758"/>
      <c r="U18" s="758"/>
      <c r="V18" s="761" t="s">
        <v>354</v>
      </c>
      <c r="W18" s="761"/>
    </row>
    <row r="19" spans="1:23" s="329" customFormat="1">
      <c r="A19" s="875">
        <v>1</v>
      </c>
      <c r="B19" s="875"/>
      <c r="C19" s="880" t="str">
        <f>IF(AND('MASTER DATA'!C37=""),"",'MASTER DATA'!C37)</f>
        <v>Dhagalai Devi</v>
      </c>
      <c r="D19" s="880"/>
      <c r="E19" s="880"/>
      <c r="F19" s="880"/>
      <c r="G19" s="880"/>
      <c r="H19" s="880"/>
      <c r="I19" s="880"/>
      <c r="J19" s="880"/>
      <c r="K19" s="880"/>
      <c r="L19" s="880"/>
      <c r="M19" s="875" t="str">
        <f>IF(AND(C19=""),"",IF(AND('MASTER DATA'!AF32="TRUE"),"MALE","FEMALE"))</f>
        <v>FEMALE</v>
      </c>
      <c r="N19" s="875"/>
      <c r="O19" s="875"/>
      <c r="P19" s="875" t="str">
        <f>IF(AND(C19=""),"",IF(AND('MASTER DATA'!AH32=AI$10),"GEN",IF(AND('MASTER DATA'!AI32=AI$10),"OBC",IF(AND('MASTER DATA'!AJ32=AI$10),"SC",IF(AND('MASTER DATA'!AK32=AI$10),"ST")))))</f>
        <v>OBC</v>
      </c>
      <c r="Q19" s="875"/>
      <c r="R19" s="875"/>
      <c r="S19" s="881" t="str">
        <f>IF(AND(C19=""),"",IF(AND('MASTER DATA'!AL32=AI$10),"By Cheque","By Cash"))</f>
        <v>By Cheque</v>
      </c>
      <c r="T19" s="881"/>
      <c r="U19" s="881"/>
      <c r="V19" s="872">
        <f>IF(AND(C19=""),"",IF(AND('MASTER DATA'!P37=""),"",'MASTER DATA'!P37))</f>
        <v>1320</v>
      </c>
      <c r="W19" s="872"/>
    </row>
    <row r="20" spans="1:23">
      <c r="A20" s="875">
        <v>2</v>
      </c>
      <c r="B20" s="875"/>
      <c r="C20" s="880" t="str">
        <f>IF(AND('MASTER DATA'!C38=""),"",'MASTER DATA'!C38)</f>
        <v>Geeta Devi</v>
      </c>
      <c r="D20" s="880"/>
      <c r="E20" s="880"/>
      <c r="F20" s="880"/>
      <c r="G20" s="880"/>
      <c r="H20" s="880"/>
      <c r="I20" s="880"/>
      <c r="J20" s="880"/>
      <c r="K20" s="880"/>
      <c r="L20" s="880"/>
      <c r="M20" s="875" t="str">
        <f>IF(AND(C20=""),"",IF(AND('MASTER DATA'!AF33="TRUE"),"MALE","FEMALE"))</f>
        <v>FEMALE</v>
      </c>
      <c r="N20" s="875"/>
      <c r="O20" s="875"/>
      <c r="P20" s="875" t="str">
        <f>IF(AND(C20=""),"",IF(AND('MASTER DATA'!AH33=AI$10),"GEN",IF(AND('MASTER DATA'!AI33=AI$10),"OBC",IF(AND('MASTER DATA'!AJ33=AI$10),"SC",IF(AND('MASTER DATA'!AK33=AI$10),"ST")))))</f>
        <v>GEN</v>
      </c>
      <c r="Q20" s="875"/>
      <c r="R20" s="875"/>
      <c r="S20" s="881" t="str">
        <f>IF(AND(C20=""),"",IF(AND('MASTER DATA'!AL33=AI$10),"By Cheque","By Cash"))</f>
        <v>By Cheque</v>
      </c>
      <c r="T20" s="881"/>
      <c r="U20" s="881"/>
      <c r="V20" s="872">
        <f>IF(AND(C20=""),"",IF(AND('MASTER DATA'!P38=""),"",'MASTER DATA'!P38))</f>
        <v>1320</v>
      </c>
      <c r="W20" s="872"/>
    </row>
    <row r="21" spans="1:23">
      <c r="A21" s="875">
        <v>3</v>
      </c>
      <c r="B21" s="875"/>
      <c r="C21" s="880" t="str">
        <f>IF(AND('MASTER DATA'!C39=""),"",'MASTER DATA'!C39)</f>
        <v/>
      </c>
      <c r="D21" s="880"/>
      <c r="E21" s="880"/>
      <c r="F21" s="880"/>
      <c r="G21" s="880"/>
      <c r="H21" s="880"/>
      <c r="I21" s="880"/>
      <c r="J21" s="880"/>
      <c r="K21" s="880"/>
      <c r="L21" s="880"/>
      <c r="M21" s="875" t="str">
        <f>IF(AND(C21=""),"",IF(AND('MASTER DATA'!AF34="TRUE"),"MALE","FEMALE"))</f>
        <v/>
      </c>
      <c r="N21" s="875"/>
      <c r="O21" s="875"/>
      <c r="P21" s="875" t="str">
        <f>IF(AND(C21=""),"",IF(AND('MASTER DATA'!AH34=AI$10),"GEN",IF(AND('MASTER DATA'!AI34=AI$10),"OBC",IF(AND('MASTER DATA'!AJ34=AI$10),"SC",IF(AND('MASTER DATA'!AK34=AI$10),"ST")))))</f>
        <v/>
      </c>
      <c r="Q21" s="875"/>
      <c r="R21" s="875"/>
      <c r="S21" s="881" t="str">
        <f>IF(AND(C21=""),"",IF(AND('MASTER DATA'!AL34=AI$10),"By Cheque","By Cash"))</f>
        <v/>
      </c>
      <c r="T21" s="881"/>
      <c r="U21" s="881"/>
      <c r="V21" s="872" t="str">
        <f>IF(AND(C21=""),"",IF(AND('MASTER DATA'!P39=""),"",'MASTER DATA'!P39))</f>
        <v/>
      </c>
      <c r="W21" s="872"/>
    </row>
    <row r="22" spans="1:23">
      <c r="A22" s="875">
        <v>4</v>
      </c>
      <c r="B22" s="875"/>
      <c r="C22" s="880" t="str">
        <f>IF(AND('MASTER DATA'!C40=""),"",'MASTER DATA'!C40)</f>
        <v/>
      </c>
      <c r="D22" s="880"/>
      <c r="E22" s="880"/>
      <c r="F22" s="880"/>
      <c r="G22" s="880"/>
      <c r="H22" s="880"/>
      <c r="I22" s="880"/>
      <c r="J22" s="880"/>
      <c r="K22" s="880"/>
      <c r="L22" s="880"/>
      <c r="M22" s="875" t="str">
        <f>IF(AND(C22=""),"",IF(AND('MASTER DATA'!AF35="TRUE"),"MALE","FEMALE"))</f>
        <v/>
      </c>
      <c r="N22" s="875"/>
      <c r="O22" s="875"/>
      <c r="P22" s="875" t="str">
        <f>IF(AND(C22=""),"",IF(AND('MASTER DATA'!AH35=AI$10),"GEN",IF(AND('MASTER DATA'!AI35=AI$10),"OBC",IF(AND('MASTER DATA'!AJ35=AI$10),"SC",IF(AND('MASTER DATA'!AK35=AI$10),"ST")))))</f>
        <v/>
      </c>
      <c r="Q22" s="875"/>
      <c r="R22" s="875"/>
      <c r="S22" s="881" t="str">
        <f>IF(AND(C22=""),"",IF(AND('MASTER DATA'!AL35=AI$10),"By Cheque","By Cash"))</f>
        <v/>
      </c>
      <c r="T22" s="881"/>
      <c r="U22" s="881"/>
      <c r="V22" s="872" t="str">
        <f>IF(AND(C22=""),"",IF(AND('MASTER DATA'!P40=""),"",'MASTER DATA'!P40))</f>
        <v/>
      </c>
      <c r="W22" s="872"/>
    </row>
    <row r="23" spans="1:23" ht="15.75">
      <c r="H23" s="839" t="s">
        <v>364</v>
      </c>
      <c r="I23" s="839"/>
      <c r="J23" s="839"/>
      <c r="K23" s="839"/>
      <c r="L23" s="839"/>
      <c r="M23" s="839"/>
      <c r="N23" s="839"/>
      <c r="O23" s="839"/>
      <c r="P23" s="839"/>
      <c r="S23" s="330"/>
      <c r="T23" s="330"/>
      <c r="U23" s="330"/>
    </row>
    <row r="24" spans="1:23">
      <c r="A24" s="758" t="s">
        <v>123</v>
      </c>
      <c r="B24" s="758"/>
      <c r="C24" s="876" t="s">
        <v>358</v>
      </c>
      <c r="D24" s="876"/>
      <c r="E24" s="876"/>
      <c r="F24" s="876"/>
      <c r="G24" s="876"/>
      <c r="H24" s="876"/>
      <c r="I24" s="876"/>
      <c r="J24" s="876"/>
      <c r="K24" s="876"/>
      <c r="L24" s="876"/>
      <c r="M24" s="758" t="s">
        <v>356</v>
      </c>
      <c r="N24" s="758"/>
      <c r="O24" s="758"/>
      <c r="P24" s="758" t="s">
        <v>94</v>
      </c>
      <c r="Q24" s="758"/>
      <c r="R24" s="758"/>
      <c r="S24" s="758" t="s">
        <v>357</v>
      </c>
      <c r="T24" s="758"/>
      <c r="U24" s="758"/>
      <c r="V24" s="758"/>
      <c r="W24" s="758"/>
    </row>
    <row r="25" spans="1:23">
      <c r="A25" s="875">
        <v>1</v>
      </c>
      <c r="B25" s="875"/>
      <c r="C25" s="876" t="s">
        <v>359</v>
      </c>
      <c r="D25" s="876"/>
      <c r="E25" s="876"/>
      <c r="F25" s="876"/>
      <c r="G25" s="876"/>
      <c r="H25" s="876"/>
      <c r="I25" s="876"/>
      <c r="J25" s="876"/>
      <c r="K25" s="876"/>
      <c r="L25" s="876"/>
      <c r="M25" s="877"/>
      <c r="N25" s="877"/>
      <c r="O25" s="877"/>
      <c r="P25" s="878"/>
      <c r="Q25" s="878"/>
      <c r="R25" s="878"/>
      <c r="S25" s="879"/>
      <c r="T25" s="879"/>
      <c r="U25" s="879"/>
      <c r="V25" s="879"/>
      <c r="W25" s="879"/>
    </row>
    <row r="26" spans="1:23">
      <c r="A26" s="875">
        <v>2</v>
      </c>
      <c r="B26" s="875"/>
      <c r="C26" s="876" t="s">
        <v>360</v>
      </c>
      <c r="D26" s="876"/>
      <c r="E26" s="876"/>
      <c r="F26" s="876"/>
      <c r="G26" s="876"/>
      <c r="H26" s="876"/>
      <c r="I26" s="876"/>
      <c r="J26" s="876"/>
      <c r="K26" s="876"/>
      <c r="L26" s="876"/>
      <c r="M26" s="877"/>
      <c r="N26" s="877"/>
      <c r="O26" s="877"/>
      <c r="P26" s="878"/>
      <c r="Q26" s="878"/>
      <c r="R26" s="878"/>
      <c r="S26" s="879"/>
      <c r="T26" s="879"/>
      <c r="U26" s="879"/>
      <c r="V26" s="879"/>
      <c r="W26" s="879"/>
    </row>
    <row r="27" spans="1:23">
      <c r="A27" s="875">
        <v>3</v>
      </c>
      <c r="B27" s="875"/>
      <c r="C27" s="876" t="s">
        <v>361</v>
      </c>
      <c r="D27" s="876"/>
      <c r="E27" s="876"/>
      <c r="F27" s="876"/>
      <c r="G27" s="876"/>
      <c r="H27" s="876"/>
      <c r="I27" s="876"/>
      <c r="J27" s="876"/>
      <c r="K27" s="876"/>
      <c r="L27" s="876"/>
      <c r="M27" s="877"/>
      <c r="N27" s="877"/>
      <c r="O27" s="877"/>
      <c r="P27" s="878"/>
      <c r="Q27" s="878"/>
      <c r="R27" s="878"/>
      <c r="S27" s="879"/>
      <c r="T27" s="879"/>
      <c r="U27" s="879"/>
      <c r="V27" s="879"/>
      <c r="W27" s="879"/>
    </row>
    <row r="28" spans="1:23">
      <c r="A28" s="875">
        <v>4</v>
      </c>
      <c r="B28" s="875"/>
      <c r="C28" s="876" t="s">
        <v>362</v>
      </c>
      <c r="D28" s="876"/>
      <c r="E28" s="876"/>
      <c r="F28" s="876"/>
      <c r="G28" s="876"/>
      <c r="H28" s="876"/>
      <c r="I28" s="876"/>
      <c r="J28" s="876"/>
      <c r="K28" s="876"/>
      <c r="L28" s="876"/>
      <c r="M28" s="877"/>
      <c r="N28" s="877"/>
      <c r="O28" s="877"/>
      <c r="P28" s="878"/>
      <c r="Q28" s="878"/>
      <c r="R28" s="878"/>
      <c r="S28" s="879"/>
      <c r="T28" s="879"/>
      <c r="U28" s="879"/>
      <c r="V28" s="879"/>
      <c r="W28" s="879"/>
    </row>
    <row r="29" spans="1:23">
      <c r="A29" s="875">
        <v>5</v>
      </c>
      <c r="B29" s="875"/>
      <c r="C29" s="876" t="s">
        <v>363</v>
      </c>
      <c r="D29" s="876"/>
      <c r="E29" s="876"/>
      <c r="F29" s="876"/>
      <c r="G29" s="876"/>
      <c r="H29" s="876"/>
      <c r="I29" s="876"/>
      <c r="J29" s="876"/>
      <c r="K29" s="876"/>
      <c r="L29" s="876"/>
      <c r="M29" s="877"/>
      <c r="N29" s="877"/>
      <c r="O29" s="877"/>
      <c r="P29" s="878"/>
      <c r="Q29" s="878"/>
      <c r="R29" s="878"/>
      <c r="S29" s="879"/>
      <c r="T29" s="879"/>
      <c r="U29" s="879"/>
      <c r="V29" s="879"/>
      <c r="W29" s="879"/>
    </row>
    <row r="30" spans="1:23" ht="15.75">
      <c r="D30" s="839" t="s">
        <v>365</v>
      </c>
      <c r="E30" s="839"/>
      <c r="F30" s="839"/>
      <c r="G30" s="839"/>
      <c r="H30" s="839"/>
      <c r="I30" s="839"/>
      <c r="J30" s="839"/>
      <c r="K30" s="839"/>
      <c r="L30" s="839"/>
      <c r="M30" s="839"/>
      <c r="N30" s="839"/>
      <c r="O30" s="839"/>
      <c r="P30" s="839"/>
      <c r="Q30" s="839"/>
      <c r="R30" s="839"/>
      <c r="S30" s="839"/>
      <c r="T30" s="839"/>
      <c r="U30" s="839"/>
    </row>
    <row r="31" spans="1:23" ht="15.75">
      <c r="A31" s="758" t="s">
        <v>123</v>
      </c>
      <c r="B31" s="758"/>
      <c r="C31" s="773" t="s">
        <v>366</v>
      </c>
      <c r="D31" s="773"/>
      <c r="E31" s="773"/>
      <c r="F31" s="773"/>
      <c r="G31" s="773"/>
      <c r="H31" s="758" t="s">
        <v>367</v>
      </c>
      <c r="I31" s="758"/>
      <c r="J31" s="758"/>
      <c r="K31" s="758"/>
      <c r="L31" s="758"/>
      <c r="M31" s="758"/>
      <c r="N31" s="758"/>
      <c r="O31" s="758"/>
      <c r="P31" s="758"/>
      <c r="Q31" s="758"/>
      <c r="R31" s="758"/>
      <c r="S31" s="758"/>
      <c r="T31" s="758"/>
      <c r="U31" s="758"/>
      <c r="V31" s="758"/>
      <c r="W31" s="758"/>
    </row>
    <row r="32" spans="1:23" ht="54.75" customHeight="1">
      <c r="A32" s="872">
        <v>1</v>
      </c>
      <c r="B32" s="872"/>
      <c r="C32" s="873"/>
      <c r="D32" s="873"/>
      <c r="E32" s="873"/>
      <c r="F32" s="873"/>
      <c r="G32" s="873"/>
      <c r="H32" s="874"/>
      <c r="I32" s="874"/>
      <c r="J32" s="874"/>
      <c r="K32" s="874"/>
      <c r="L32" s="874"/>
      <c r="M32" s="874"/>
      <c r="N32" s="874"/>
      <c r="O32" s="874"/>
      <c r="P32" s="874"/>
      <c r="Q32" s="874"/>
      <c r="R32" s="874"/>
      <c r="S32" s="874"/>
      <c r="T32" s="874"/>
      <c r="U32" s="874"/>
      <c r="V32" s="874"/>
      <c r="W32" s="874"/>
    </row>
    <row r="33" spans="1:23" ht="15.75">
      <c r="H33" s="839" t="s">
        <v>368</v>
      </c>
      <c r="I33" s="839"/>
      <c r="J33" s="839"/>
      <c r="K33" s="839"/>
      <c r="L33" s="839"/>
      <c r="M33" s="839"/>
      <c r="N33" s="839"/>
      <c r="O33" s="839"/>
      <c r="P33" s="839"/>
    </row>
    <row r="34" spans="1:23" ht="15.75">
      <c r="A34" s="760" t="s">
        <v>373</v>
      </c>
      <c r="B34" s="760"/>
      <c r="C34" s="835" t="s">
        <v>392</v>
      </c>
      <c r="D34" s="835"/>
      <c r="E34" s="835"/>
      <c r="F34" s="835"/>
      <c r="G34" s="835"/>
      <c r="H34" s="835"/>
      <c r="I34" s="835"/>
      <c r="J34" s="835"/>
      <c r="K34" s="835"/>
      <c r="L34" s="835"/>
      <c r="M34" s="773" t="s">
        <v>393</v>
      </c>
      <c r="N34" s="773"/>
      <c r="O34" s="773"/>
      <c r="P34" s="773"/>
      <c r="Q34" s="773"/>
      <c r="R34" s="773"/>
      <c r="S34" s="773"/>
      <c r="T34" s="773"/>
      <c r="U34" s="773"/>
      <c r="V34" s="773"/>
      <c r="W34" s="773"/>
    </row>
    <row r="35" spans="1:23" ht="29.25" customHeight="1">
      <c r="A35" s="760"/>
      <c r="B35" s="760"/>
      <c r="C35" s="760" t="s">
        <v>126</v>
      </c>
      <c r="D35" s="760"/>
      <c r="E35" s="760" t="s">
        <v>370</v>
      </c>
      <c r="F35" s="760"/>
      <c r="G35" s="760" t="s">
        <v>371</v>
      </c>
      <c r="H35" s="760"/>
      <c r="I35" s="760" t="s">
        <v>372</v>
      </c>
      <c r="J35" s="760"/>
      <c r="K35" s="760" t="s">
        <v>374</v>
      </c>
      <c r="L35" s="760"/>
      <c r="M35" s="760" t="s">
        <v>126</v>
      </c>
      <c r="N35" s="760"/>
      <c r="O35" s="760" t="s">
        <v>370</v>
      </c>
      <c r="P35" s="760"/>
      <c r="Q35" s="760" t="s">
        <v>371</v>
      </c>
      <c r="R35" s="760"/>
      <c r="S35" s="760" t="s">
        <v>372</v>
      </c>
      <c r="T35" s="760"/>
      <c r="U35" s="760" t="s">
        <v>374</v>
      </c>
      <c r="V35" s="760"/>
      <c r="W35" s="760"/>
    </row>
    <row r="36" spans="1:23" ht="18" customHeight="1">
      <c r="A36" s="758" t="s">
        <v>369</v>
      </c>
      <c r="B36" s="758"/>
      <c r="C36" s="853">
        <f>'Prarmbhik Shesh'!E7</f>
        <v>300</v>
      </c>
      <c r="D36" s="853"/>
      <c r="E36" s="853">
        <f>'PS Balance Sheet'!E37+'PS Balance Sheet'!G37</f>
        <v>0</v>
      </c>
      <c r="F36" s="853"/>
      <c r="G36" s="853">
        <f>C36+E36</f>
        <v>300</v>
      </c>
      <c r="H36" s="853"/>
      <c r="I36" s="853">
        <f>'PS Balance Sheet'!V37</f>
        <v>40</v>
      </c>
      <c r="J36" s="853"/>
      <c r="K36" s="853">
        <f>G36-I36</f>
        <v>260</v>
      </c>
      <c r="L36" s="853"/>
      <c r="M36" s="853">
        <f>'Prarmbhik Shesh'!G7</f>
        <v>250</v>
      </c>
      <c r="N36" s="853"/>
      <c r="O36" s="853">
        <f>'UPS balance Sheet'!E37+'UPS balance Sheet'!G37</f>
        <v>0</v>
      </c>
      <c r="P36" s="853"/>
      <c r="Q36" s="853">
        <f>M36+O36</f>
        <v>250</v>
      </c>
      <c r="R36" s="853"/>
      <c r="S36" s="853">
        <f>'UPS balance Sheet'!V37</f>
        <v>62.399999999999991</v>
      </c>
      <c r="T36" s="853"/>
      <c r="U36" s="853">
        <f>Q36-S36</f>
        <v>187.60000000000002</v>
      </c>
      <c r="V36" s="860"/>
      <c r="W36" s="860"/>
    </row>
    <row r="37" spans="1:23" ht="18" customHeight="1">
      <c r="A37" s="758" t="s">
        <v>104</v>
      </c>
      <c r="B37" s="758"/>
      <c r="C37" s="853">
        <f>'Prarmbhik Shesh'!E8</f>
        <v>200</v>
      </c>
      <c r="D37" s="853"/>
      <c r="E37" s="853">
        <f>'PS Balance Sheet'!F37+'PS Balance Sheet'!H37</f>
        <v>0</v>
      </c>
      <c r="F37" s="853"/>
      <c r="G37" s="853">
        <f>C37+E37</f>
        <v>200</v>
      </c>
      <c r="H37" s="853"/>
      <c r="I37" s="853">
        <f>'PS Balance Sheet'!W37</f>
        <v>8.5</v>
      </c>
      <c r="J37" s="853"/>
      <c r="K37" s="853">
        <f>G37-I37</f>
        <v>191.5</v>
      </c>
      <c r="L37" s="853"/>
      <c r="M37" s="853">
        <f>'Prarmbhik Shesh'!G8</f>
        <v>150</v>
      </c>
      <c r="N37" s="853"/>
      <c r="O37" s="853">
        <f>'UPS balance Sheet'!F37+'UPS balance Sheet'!H37</f>
        <v>0</v>
      </c>
      <c r="P37" s="853"/>
      <c r="Q37" s="853">
        <f>M37+O37</f>
        <v>150</v>
      </c>
      <c r="R37" s="853"/>
      <c r="S37" s="853">
        <f>'UPS balance Sheet'!W37</f>
        <v>11.25</v>
      </c>
      <c r="T37" s="853"/>
      <c r="U37" s="853">
        <f>Q37-S37</f>
        <v>138.75</v>
      </c>
      <c r="V37" s="860"/>
      <c r="W37" s="860"/>
    </row>
    <row r="38" spans="1:23" ht="18" customHeight="1">
      <c r="A38" s="758" t="s">
        <v>11</v>
      </c>
      <c r="B38" s="758"/>
      <c r="C38" s="853">
        <f>C36+C37</f>
        <v>500</v>
      </c>
      <c r="D38" s="860"/>
      <c r="E38" s="853">
        <f t="shared" ref="E38" si="0">E36+E37</f>
        <v>0</v>
      </c>
      <c r="F38" s="860"/>
      <c r="G38" s="853">
        <f t="shared" ref="G38" si="1">G36+G37</f>
        <v>500</v>
      </c>
      <c r="H38" s="860"/>
      <c r="I38" s="853">
        <f t="shared" ref="I38" si="2">I36+I37</f>
        <v>48.5</v>
      </c>
      <c r="J38" s="860"/>
      <c r="K38" s="853">
        <f t="shared" ref="K38" si="3">K36+K37</f>
        <v>451.5</v>
      </c>
      <c r="L38" s="860"/>
      <c r="M38" s="853">
        <f t="shared" ref="M38" si="4">M36+M37</f>
        <v>400</v>
      </c>
      <c r="N38" s="860"/>
      <c r="O38" s="853">
        <f t="shared" ref="O38" si="5">O36+O37</f>
        <v>0</v>
      </c>
      <c r="P38" s="860"/>
      <c r="Q38" s="853">
        <f t="shared" ref="Q38" si="6">Q36+Q37</f>
        <v>400</v>
      </c>
      <c r="R38" s="860"/>
      <c r="S38" s="853">
        <f t="shared" ref="S38" si="7">S36+S37</f>
        <v>73.649999999999991</v>
      </c>
      <c r="T38" s="860"/>
      <c r="U38" s="856">
        <f>U36+U37</f>
        <v>326.35000000000002</v>
      </c>
      <c r="V38" s="870"/>
      <c r="W38" s="871"/>
    </row>
    <row r="39" spans="1:23" ht="18" customHeight="1">
      <c r="G39" s="839" t="s">
        <v>405</v>
      </c>
      <c r="H39" s="839"/>
      <c r="I39" s="839"/>
      <c r="J39" s="839"/>
      <c r="K39" s="839"/>
      <c r="L39" s="839"/>
      <c r="M39" s="839"/>
      <c r="N39" s="839"/>
      <c r="O39" s="839"/>
      <c r="P39" s="839"/>
      <c r="Q39" s="839"/>
    </row>
    <row r="40" spans="1:23" ht="15.75">
      <c r="A40" s="760" t="s">
        <v>381</v>
      </c>
      <c r="B40" s="760"/>
      <c r="C40" s="861" t="s">
        <v>493</v>
      </c>
      <c r="D40" s="862"/>
      <c r="E40" s="862"/>
      <c r="F40" s="862"/>
      <c r="G40" s="862"/>
      <c r="H40" s="862"/>
      <c r="I40" s="862"/>
      <c r="J40" s="862"/>
      <c r="K40" s="862"/>
      <c r="L40" s="862"/>
      <c r="M40" s="862"/>
      <c r="N40" s="862"/>
      <c r="O40" s="862"/>
      <c r="P40" s="862"/>
      <c r="Q40" s="862"/>
      <c r="R40" s="862"/>
      <c r="S40" s="862"/>
      <c r="T40" s="862"/>
      <c r="U40" s="862"/>
      <c r="V40" s="862"/>
      <c r="W40" s="863"/>
    </row>
    <row r="41" spans="1:23" ht="15" customHeight="1">
      <c r="A41" s="760"/>
      <c r="B41" s="760"/>
      <c r="C41" s="867" t="s">
        <v>377</v>
      </c>
      <c r="D41" s="868"/>
      <c r="E41" s="868"/>
      <c r="F41" s="868"/>
      <c r="G41" s="868"/>
      <c r="H41" s="868"/>
      <c r="I41" s="869"/>
      <c r="J41" s="867" t="s">
        <v>376</v>
      </c>
      <c r="K41" s="868"/>
      <c r="L41" s="868"/>
      <c r="M41" s="868"/>
      <c r="N41" s="868"/>
      <c r="O41" s="868"/>
      <c r="P41" s="869"/>
      <c r="Q41" s="842" t="s">
        <v>494</v>
      </c>
      <c r="R41" s="843"/>
      <c r="S41" s="843"/>
      <c r="T41" s="843"/>
      <c r="U41" s="843"/>
      <c r="V41" s="843"/>
      <c r="W41" s="844"/>
    </row>
    <row r="42" spans="1:23">
      <c r="A42" s="760"/>
      <c r="B42" s="760"/>
      <c r="C42" s="864" t="str">
        <f>CONCATENATE("RS","-","  ",'MASTER DATA'!$C$32,"  ","@ Unit")</f>
        <v>RS-  4.48  @ Unit</v>
      </c>
      <c r="D42" s="865"/>
      <c r="E42" s="865"/>
      <c r="F42" s="865"/>
      <c r="G42" s="865"/>
      <c r="H42" s="865"/>
      <c r="I42" s="866"/>
      <c r="J42" s="864" t="str">
        <f>CONCATENATE("RS","-","  ",'MASTER DATA'!$C$33,"  ","@ Unit")</f>
        <v>RS-  6.71  @ Unit</v>
      </c>
      <c r="K42" s="865"/>
      <c r="L42" s="865"/>
      <c r="M42" s="865"/>
      <c r="N42" s="865"/>
      <c r="O42" s="865"/>
      <c r="P42" s="866"/>
      <c r="Q42" s="845"/>
      <c r="R42" s="846"/>
      <c r="S42" s="846"/>
      <c r="T42" s="846"/>
      <c r="U42" s="846"/>
      <c r="V42" s="846"/>
      <c r="W42" s="847"/>
    </row>
    <row r="43" spans="1:23" ht="18" customHeight="1">
      <c r="A43" s="760"/>
      <c r="B43" s="760"/>
      <c r="C43" s="831">
        <f>'PS Balance Sheet'!Z37</f>
        <v>2172.8000000000002</v>
      </c>
      <c r="D43" s="832"/>
      <c r="E43" s="832"/>
      <c r="F43" s="832"/>
      <c r="G43" s="832"/>
      <c r="H43" s="832"/>
      <c r="I43" s="833"/>
      <c r="J43" s="831">
        <f>'UPS balance Sheet'!Z37</f>
        <v>3294.61</v>
      </c>
      <c r="K43" s="832"/>
      <c r="L43" s="832"/>
      <c r="M43" s="832"/>
      <c r="N43" s="832"/>
      <c r="O43" s="832"/>
      <c r="P43" s="833"/>
      <c r="Q43" s="831">
        <f>C43+J43</f>
        <v>5467.41</v>
      </c>
      <c r="R43" s="832"/>
      <c r="S43" s="832"/>
      <c r="T43" s="832"/>
      <c r="U43" s="832"/>
      <c r="V43" s="832"/>
      <c r="W43" s="833"/>
    </row>
    <row r="44" spans="1:23" ht="15.75">
      <c r="A44" s="760"/>
      <c r="B44" s="760"/>
      <c r="C44" s="858" t="s">
        <v>377</v>
      </c>
      <c r="D44" s="858"/>
      <c r="E44" s="858"/>
      <c r="F44" s="858"/>
      <c r="G44" s="858"/>
      <c r="H44" s="858"/>
      <c r="I44" s="858"/>
      <c r="J44" s="858"/>
      <c r="K44" s="858"/>
      <c r="L44" s="858"/>
      <c r="M44" s="859" t="s">
        <v>378</v>
      </c>
      <c r="N44" s="859"/>
      <c r="O44" s="859"/>
      <c r="P44" s="859"/>
      <c r="Q44" s="859"/>
      <c r="R44" s="859"/>
      <c r="S44" s="859"/>
      <c r="T44" s="859"/>
      <c r="U44" s="859"/>
      <c r="V44" s="859"/>
      <c r="W44" s="859"/>
    </row>
    <row r="45" spans="1:23" ht="30" customHeight="1">
      <c r="A45" s="760"/>
      <c r="B45" s="760"/>
      <c r="C45" s="801" t="s">
        <v>126</v>
      </c>
      <c r="D45" s="760"/>
      <c r="E45" s="760" t="s">
        <v>380</v>
      </c>
      <c r="F45" s="760"/>
      <c r="G45" s="760" t="s">
        <v>127</v>
      </c>
      <c r="H45" s="760"/>
      <c r="I45" s="760" t="s">
        <v>379</v>
      </c>
      <c r="J45" s="760"/>
      <c r="K45" s="760" t="s">
        <v>375</v>
      </c>
      <c r="L45" s="760"/>
      <c r="M45" s="760" t="s">
        <v>126</v>
      </c>
      <c r="N45" s="760"/>
      <c r="O45" s="760" t="s">
        <v>380</v>
      </c>
      <c r="P45" s="760"/>
      <c r="Q45" s="760" t="s">
        <v>127</v>
      </c>
      <c r="R45" s="760"/>
      <c r="S45" s="760" t="s">
        <v>379</v>
      </c>
      <c r="T45" s="760"/>
      <c r="U45" s="760" t="s">
        <v>375</v>
      </c>
      <c r="V45" s="760"/>
      <c r="W45" s="760"/>
    </row>
    <row r="46" spans="1:23" ht="25.5" customHeight="1">
      <c r="A46" s="760"/>
      <c r="B46" s="760"/>
      <c r="C46" s="855">
        <f>'Prarmbhik Shesh'!E9</f>
        <v>10000</v>
      </c>
      <c r="D46" s="853"/>
      <c r="E46" s="853">
        <f>'Prarmbhik Shesh'!E10</f>
        <v>15000</v>
      </c>
      <c r="F46" s="853"/>
      <c r="G46" s="853">
        <f>C46+E46</f>
        <v>25000</v>
      </c>
      <c r="H46" s="853"/>
      <c r="I46" s="853">
        <f>'PS Balance Sheet'!Z37</f>
        <v>2172.8000000000002</v>
      </c>
      <c r="J46" s="853"/>
      <c r="K46" s="853">
        <f>G46-I46</f>
        <v>22827.200000000001</v>
      </c>
      <c r="L46" s="853"/>
      <c r="M46" s="853">
        <f>'Prarmbhik Shesh'!G9</f>
        <v>15000</v>
      </c>
      <c r="N46" s="853"/>
      <c r="O46" s="853">
        <f>'Prarmbhik Shesh'!G10</f>
        <v>20000</v>
      </c>
      <c r="P46" s="853"/>
      <c r="Q46" s="853">
        <f>M46+O46</f>
        <v>35000</v>
      </c>
      <c r="R46" s="853"/>
      <c r="S46" s="853">
        <f>'UPS balance Sheet'!Z37</f>
        <v>3294.61</v>
      </c>
      <c r="T46" s="853"/>
      <c r="U46" s="856">
        <f>Q46-S46</f>
        <v>31705.39</v>
      </c>
      <c r="V46" s="857"/>
      <c r="W46" s="855"/>
    </row>
    <row r="47" spans="1:23" ht="15.75" customHeight="1">
      <c r="A47" s="331"/>
      <c r="B47" s="331"/>
      <c r="C47" s="332"/>
      <c r="D47" s="332"/>
      <c r="E47" s="332"/>
      <c r="F47" s="332"/>
      <c r="G47" s="332"/>
      <c r="H47" s="332"/>
      <c r="I47" s="332"/>
      <c r="J47" s="332"/>
      <c r="K47" s="332"/>
      <c r="L47" s="332"/>
      <c r="M47" s="332"/>
      <c r="N47" s="332"/>
      <c r="O47" s="332"/>
      <c r="P47" s="332"/>
      <c r="Q47" s="332"/>
      <c r="R47" s="332"/>
      <c r="S47" s="332"/>
      <c r="T47" s="332"/>
      <c r="U47" s="333"/>
      <c r="V47" s="333"/>
      <c r="W47" s="333"/>
    </row>
    <row r="48" spans="1:23" ht="15.75">
      <c r="F48" s="852" t="s">
        <v>406</v>
      </c>
      <c r="G48" s="852"/>
      <c r="H48" s="852"/>
      <c r="I48" s="852"/>
      <c r="J48" s="852"/>
      <c r="K48" s="852"/>
      <c r="L48" s="852"/>
      <c r="M48" s="852"/>
      <c r="N48" s="852"/>
      <c r="O48" s="852"/>
      <c r="P48" s="852"/>
      <c r="Q48" s="852"/>
      <c r="R48" s="852"/>
    </row>
    <row r="49" spans="1:23" ht="15.75">
      <c r="A49" s="760" t="s">
        <v>385</v>
      </c>
      <c r="B49" s="760"/>
      <c r="C49" s="835" t="s">
        <v>382</v>
      </c>
      <c r="D49" s="835"/>
      <c r="E49" s="835"/>
      <c r="F49" s="835"/>
      <c r="G49" s="835"/>
      <c r="H49" s="835"/>
      <c r="I49" s="835"/>
      <c r="J49" s="835"/>
      <c r="K49" s="835"/>
      <c r="L49" s="835"/>
      <c r="M49" s="773" t="s">
        <v>383</v>
      </c>
      <c r="N49" s="773"/>
      <c r="O49" s="773"/>
      <c r="P49" s="773"/>
      <c r="Q49" s="773"/>
      <c r="R49" s="773"/>
      <c r="S49" s="773"/>
      <c r="T49" s="773"/>
      <c r="U49" s="773"/>
      <c r="V49" s="773"/>
      <c r="W49" s="773"/>
    </row>
    <row r="50" spans="1:23">
      <c r="A50" s="760"/>
      <c r="B50" s="760"/>
      <c r="C50" s="842" t="s">
        <v>384</v>
      </c>
      <c r="D50" s="843"/>
      <c r="E50" s="843"/>
      <c r="F50" s="844"/>
      <c r="G50" s="792" t="s">
        <v>495</v>
      </c>
      <c r="H50" s="848"/>
      <c r="I50" s="793"/>
      <c r="J50" s="792" t="s">
        <v>386</v>
      </c>
      <c r="K50" s="848"/>
      <c r="L50" s="793"/>
      <c r="M50" s="842" t="s">
        <v>384</v>
      </c>
      <c r="N50" s="843"/>
      <c r="O50" s="843"/>
      <c r="P50" s="844"/>
      <c r="Q50" s="792" t="s">
        <v>495</v>
      </c>
      <c r="R50" s="848"/>
      <c r="S50" s="793"/>
      <c r="T50" s="792" t="s">
        <v>386</v>
      </c>
      <c r="U50" s="848"/>
      <c r="V50" s="848"/>
      <c r="W50" s="793"/>
    </row>
    <row r="51" spans="1:23">
      <c r="A51" s="760"/>
      <c r="B51" s="760"/>
      <c r="C51" s="845"/>
      <c r="D51" s="846"/>
      <c r="E51" s="846"/>
      <c r="F51" s="847"/>
      <c r="G51" s="794"/>
      <c r="H51" s="849"/>
      <c r="I51" s="795"/>
      <c r="J51" s="794"/>
      <c r="K51" s="849"/>
      <c r="L51" s="795"/>
      <c r="M51" s="845"/>
      <c r="N51" s="846"/>
      <c r="O51" s="846"/>
      <c r="P51" s="847"/>
      <c r="Q51" s="794"/>
      <c r="R51" s="849"/>
      <c r="S51" s="795"/>
      <c r="T51" s="794"/>
      <c r="U51" s="849"/>
      <c r="V51" s="849"/>
      <c r="W51" s="795"/>
    </row>
    <row r="52" spans="1:23">
      <c r="A52" s="760"/>
      <c r="B52" s="760"/>
      <c r="C52" s="850">
        <f>'PS Balance Sheet'!U37</f>
        <v>431</v>
      </c>
      <c r="D52" s="851"/>
      <c r="E52" s="851"/>
      <c r="F52" s="851"/>
      <c r="G52" s="841">
        <f>'Milk master'!E8</f>
        <v>64.649999999999991</v>
      </c>
      <c r="H52" s="841"/>
      <c r="I52" s="841"/>
      <c r="J52" s="840">
        <f>'Milk master'!E14</f>
        <v>5.55</v>
      </c>
      <c r="K52" s="841"/>
      <c r="L52" s="841"/>
      <c r="M52" s="854">
        <f>'UPS balance Sheet'!U37</f>
        <v>588</v>
      </c>
      <c r="N52" s="851"/>
      <c r="O52" s="851"/>
      <c r="P52" s="851"/>
      <c r="Q52" s="840">
        <f>'Milk master'!G8</f>
        <v>117.60000000000001</v>
      </c>
      <c r="R52" s="841"/>
      <c r="S52" s="841"/>
      <c r="T52" s="840">
        <f>'Milk master'!G14</f>
        <v>7.4</v>
      </c>
      <c r="U52" s="841"/>
      <c r="V52" s="841"/>
      <c r="W52" s="841"/>
    </row>
    <row r="53" spans="1:23" ht="40.5" customHeight="1">
      <c r="A53" s="760"/>
      <c r="B53" s="760"/>
      <c r="C53" s="760" t="s">
        <v>126</v>
      </c>
      <c r="D53" s="760"/>
      <c r="E53" s="760" t="s">
        <v>380</v>
      </c>
      <c r="F53" s="760"/>
      <c r="G53" s="760" t="s">
        <v>127</v>
      </c>
      <c r="H53" s="760"/>
      <c r="I53" s="760" t="s">
        <v>379</v>
      </c>
      <c r="J53" s="760"/>
      <c r="K53" s="760" t="s">
        <v>375</v>
      </c>
      <c r="L53" s="760"/>
      <c r="M53" s="760" t="s">
        <v>126</v>
      </c>
      <c r="N53" s="760"/>
      <c r="O53" s="760" t="s">
        <v>380</v>
      </c>
      <c r="P53" s="760"/>
      <c r="Q53" s="760" t="s">
        <v>127</v>
      </c>
      <c r="R53" s="760"/>
      <c r="S53" s="760" t="s">
        <v>379</v>
      </c>
      <c r="T53" s="760"/>
      <c r="U53" s="760" t="s">
        <v>375</v>
      </c>
      <c r="V53" s="760"/>
      <c r="W53" s="760"/>
    </row>
    <row r="54" spans="1:23" ht="25.5" customHeight="1">
      <c r="A54" s="760"/>
      <c r="B54" s="760"/>
      <c r="C54" s="853">
        <f>'Milk master'!E9</f>
        <v>5000</v>
      </c>
      <c r="D54" s="853"/>
      <c r="E54" s="853">
        <f>'Milk master'!E10</f>
        <v>1500</v>
      </c>
      <c r="F54" s="853"/>
      <c r="G54" s="853">
        <f>C54+E54</f>
        <v>6500</v>
      </c>
      <c r="H54" s="853"/>
      <c r="I54" s="853">
        <f>'PS Balance Sheet'!AA37</f>
        <v>2392.0500000000002</v>
      </c>
      <c r="J54" s="853"/>
      <c r="K54" s="853">
        <f>G54-I54</f>
        <v>4107.95</v>
      </c>
      <c r="L54" s="853"/>
      <c r="M54" s="853">
        <f>'Milk master'!G9</f>
        <v>7000</v>
      </c>
      <c r="N54" s="853"/>
      <c r="O54" s="853">
        <f>'Milk master'!G10</f>
        <v>2000</v>
      </c>
      <c r="P54" s="853"/>
      <c r="Q54" s="853">
        <f>M54+O54</f>
        <v>9000</v>
      </c>
      <c r="R54" s="853"/>
      <c r="S54" s="853">
        <f>'UPS balance Sheet'!AA37</f>
        <v>4351.2000000000007</v>
      </c>
      <c r="T54" s="853"/>
      <c r="U54" s="853">
        <f>Q54-S54</f>
        <v>4648.7999999999993</v>
      </c>
      <c r="V54" s="853"/>
      <c r="W54" s="853"/>
    </row>
    <row r="55" spans="1:23" ht="15.75">
      <c r="A55" s="326"/>
      <c r="B55" s="327"/>
      <c r="C55" s="327"/>
      <c r="D55" s="327"/>
      <c r="E55" s="327"/>
      <c r="F55" s="327"/>
      <c r="G55" s="327"/>
      <c r="H55" s="839" t="s">
        <v>407</v>
      </c>
      <c r="I55" s="839"/>
      <c r="J55" s="839"/>
      <c r="K55" s="839"/>
      <c r="L55" s="839"/>
      <c r="M55" s="839"/>
      <c r="N55" s="839"/>
      <c r="O55" s="839"/>
      <c r="P55" s="839"/>
      <c r="Q55" s="327"/>
      <c r="R55" s="327"/>
      <c r="S55" s="327"/>
      <c r="T55" s="327"/>
      <c r="U55" s="327"/>
      <c r="V55" s="327"/>
      <c r="W55" s="328"/>
    </row>
    <row r="56" spans="1:23" ht="19.5" customHeight="1">
      <c r="A56" s="761" t="s">
        <v>126</v>
      </c>
      <c r="B56" s="761"/>
      <c r="C56" s="761"/>
      <c r="D56" s="761"/>
      <c r="E56" s="761"/>
      <c r="F56" s="761" t="s">
        <v>380</v>
      </c>
      <c r="G56" s="761"/>
      <c r="H56" s="761"/>
      <c r="I56" s="761"/>
      <c r="J56" s="761"/>
      <c r="K56" s="761" t="s">
        <v>379</v>
      </c>
      <c r="L56" s="761"/>
      <c r="M56" s="761"/>
      <c r="N56" s="761"/>
      <c r="O56" s="761"/>
      <c r="P56" s="761"/>
      <c r="Q56" s="761"/>
      <c r="R56" s="761" t="s">
        <v>375</v>
      </c>
      <c r="S56" s="761"/>
      <c r="T56" s="761"/>
      <c r="U56" s="761"/>
      <c r="V56" s="761"/>
      <c r="W56" s="761"/>
    </row>
    <row r="57" spans="1:23" ht="30" customHeight="1">
      <c r="A57" s="806">
        <f>'Prarmbhik Shesh'!E14+'Prarmbhik Shesh'!G14</f>
        <v>4000</v>
      </c>
      <c r="B57" s="806"/>
      <c r="C57" s="806"/>
      <c r="D57" s="806"/>
      <c r="E57" s="806"/>
      <c r="F57" s="806">
        <f>'Prarmbhik Shesh'!E15+'Prarmbhik Shesh'!G15</f>
        <v>12000</v>
      </c>
      <c r="G57" s="806"/>
      <c r="H57" s="806"/>
      <c r="I57" s="806"/>
      <c r="J57" s="806"/>
      <c r="K57" s="806">
        <f>'Prarmbhik Shesh'!E17+'Prarmbhik Shesh'!G17</f>
        <v>0</v>
      </c>
      <c r="L57" s="806"/>
      <c r="M57" s="806"/>
      <c r="N57" s="806"/>
      <c r="O57" s="806"/>
      <c r="P57" s="806"/>
      <c r="Q57" s="806"/>
      <c r="R57" s="806">
        <f>A57+F57-K57</f>
        <v>16000</v>
      </c>
      <c r="S57" s="806"/>
      <c r="T57" s="806"/>
      <c r="U57" s="806"/>
      <c r="V57" s="806"/>
      <c r="W57" s="806"/>
    </row>
    <row r="58" spans="1:23" ht="15.75">
      <c r="A58" s="326"/>
      <c r="B58" s="327"/>
      <c r="C58" s="327"/>
      <c r="D58" s="327"/>
      <c r="E58" s="327"/>
      <c r="F58" s="327"/>
      <c r="G58" s="327"/>
      <c r="H58" s="839" t="s">
        <v>408</v>
      </c>
      <c r="I58" s="839"/>
      <c r="J58" s="839"/>
      <c r="K58" s="839"/>
      <c r="L58" s="839"/>
      <c r="M58" s="839"/>
      <c r="N58" s="839"/>
      <c r="O58" s="839"/>
      <c r="P58" s="839"/>
      <c r="Q58" s="327"/>
      <c r="R58" s="327"/>
      <c r="S58" s="327"/>
      <c r="T58" s="327"/>
      <c r="U58" s="327"/>
      <c r="V58" s="327"/>
      <c r="W58" s="328"/>
    </row>
    <row r="59" spans="1:23" ht="21" customHeight="1">
      <c r="A59" s="761" t="s">
        <v>126</v>
      </c>
      <c r="B59" s="761"/>
      <c r="C59" s="761"/>
      <c r="D59" s="761"/>
      <c r="E59" s="761"/>
      <c r="F59" s="761" t="s">
        <v>380</v>
      </c>
      <c r="G59" s="761"/>
      <c r="H59" s="761"/>
      <c r="I59" s="761"/>
      <c r="J59" s="761"/>
      <c r="K59" s="761" t="s">
        <v>379</v>
      </c>
      <c r="L59" s="761"/>
      <c r="M59" s="761"/>
      <c r="N59" s="761"/>
      <c r="O59" s="761"/>
      <c r="P59" s="761"/>
      <c r="Q59" s="761"/>
      <c r="R59" s="761" t="s">
        <v>375</v>
      </c>
      <c r="S59" s="761"/>
      <c r="T59" s="761"/>
      <c r="U59" s="761"/>
      <c r="V59" s="761"/>
      <c r="W59" s="761"/>
    </row>
    <row r="60" spans="1:23" ht="24" customHeight="1">
      <c r="A60" s="838"/>
      <c r="B60" s="838"/>
      <c r="C60" s="838"/>
      <c r="D60" s="838"/>
      <c r="E60" s="838"/>
      <c r="F60" s="838"/>
      <c r="G60" s="838"/>
      <c r="H60" s="838"/>
      <c r="I60" s="838"/>
      <c r="J60" s="838"/>
      <c r="K60" s="838"/>
      <c r="L60" s="838"/>
      <c r="M60" s="838"/>
      <c r="N60" s="838"/>
      <c r="O60" s="838"/>
      <c r="P60" s="838"/>
      <c r="Q60" s="838"/>
      <c r="R60" s="806">
        <f>A60+F60-K60</f>
        <v>0</v>
      </c>
      <c r="S60" s="806"/>
      <c r="T60" s="806"/>
      <c r="U60" s="806"/>
      <c r="V60" s="806"/>
      <c r="W60" s="806"/>
    </row>
    <row r="63" spans="1:23" ht="15.75">
      <c r="B63" s="836" t="str">
        <f>IF(AND('MASTER DATA'!C9=""),"",'MASTER DATA'!C9)</f>
        <v>vtqZuflag</v>
      </c>
      <c r="C63" s="836"/>
      <c r="D63" s="836"/>
      <c r="E63" s="836"/>
      <c r="F63" s="836"/>
      <c r="G63" s="836"/>
      <c r="H63" s="836"/>
      <c r="N63" s="192"/>
      <c r="O63" s="836" t="str">
        <f>IF(AND('MASTER DATA'!C7=""),"",'MASTER DATA'!C7)</f>
        <v>feJhyky</v>
      </c>
      <c r="P63" s="836"/>
      <c r="Q63" s="836"/>
      <c r="R63" s="836"/>
      <c r="S63" s="836"/>
      <c r="T63" s="836"/>
      <c r="U63" s="836"/>
      <c r="V63" s="836"/>
    </row>
    <row r="64" spans="1:23" ht="15.75">
      <c r="A64" s="837" t="s">
        <v>140</v>
      </c>
      <c r="B64" s="837"/>
      <c r="C64" s="837"/>
      <c r="D64" s="837"/>
      <c r="E64" s="837"/>
      <c r="F64" s="837"/>
      <c r="G64" s="837"/>
      <c r="H64" s="837"/>
      <c r="N64" s="192"/>
      <c r="O64" s="837" t="s">
        <v>139</v>
      </c>
      <c r="P64" s="837"/>
      <c r="Q64" s="837"/>
      <c r="R64" s="837"/>
      <c r="S64" s="837"/>
      <c r="T64" s="837"/>
      <c r="U64" s="837"/>
      <c r="V64" s="837"/>
    </row>
    <row r="65" spans="1:23" ht="15.75">
      <c r="A65" s="837" t="s">
        <v>141</v>
      </c>
      <c r="B65" s="837"/>
      <c r="C65" s="837"/>
      <c r="D65" s="837"/>
      <c r="E65" s="837"/>
      <c r="F65" s="834">
        <f>IF(AND('MASTER DATA'!C11=""),"",'MASTER DATA'!C11)</f>
        <v>9929247228</v>
      </c>
      <c r="G65" s="834"/>
      <c r="H65" s="834"/>
      <c r="I65" s="834"/>
      <c r="N65" s="782" t="s">
        <v>138</v>
      </c>
      <c r="O65" s="782"/>
      <c r="P65" s="782"/>
      <c r="Q65" s="782"/>
      <c r="R65" s="782"/>
      <c r="S65" s="782"/>
      <c r="T65" s="834">
        <f>IF(AND('MASTER DATA'!C10=""),"",'MASTER DATA'!C10)</f>
        <v>9929247227</v>
      </c>
      <c r="U65" s="834"/>
      <c r="V65" s="834"/>
      <c r="W65" s="834"/>
    </row>
  </sheetData>
  <sheetProtection password="C1FB" sheet="1" objects="1" scenarios="1" formatCells="0" formatColumns="0" formatRows="0" selectLockedCells="1"/>
  <mergeCells count="258">
    <mergeCell ref="A1:W1"/>
    <mergeCell ref="I2:N2"/>
    <mergeCell ref="O2:Q2"/>
    <mergeCell ref="S4:W4"/>
    <mergeCell ref="S5:W5"/>
    <mergeCell ref="S6:W6"/>
    <mergeCell ref="S7:W7"/>
    <mergeCell ref="H3:Q3"/>
    <mergeCell ref="A4:E4"/>
    <mergeCell ref="A5:E5"/>
    <mergeCell ref="A6:E6"/>
    <mergeCell ref="A7:E7"/>
    <mergeCell ref="F4:O4"/>
    <mergeCell ref="F5:O5"/>
    <mergeCell ref="F6:O6"/>
    <mergeCell ref="F7:O7"/>
    <mergeCell ref="J11:K11"/>
    <mergeCell ref="L10:L12"/>
    <mergeCell ref="B10:K10"/>
    <mergeCell ref="M10:V10"/>
    <mergeCell ref="H8:P8"/>
    <mergeCell ref="P4:R4"/>
    <mergeCell ref="P5:R5"/>
    <mergeCell ref="P6:R6"/>
    <mergeCell ref="P7:R7"/>
    <mergeCell ref="A9:E9"/>
    <mergeCell ref="P9:R9"/>
    <mergeCell ref="F9:O9"/>
    <mergeCell ref="S9:W9"/>
    <mergeCell ref="W10:W12"/>
    <mergeCell ref="M11:N11"/>
    <mergeCell ref="O11:P11"/>
    <mergeCell ref="Q11:R11"/>
    <mergeCell ref="S11:T11"/>
    <mergeCell ref="U11:V11"/>
    <mergeCell ref="A10:A13"/>
    <mergeCell ref="B11:C11"/>
    <mergeCell ref="D11:E11"/>
    <mergeCell ref="F11:G11"/>
    <mergeCell ref="H11:I11"/>
    <mergeCell ref="H17:P17"/>
    <mergeCell ref="A18:B18"/>
    <mergeCell ref="C18:L18"/>
    <mergeCell ref="M18:O18"/>
    <mergeCell ref="P18:R18"/>
    <mergeCell ref="S18:U18"/>
    <mergeCell ref="H14:P14"/>
    <mergeCell ref="A15:J15"/>
    <mergeCell ref="K15:Q15"/>
    <mergeCell ref="R15:W15"/>
    <mergeCell ref="A16:J16"/>
    <mergeCell ref="K16:Q16"/>
    <mergeCell ref="R16:W16"/>
    <mergeCell ref="A20:B20"/>
    <mergeCell ref="C20:L20"/>
    <mergeCell ref="M20:O20"/>
    <mergeCell ref="P20:R20"/>
    <mergeCell ref="S20:U20"/>
    <mergeCell ref="V20:W20"/>
    <mergeCell ref="V18:W18"/>
    <mergeCell ref="A19:B19"/>
    <mergeCell ref="C19:L19"/>
    <mergeCell ref="M19:O19"/>
    <mergeCell ref="P19:R19"/>
    <mergeCell ref="S19:U19"/>
    <mergeCell ref="V19:W19"/>
    <mergeCell ref="A22:B22"/>
    <mergeCell ref="C22:L22"/>
    <mergeCell ref="M22:O22"/>
    <mergeCell ref="P22:R22"/>
    <mergeCell ref="S22:U22"/>
    <mergeCell ref="V22:W22"/>
    <mergeCell ref="A21:B21"/>
    <mergeCell ref="C21:L21"/>
    <mergeCell ref="M21:O21"/>
    <mergeCell ref="P21:R21"/>
    <mergeCell ref="S21:U21"/>
    <mergeCell ref="V21:W21"/>
    <mergeCell ref="A24:B24"/>
    <mergeCell ref="A25:B25"/>
    <mergeCell ref="A26:B26"/>
    <mergeCell ref="A27:B27"/>
    <mergeCell ref="A28:B28"/>
    <mergeCell ref="C24:L24"/>
    <mergeCell ref="C25:L25"/>
    <mergeCell ref="C26:L26"/>
    <mergeCell ref="C27:L27"/>
    <mergeCell ref="M24:O24"/>
    <mergeCell ref="P24:R24"/>
    <mergeCell ref="S24:W24"/>
    <mergeCell ref="P25:R25"/>
    <mergeCell ref="P26:R26"/>
    <mergeCell ref="P27:R27"/>
    <mergeCell ref="P28:R28"/>
    <mergeCell ref="M25:O25"/>
    <mergeCell ref="H23:P23"/>
    <mergeCell ref="A29:B29"/>
    <mergeCell ref="C29:L29"/>
    <mergeCell ref="M29:O29"/>
    <mergeCell ref="P29:R29"/>
    <mergeCell ref="S29:W29"/>
    <mergeCell ref="M26:O26"/>
    <mergeCell ref="M27:O27"/>
    <mergeCell ref="M28:O28"/>
    <mergeCell ref="S25:W25"/>
    <mergeCell ref="S26:W26"/>
    <mergeCell ref="S27:W27"/>
    <mergeCell ref="S28:W28"/>
    <mergeCell ref="C28:L28"/>
    <mergeCell ref="A38:B38"/>
    <mergeCell ref="C35:D35"/>
    <mergeCell ref="E35:F35"/>
    <mergeCell ref="G35:H35"/>
    <mergeCell ref="I35:J35"/>
    <mergeCell ref="D30:U30"/>
    <mergeCell ref="A31:B31"/>
    <mergeCell ref="A32:B32"/>
    <mergeCell ref="C31:G31"/>
    <mergeCell ref="C32:G32"/>
    <mergeCell ref="H31:W31"/>
    <mergeCell ref="H32:W32"/>
    <mergeCell ref="K35:L35"/>
    <mergeCell ref="M35:N35"/>
    <mergeCell ref="O35:P35"/>
    <mergeCell ref="Q35:R35"/>
    <mergeCell ref="S35:T35"/>
    <mergeCell ref="U35:W35"/>
    <mergeCell ref="H33:P33"/>
    <mergeCell ref="A36:B36"/>
    <mergeCell ref="A37:B37"/>
    <mergeCell ref="O36:P36"/>
    <mergeCell ref="Q36:R36"/>
    <mergeCell ref="S36:T36"/>
    <mergeCell ref="U36:W36"/>
    <mergeCell ref="C37:D37"/>
    <mergeCell ref="E37:F37"/>
    <mergeCell ref="G37:H37"/>
    <mergeCell ref="I37:J37"/>
    <mergeCell ref="K37:L37"/>
    <mergeCell ref="M37:N37"/>
    <mergeCell ref="C36:D36"/>
    <mergeCell ref="E36:F36"/>
    <mergeCell ref="G36:H36"/>
    <mergeCell ref="I36:J36"/>
    <mergeCell ref="K36:L36"/>
    <mergeCell ref="M36:N36"/>
    <mergeCell ref="U37:W37"/>
    <mergeCell ref="O37:P37"/>
    <mergeCell ref="Q37:R37"/>
    <mergeCell ref="S37:T37"/>
    <mergeCell ref="C38:D38"/>
    <mergeCell ref="E38:F38"/>
    <mergeCell ref="G38:H38"/>
    <mergeCell ref="I38:J38"/>
    <mergeCell ref="K38:L38"/>
    <mergeCell ref="M38:N38"/>
    <mergeCell ref="O38:P38"/>
    <mergeCell ref="G39:Q39"/>
    <mergeCell ref="Q38:R38"/>
    <mergeCell ref="S38:T38"/>
    <mergeCell ref="C40:W40"/>
    <mergeCell ref="C42:I42"/>
    <mergeCell ref="C41:I41"/>
    <mergeCell ref="J41:P41"/>
    <mergeCell ref="J42:P42"/>
    <mergeCell ref="Q41:W42"/>
    <mergeCell ref="U38:W38"/>
    <mergeCell ref="A40:B46"/>
    <mergeCell ref="C44:L44"/>
    <mergeCell ref="M44:W44"/>
    <mergeCell ref="C45:D45"/>
    <mergeCell ref="E45:F45"/>
    <mergeCell ref="G45:H45"/>
    <mergeCell ref="I45:J45"/>
    <mergeCell ref="K45:L45"/>
    <mergeCell ref="M45:N45"/>
    <mergeCell ref="O45:P45"/>
    <mergeCell ref="Q45:R45"/>
    <mergeCell ref="S45:T45"/>
    <mergeCell ref="U45:W45"/>
    <mergeCell ref="C46:D46"/>
    <mergeCell ref="E46:F46"/>
    <mergeCell ref="G46:H46"/>
    <mergeCell ref="I46:J46"/>
    <mergeCell ref="K46:L46"/>
    <mergeCell ref="M46:N46"/>
    <mergeCell ref="O46:P46"/>
    <mergeCell ref="Q46:R46"/>
    <mergeCell ref="S46:T46"/>
    <mergeCell ref="U46:W46"/>
    <mergeCell ref="F48:R48"/>
    <mergeCell ref="A49:B54"/>
    <mergeCell ref="J50:L51"/>
    <mergeCell ref="M54:N54"/>
    <mergeCell ref="O54:P54"/>
    <mergeCell ref="Q54:R54"/>
    <mergeCell ref="S54:T54"/>
    <mergeCell ref="U54:W54"/>
    <mergeCell ref="M53:N53"/>
    <mergeCell ref="O53:P53"/>
    <mergeCell ref="Q53:R53"/>
    <mergeCell ref="S53:T53"/>
    <mergeCell ref="U53:W53"/>
    <mergeCell ref="C54:D54"/>
    <mergeCell ref="E54:F54"/>
    <mergeCell ref="G54:H54"/>
    <mergeCell ref="I54:J54"/>
    <mergeCell ref="M52:P52"/>
    <mergeCell ref="Q52:S52"/>
    <mergeCell ref="K54:L54"/>
    <mergeCell ref="R56:W56"/>
    <mergeCell ref="K57:Q57"/>
    <mergeCell ref="R57:W57"/>
    <mergeCell ref="A56:E56"/>
    <mergeCell ref="A57:E57"/>
    <mergeCell ref="F56:J56"/>
    <mergeCell ref="F57:J57"/>
    <mergeCell ref="T52:W52"/>
    <mergeCell ref="C49:L49"/>
    <mergeCell ref="M49:W49"/>
    <mergeCell ref="C53:D53"/>
    <mergeCell ref="E53:F53"/>
    <mergeCell ref="G53:H53"/>
    <mergeCell ref="I53:J53"/>
    <mergeCell ref="K53:L53"/>
    <mergeCell ref="C50:F51"/>
    <mergeCell ref="G50:I51"/>
    <mergeCell ref="M50:P51"/>
    <mergeCell ref="Q50:S51"/>
    <mergeCell ref="H55:P55"/>
    <mergeCell ref="T50:W51"/>
    <mergeCell ref="C52:F52"/>
    <mergeCell ref="G52:I52"/>
    <mergeCell ref="J52:L52"/>
    <mergeCell ref="Q43:W43"/>
    <mergeCell ref="C43:I43"/>
    <mergeCell ref="J43:P43"/>
    <mergeCell ref="N65:S65"/>
    <mergeCell ref="T65:W65"/>
    <mergeCell ref="C34:L34"/>
    <mergeCell ref="M34:W34"/>
    <mergeCell ref="A34:B35"/>
    <mergeCell ref="B63:H63"/>
    <mergeCell ref="A64:H64"/>
    <mergeCell ref="A65:E65"/>
    <mergeCell ref="F65:I65"/>
    <mergeCell ref="O63:V63"/>
    <mergeCell ref="O64:V64"/>
    <mergeCell ref="F60:J60"/>
    <mergeCell ref="H58:P58"/>
    <mergeCell ref="K59:Q59"/>
    <mergeCell ref="R59:W59"/>
    <mergeCell ref="K60:Q60"/>
    <mergeCell ref="R60:W60"/>
    <mergeCell ref="A59:E59"/>
    <mergeCell ref="F59:J59"/>
    <mergeCell ref="A60:E60"/>
    <mergeCell ref="K56:Q56"/>
  </mergeCells>
  <dataValidations count="1">
    <dataValidation type="list" allowBlank="1" showInputMessage="1" showErrorMessage="1" sqref="M25:O29">
      <formula1>"yes,No"</formula1>
    </dataValidation>
  </dataValidations>
  <pageMargins left="0.45" right="0.2" top="0.5" bottom="0.5" header="0.3" footer="0.3"/>
  <pageSetup paperSize="9" scale="9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sheetPr codeName="Sheet9">
    <tabColor rgb="FFFFFF00"/>
  </sheetPr>
  <dimension ref="A1:BW81"/>
  <sheetViews>
    <sheetView view="pageBreakPreview" zoomScale="120" zoomScaleSheetLayoutView="120" workbookViewId="0">
      <selection activeCell="M51" sqref="M51"/>
    </sheetView>
  </sheetViews>
  <sheetFormatPr defaultRowHeight="15"/>
  <cols>
    <col min="1" max="1" width="10.7109375" style="11" customWidth="1"/>
    <col min="2" max="3" width="11.42578125" style="11" customWidth="1"/>
    <col min="4" max="4" width="8.85546875" style="11" customWidth="1"/>
    <col min="5" max="5" width="8.42578125" style="11" customWidth="1"/>
    <col min="6" max="6" width="7.42578125" style="11" customWidth="1"/>
    <col min="7" max="7" width="7.140625" style="11" customWidth="1"/>
    <col min="8" max="8" width="6.85546875" style="11" customWidth="1"/>
    <col min="9" max="9" width="6.28515625" style="11" customWidth="1"/>
    <col min="10" max="10" width="7.42578125" style="11" customWidth="1"/>
    <col min="11" max="12" width="7.28515625" style="11" customWidth="1"/>
    <col min="13" max="13" width="6.7109375" style="11" customWidth="1"/>
    <col min="14" max="14" width="13.85546875" style="11" customWidth="1"/>
    <col min="15" max="15" width="7.140625" style="11" customWidth="1"/>
    <col min="16" max="74" width="9.140625" style="11"/>
    <col min="75" max="76" width="0" style="11" hidden="1" customWidth="1"/>
    <col min="77" max="16384" width="9.140625" style="11"/>
  </cols>
  <sheetData>
    <row r="1" spans="1:75">
      <c r="A1" s="219"/>
      <c r="B1" s="219"/>
      <c r="C1" s="219"/>
      <c r="D1" s="219"/>
      <c r="E1" s="219"/>
      <c r="F1" s="219"/>
      <c r="G1" s="219"/>
      <c r="H1" s="219"/>
      <c r="I1" s="219"/>
      <c r="J1" s="909"/>
      <c r="K1" s="909"/>
      <c r="L1" s="909"/>
      <c r="M1" s="219"/>
      <c r="N1" s="219"/>
      <c r="O1" s="219"/>
    </row>
    <row r="2" spans="1:75" ht="21.75" customHeight="1">
      <c r="A2" s="220"/>
      <c r="B2" s="219"/>
      <c r="C2" s="910" t="s">
        <v>285</v>
      </c>
      <c r="D2" s="910"/>
      <c r="E2" s="910"/>
      <c r="F2" s="910"/>
      <c r="G2" s="910"/>
      <c r="H2" s="910"/>
      <c r="I2" s="910"/>
      <c r="J2" s="910"/>
      <c r="K2" s="910"/>
      <c r="L2" s="910"/>
      <c r="M2" s="910"/>
      <c r="N2" s="910"/>
      <c r="O2" s="221"/>
    </row>
    <row r="3" spans="1:75">
      <c r="A3" s="222"/>
      <c r="B3" s="223"/>
      <c r="C3" s="910"/>
      <c r="D3" s="910"/>
      <c r="E3" s="910"/>
      <c r="F3" s="910"/>
      <c r="G3" s="910"/>
      <c r="H3" s="910"/>
      <c r="I3" s="910"/>
      <c r="J3" s="910"/>
      <c r="K3" s="910"/>
      <c r="L3" s="910"/>
      <c r="M3" s="910"/>
      <c r="N3" s="910"/>
      <c r="O3" s="223"/>
    </row>
    <row r="4" spans="1:75">
      <c r="A4" s="224"/>
      <c r="B4" s="224"/>
      <c r="C4" s="224"/>
      <c r="D4" s="224"/>
      <c r="E4" s="224"/>
      <c r="F4" s="224"/>
      <c r="G4" s="224"/>
      <c r="H4" s="224"/>
      <c r="I4" s="224"/>
      <c r="J4" s="224"/>
      <c r="K4" s="224"/>
      <c r="L4" s="224"/>
      <c r="M4" s="224"/>
      <c r="N4" s="224"/>
      <c r="O4" s="224"/>
    </row>
    <row r="5" spans="1:75" ht="18.75">
      <c r="A5" s="224"/>
      <c r="B5" s="224"/>
      <c r="C5" s="911" t="s">
        <v>286</v>
      </c>
      <c r="D5" s="911"/>
      <c r="E5" s="911"/>
      <c r="F5" s="911"/>
      <c r="G5" s="911"/>
      <c r="H5" s="911"/>
      <c r="I5" s="911"/>
      <c r="J5" s="911"/>
      <c r="K5" s="911"/>
      <c r="L5" s="912" t="s">
        <v>287</v>
      </c>
      <c r="M5" s="912"/>
      <c r="N5" s="912"/>
      <c r="O5" s="224"/>
    </row>
    <row r="6" spans="1:75" ht="11.25" customHeight="1">
      <c r="A6" s="224"/>
      <c r="B6" s="224"/>
      <c r="C6" s="224"/>
      <c r="D6" s="224"/>
      <c r="E6" s="224"/>
      <c r="F6" s="224"/>
      <c r="G6" s="224"/>
      <c r="H6" s="224"/>
      <c r="I6" s="224"/>
      <c r="J6" s="224"/>
      <c r="K6" s="224"/>
      <c r="L6" s="224"/>
      <c r="M6" s="224"/>
      <c r="N6" s="224"/>
      <c r="O6" s="224"/>
    </row>
    <row r="7" spans="1:75" ht="27" customHeight="1">
      <c r="A7" s="225" t="s">
        <v>94</v>
      </c>
      <c r="B7" s="226" t="s">
        <v>288</v>
      </c>
      <c r="C7" s="227" t="s">
        <v>289</v>
      </c>
      <c r="D7" s="228" t="s">
        <v>290</v>
      </c>
      <c r="E7" s="228" t="s">
        <v>104</v>
      </c>
      <c r="F7" s="228" t="s">
        <v>297</v>
      </c>
      <c r="G7" s="228" t="s">
        <v>291</v>
      </c>
      <c r="H7" s="228" t="s">
        <v>292</v>
      </c>
      <c r="I7" s="228" t="s">
        <v>293</v>
      </c>
      <c r="J7" s="228" t="s">
        <v>294</v>
      </c>
      <c r="K7" s="228" t="s">
        <v>295</v>
      </c>
      <c r="L7" s="228" t="s">
        <v>296</v>
      </c>
      <c r="M7" s="228" t="s">
        <v>298</v>
      </c>
      <c r="N7" s="229" t="s">
        <v>299</v>
      </c>
      <c r="O7" s="230"/>
    </row>
    <row r="8" spans="1:75" ht="18.75">
      <c r="A8" s="906" t="s">
        <v>126</v>
      </c>
      <c r="B8" s="907"/>
      <c r="C8" s="908"/>
      <c r="D8" s="275">
        <f>'Prarmbhik Shesh'!E7</f>
        <v>300</v>
      </c>
      <c r="E8" s="275">
        <f>'Prarmbhik Shesh'!E8</f>
        <v>200</v>
      </c>
      <c r="F8" s="275">
        <v>45</v>
      </c>
      <c r="G8" s="275">
        <v>15</v>
      </c>
      <c r="H8" s="275">
        <v>3</v>
      </c>
      <c r="I8" s="275">
        <v>2</v>
      </c>
      <c r="J8" s="275">
        <v>2</v>
      </c>
      <c r="K8" s="275">
        <v>1</v>
      </c>
      <c r="L8" s="275">
        <v>3</v>
      </c>
      <c r="M8" s="276"/>
      <c r="N8" s="277">
        <v>30</v>
      </c>
      <c r="O8" s="243" t="s">
        <v>301</v>
      </c>
    </row>
    <row r="9" spans="1:75" ht="16.5" customHeight="1">
      <c r="A9" s="231">
        <f>IFERROR('Att. Dairy'!B6,"")</f>
        <v>43831</v>
      </c>
      <c r="B9" s="232" t="str">
        <f>IFERROR('Att. Dairy'!D6,"")</f>
        <v>Wednesday</v>
      </c>
      <c r="C9" s="242">
        <f>IFERROR('PS Balance Sheet'!R6,"")</f>
        <v>51</v>
      </c>
      <c r="D9" s="233">
        <f>D8-'PS Balance Sheet'!V6</f>
        <v>294.89999999999998</v>
      </c>
      <c r="E9" s="233">
        <f>E8-'PS Balance Sheet'!W6</f>
        <v>200</v>
      </c>
      <c r="F9" s="233">
        <f t="shared" ref="F9:F38" si="0">F8-IF(AND($B9="monday"),C9*0.05,IF(AND($B9="thursday"),C9*0.025,IF(AND($B9="saturday"),C9*0.05,"0")))</f>
        <v>45</v>
      </c>
      <c r="G9" s="233">
        <f t="shared" ref="G9:G38" si="1">G8-IF(AND(C9=""),"",C9*0.005)</f>
        <v>14.744999999999999</v>
      </c>
      <c r="H9" s="234">
        <f t="shared" ref="H9:H39" si="2">H8-IF(AND(C9=""),"",C9*0.0015)</f>
        <v>2.9235000000000002</v>
      </c>
      <c r="I9" s="234">
        <f t="shared" ref="I9:I39" si="3">I8-IF(AND(C9=""),"",C9*0.0015)</f>
        <v>1.9235</v>
      </c>
      <c r="J9" s="234">
        <f t="shared" ref="J9:J39" si="4">J8-IF(AND(C9=""),"",C9*0.0005)</f>
        <v>1.9744999999999999</v>
      </c>
      <c r="K9" s="234">
        <f t="shared" ref="K9:K39" si="5">K8-IF(AND(C9=""),"",C9*0.0005)</f>
        <v>0.97450000000000003</v>
      </c>
      <c r="L9" s="234">
        <f t="shared" ref="L9:L39" si="6">L8-IF(AND(C9=""),"",C9*0.0015)</f>
        <v>2.9235000000000002</v>
      </c>
      <c r="M9" s="235"/>
      <c r="N9" s="233">
        <f t="shared" ref="N9:N39" si="7">N8-IF(AND($N$7="Fire Woods"),C9*0.2,IF(AND($N$7="Gas"),C9*0.02,""))</f>
        <v>28.98</v>
      </c>
      <c r="O9" s="236"/>
    </row>
    <row r="10" spans="1:75">
      <c r="A10" s="231">
        <f>IFERROR('Att. Dairy'!B7,"")</f>
        <v>43832</v>
      </c>
      <c r="B10" s="232" t="str">
        <f>IFERROR('Att. Dairy'!D7,"")</f>
        <v>Thursday</v>
      </c>
      <c r="C10" s="242">
        <f>IFERROR('PS Balance Sheet'!R7,"")</f>
        <v>0</v>
      </c>
      <c r="D10" s="233">
        <f>D9-'PS Balance Sheet'!V7</f>
        <v>294.89999999999998</v>
      </c>
      <c r="E10" s="233">
        <f>E9-'PS Balance Sheet'!W7</f>
        <v>200</v>
      </c>
      <c r="F10" s="233">
        <f t="shared" si="0"/>
        <v>45</v>
      </c>
      <c r="G10" s="233">
        <f t="shared" si="1"/>
        <v>14.744999999999999</v>
      </c>
      <c r="H10" s="234">
        <f t="shared" si="2"/>
        <v>2.9235000000000002</v>
      </c>
      <c r="I10" s="234">
        <f t="shared" si="3"/>
        <v>1.9235</v>
      </c>
      <c r="J10" s="234">
        <f t="shared" si="4"/>
        <v>1.9744999999999999</v>
      </c>
      <c r="K10" s="234">
        <f t="shared" si="5"/>
        <v>0.97450000000000003</v>
      </c>
      <c r="L10" s="234">
        <f t="shared" si="6"/>
        <v>2.9235000000000002</v>
      </c>
      <c r="M10" s="235"/>
      <c r="N10" s="233">
        <f t="shared" si="7"/>
        <v>28.98</v>
      </c>
      <c r="O10" s="236"/>
    </row>
    <row r="11" spans="1:75">
      <c r="A11" s="231">
        <f>IFERROR('Att. Dairy'!B8,"")</f>
        <v>43833</v>
      </c>
      <c r="B11" s="232" t="str">
        <f>IFERROR('Att. Dairy'!D8,"")</f>
        <v>Friday</v>
      </c>
      <c r="C11" s="242">
        <f>IFERROR('PS Balance Sheet'!R8,"")</f>
        <v>0</v>
      </c>
      <c r="D11" s="233">
        <f>D10-'PS Balance Sheet'!V8</f>
        <v>294.89999999999998</v>
      </c>
      <c r="E11" s="233">
        <f>E10-'PS Balance Sheet'!W8</f>
        <v>200</v>
      </c>
      <c r="F11" s="233">
        <f t="shared" si="0"/>
        <v>45</v>
      </c>
      <c r="G11" s="233">
        <f t="shared" si="1"/>
        <v>14.744999999999999</v>
      </c>
      <c r="H11" s="234">
        <f t="shared" si="2"/>
        <v>2.9235000000000002</v>
      </c>
      <c r="I11" s="234">
        <f t="shared" si="3"/>
        <v>1.9235</v>
      </c>
      <c r="J11" s="234">
        <f t="shared" si="4"/>
        <v>1.9744999999999999</v>
      </c>
      <c r="K11" s="234">
        <f t="shared" si="5"/>
        <v>0.97450000000000003</v>
      </c>
      <c r="L11" s="234">
        <f t="shared" si="6"/>
        <v>2.9235000000000002</v>
      </c>
      <c r="M11" s="235"/>
      <c r="N11" s="233">
        <f t="shared" si="7"/>
        <v>28.98</v>
      </c>
      <c r="O11" s="236"/>
      <c r="BW11" s="11" t="s">
        <v>302</v>
      </c>
    </row>
    <row r="12" spans="1:75">
      <c r="A12" s="231">
        <f>IFERROR('Att. Dairy'!B9,"")</f>
        <v>43834</v>
      </c>
      <c r="B12" s="232" t="str">
        <f>IFERROR('Att. Dairy'!D9,"")</f>
        <v>Saturday</v>
      </c>
      <c r="C12" s="242">
        <f>IFERROR('PS Balance Sheet'!R9,"")</f>
        <v>89</v>
      </c>
      <c r="D12" s="233">
        <f>D11-'PS Balance Sheet'!V9</f>
        <v>286</v>
      </c>
      <c r="E12" s="233">
        <f>E11-'PS Balance Sheet'!W9</f>
        <v>200</v>
      </c>
      <c r="F12" s="233">
        <f t="shared" si="0"/>
        <v>40.549999999999997</v>
      </c>
      <c r="G12" s="233">
        <f t="shared" si="1"/>
        <v>14.299999999999999</v>
      </c>
      <c r="H12" s="234">
        <f t="shared" si="2"/>
        <v>2.79</v>
      </c>
      <c r="I12" s="234">
        <f t="shared" si="3"/>
        <v>1.79</v>
      </c>
      <c r="J12" s="234">
        <f t="shared" si="4"/>
        <v>1.93</v>
      </c>
      <c r="K12" s="234">
        <f t="shared" si="5"/>
        <v>0.93</v>
      </c>
      <c r="L12" s="234">
        <f t="shared" si="6"/>
        <v>2.79</v>
      </c>
      <c r="M12" s="235"/>
      <c r="N12" s="233">
        <f t="shared" si="7"/>
        <v>27.2</v>
      </c>
      <c r="O12" s="236"/>
      <c r="BW12" s="11" t="s">
        <v>299</v>
      </c>
    </row>
    <row r="13" spans="1:75">
      <c r="A13" s="231">
        <f>IFERROR('Att. Dairy'!B10,"")</f>
        <v>43835</v>
      </c>
      <c r="B13" s="232" t="str">
        <f>IFERROR('Att. Dairy'!D10,"")</f>
        <v>Sunday</v>
      </c>
      <c r="C13" s="242">
        <f>IFERROR('PS Balance Sheet'!R10,"")</f>
        <v>0</v>
      </c>
      <c r="D13" s="233">
        <f>D12-'PS Balance Sheet'!V10</f>
        <v>286</v>
      </c>
      <c r="E13" s="233">
        <f>E12-'PS Balance Sheet'!W10</f>
        <v>200</v>
      </c>
      <c r="F13" s="233">
        <f t="shared" si="0"/>
        <v>40.549999999999997</v>
      </c>
      <c r="G13" s="233">
        <f t="shared" si="1"/>
        <v>14.299999999999999</v>
      </c>
      <c r="H13" s="234">
        <f t="shared" si="2"/>
        <v>2.79</v>
      </c>
      <c r="I13" s="234">
        <f t="shared" si="3"/>
        <v>1.79</v>
      </c>
      <c r="J13" s="234">
        <f t="shared" si="4"/>
        <v>1.93</v>
      </c>
      <c r="K13" s="234">
        <f t="shared" si="5"/>
        <v>0.93</v>
      </c>
      <c r="L13" s="234">
        <f t="shared" si="6"/>
        <v>2.79</v>
      </c>
      <c r="M13" s="235"/>
      <c r="N13" s="233">
        <f t="shared" si="7"/>
        <v>27.2</v>
      </c>
      <c r="O13" s="236"/>
    </row>
    <row r="14" spans="1:75">
      <c r="A14" s="231">
        <f>IFERROR('Att. Dairy'!B11,"")</f>
        <v>43836</v>
      </c>
      <c r="B14" s="232" t="str">
        <f>IFERROR('Att. Dairy'!D11,"")</f>
        <v>Monday</v>
      </c>
      <c r="C14" s="242">
        <f>IFERROR('PS Balance Sheet'!R11,"")</f>
        <v>127</v>
      </c>
      <c r="D14" s="233">
        <f>D13-'PS Balance Sheet'!V11</f>
        <v>273.3</v>
      </c>
      <c r="E14" s="233">
        <f>E13-'PS Balance Sheet'!W11</f>
        <v>200</v>
      </c>
      <c r="F14" s="233">
        <f t="shared" si="0"/>
        <v>34.199999999999996</v>
      </c>
      <c r="G14" s="233">
        <f t="shared" si="1"/>
        <v>13.664999999999999</v>
      </c>
      <c r="H14" s="234">
        <f t="shared" si="2"/>
        <v>2.5994999999999999</v>
      </c>
      <c r="I14" s="234">
        <f t="shared" si="3"/>
        <v>1.5994999999999999</v>
      </c>
      <c r="J14" s="234">
        <f t="shared" si="4"/>
        <v>1.8664999999999998</v>
      </c>
      <c r="K14" s="234">
        <f t="shared" si="5"/>
        <v>0.86650000000000005</v>
      </c>
      <c r="L14" s="234">
        <f t="shared" si="6"/>
        <v>2.5994999999999999</v>
      </c>
      <c r="M14" s="235"/>
      <c r="N14" s="233">
        <f t="shared" si="7"/>
        <v>24.66</v>
      </c>
      <c r="O14" s="236"/>
    </row>
    <row r="15" spans="1:75">
      <c r="A15" s="231">
        <f>IFERROR('Att. Dairy'!B12,"")</f>
        <v>43837</v>
      </c>
      <c r="B15" s="232" t="str">
        <f>IFERROR('Att. Dairy'!D12,"")</f>
        <v>Tuesday</v>
      </c>
      <c r="C15" s="242">
        <f>IFERROR('PS Balance Sheet'!R12,"")</f>
        <v>85</v>
      </c>
      <c r="D15" s="233">
        <f>D14-'PS Balance Sheet'!V12</f>
        <v>273.3</v>
      </c>
      <c r="E15" s="233">
        <f>E14-'PS Balance Sheet'!W12</f>
        <v>191.5</v>
      </c>
      <c r="F15" s="233">
        <f t="shared" si="0"/>
        <v>34.199999999999996</v>
      </c>
      <c r="G15" s="233">
        <f t="shared" si="1"/>
        <v>13.239999999999998</v>
      </c>
      <c r="H15" s="234">
        <f t="shared" si="2"/>
        <v>2.472</v>
      </c>
      <c r="I15" s="234">
        <f t="shared" si="3"/>
        <v>1.472</v>
      </c>
      <c r="J15" s="234">
        <f t="shared" si="4"/>
        <v>1.8239999999999998</v>
      </c>
      <c r="K15" s="234">
        <f t="shared" si="5"/>
        <v>0.82400000000000007</v>
      </c>
      <c r="L15" s="234">
        <f t="shared" si="6"/>
        <v>2.472</v>
      </c>
      <c r="M15" s="235"/>
      <c r="N15" s="233">
        <f t="shared" si="7"/>
        <v>22.96</v>
      </c>
      <c r="O15" s="236"/>
    </row>
    <row r="16" spans="1:75">
      <c r="A16" s="231">
        <f>IFERROR('Att. Dairy'!B13,"")</f>
        <v>43838</v>
      </c>
      <c r="B16" s="232" t="str">
        <f>IFERROR('Att. Dairy'!D13,"")</f>
        <v>Wednesday</v>
      </c>
      <c r="C16" s="242">
        <f>IFERROR('PS Balance Sheet'!R13,"")</f>
        <v>133</v>
      </c>
      <c r="D16" s="233">
        <f>D15-'PS Balance Sheet'!V13</f>
        <v>260</v>
      </c>
      <c r="E16" s="233">
        <f>E15-'PS Balance Sheet'!W13</f>
        <v>191.5</v>
      </c>
      <c r="F16" s="233">
        <f t="shared" si="0"/>
        <v>34.199999999999996</v>
      </c>
      <c r="G16" s="233">
        <f t="shared" si="1"/>
        <v>12.574999999999999</v>
      </c>
      <c r="H16" s="234">
        <f t="shared" si="2"/>
        <v>2.2725</v>
      </c>
      <c r="I16" s="234">
        <f t="shared" si="3"/>
        <v>1.2725</v>
      </c>
      <c r="J16" s="234">
        <f t="shared" si="4"/>
        <v>1.7574999999999998</v>
      </c>
      <c r="K16" s="234">
        <f t="shared" si="5"/>
        <v>0.75750000000000006</v>
      </c>
      <c r="L16" s="234">
        <f t="shared" si="6"/>
        <v>2.2725</v>
      </c>
      <c r="M16" s="235"/>
      <c r="N16" s="233">
        <f t="shared" si="7"/>
        <v>20.3</v>
      </c>
      <c r="O16" s="236"/>
    </row>
    <row r="17" spans="1:15">
      <c r="A17" s="231">
        <f>IFERROR('Att. Dairy'!B14,"")</f>
        <v>43839</v>
      </c>
      <c r="B17" s="232" t="str">
        <f>IFERROR('Att. Dairy'!D14,"")</f>
        <v>Thursday</v>
      </c>
      <c r="C17" s="242">
        <f>IFERROR('PS Balance Sheet'!R14,"")</f>
        <v>0</v>
      </c>
      <c r="D17" s="233">
        <f>D16-'PS Balance Sheet'!V14</f>
        <v>260</v>
      </c>
      <c r="E17" s="233">
        <f>E16-'PS Balance Sheet'!W14</f>
        <v>191.5</v>
      </c>
      <c r="F17" s="233">
        <f t="shared" si="0"/>
        <v>34.199999999999996</v>
      </c>
      <c r="G17" s="233">
        <f t="shared" si="1"/>
        <v>12.574999999999999</v>
      </c>
      <c r="H17" s="234">
        <f t="shared" si="2"/>
        <v>2.2725</v>
      </c>
      <c r="I17" s="234">
        <f t="shared" si="3"/>
        <v>1.2725</v>
      </c>
      <c r="J17" s="234">
        <f t="shared" si="4"/>
        <v>1.7574999999999998</v>
      </c>
      <c r="K17" s="234">
        <f t="shared" si="5"/>
        <v>0.75750000000000006</v>
      </c>
      <c r="L17" s="234">
        <f t="shared" si="6"/>
        <v>2.2725</v>
      </c>
      <c r="M17" s="235"/>
      <c r="N17" s="233">
        <f t="shared" si="7"/>
        <v>20.3</v>
      </c>
      <c r="O17" s="236"/>
    </row>
    <row r="18" spans="1:15">
      <c r="A18" s="231">
        <f>IFERROR('Att. Dairy'!B15,"")</f>
        <v>43840</v>
      </c>
      <c r="B18" s="232" t="str">
        <f>IFERROR('Att. Dairy'!D15,"")</f>
        <v>Friday</v>
      </c>
      <c r="C18" s="242">
        <f>IFERROR('PS Balance Sheet'!R15,"")</f>
        <v>0</v>
      </c>
      <c r="D18" s="233">
        <f>D17-'PS Balance Sheet'!V15</f>
        <v>260</v>
      </c>
      <c r="E18" s="233">
        <f>E17-'PS Balance Sheet'!W15</f>
        <v>191.5</v>
      </c>
      <c r="F18" s="233">
        <f t="shared" si="0"/>
        <v>34.199999999999996</v>
      </c>
      <c r="G18" s="233">
        <f t="shared" si="1"/>
        <v>12.574999999999999</v>
      </c>
      <c r="H18" s="234">
        <f t="shared" si="2"/>
        <v>2.2725</v>
      </c>
      <c r="I18" s="234">
        <f t="shared" si="3"/>
        <v>1.2725</v>
      </c>
      <c r="J18" s="234">
        <f t="shared" si="4"/>
        <v>1.7574999999999998</v>
      </c>
      <c r="K18" s="234">
        <f t="shared" si="5"/>
        <v>0.75750000000000006</v>
      </c>
      <c r="L18" s="234">
        <f t="shared" si="6"/>
        <v>2.2725</v>
      </c>
      <c r="M18" s="235"/>
      <c r="N18" s="233">
        <f t="shared" si="7"/>
        <v>20.3</v>
      </c>
      <c r="O18" s="236"/>
    </row>
    <row r="19" spans="1:15">
      <c r="A19" s="231">
        <f>IFERROR('Att. Dairy'!B16,"")</f>
        <v>43841</v>
      </c>
      <c r="B19" s="232" t="str">
        <f>IFERROR('Att. Dairy'!D16,"")</f>
        <v>Saturday</v>
      </c>
      <c r="C19" s="242">
        <f>IFERROR('PS Balance Sheet'!R16,"")</f>
        <v>0</v>
      </c>
      <c r="D19" s="233">
        <f>D18-'PS Balance Sheet'!V16</f>
        <v>260</v>
      </c>
      <c r="E19" s="233">
        <f>E18-'PS Balance Sheet'!W16</f>
        <v>191.5</v>
      </c>
      <c r="F19" s="233">
        <f t="shared" si="0"/>
        <v>34.199999999999996</v>
      </c>
      <c r="G19" s="233">
        <f t="shared" si="1"/>
        <v>12.574999999999999</v>
      </c>
      <c r="H19" s="234">
        <f t="shared" si="2"/>
        <v>2.2725</v>
      </c>
      <c r="I19" s="234">
        <f t="shared" si="3"/>
        <v>1.2725</v>
      </c>
      <c r="J19" s="234">
        <f t="shared" si="4"/>
        <v>1.7574999999999998</v>
      </c>
      <c r="K19" s="234">
        <f t="shared" si="5"/>
        <v>0.75750000000000006</v>
      </c>
      <c r="L19" s="234">
        <f t="shared" si="6"/>
        <v>2.2725</v>
      </c>
      <c r="M19" s="235"/>
      <c r="N19" s="233">
        <f t="shared" si="7"/>
        <v>20.3</v>
      </c>
      <c r="O19" s="236"/>
    </row>
    <row r="20" spans="1:15">
      <c r="A20" s="231">
        <f>IFERROR('Att. Dairy'!B17,"")</f>
        <v>43842</v>
      </c>
      <c r="B20" s="232" t="str">
        <f>IFERROR('Att. Dairy'!D17,"")</f>
        <v>Sunday</v>
      </c>
      <c r="C20" s="242">
        <f>IFERROR('PS Balance Sheet'!R17,"")</f>
        <v>0</v>
      </c>
      <c r="D20" s="233">
        <f>D19-'PS Balance Sheet'!V17</f>
        <v>260</v>
      </c>
      <c r="E20" s="233">
        <f>E19-'PS Balance Sheet'!W17</f>
        <v>191.5</v>
      </c>
      <c r="F20" s="233">
        <f t="shared" si="0"/>
        <v>34.199999999999996</v>
      </c>
      <c r="G20" s="233">
        <f t="shared" si="1"/>
        <v>12.574999999999999</v>
      </c>
      <c r="H20" s="234">
        <f t="shared" si="2"/>
        <v>2.2725</v>
      </c>
      <c r="I20" s="234">
        <f t="shared" si="3"/>
        <v>1.2725</v>
      </c>
      <c r="J20" s="234">
        <f t="shared" si="4"/>
        <v>1.7574999999999998</v>
      </c>
      <c r="K20" s="234">
        <f t="shared" si="5"/>
        <v>0.75750000000000006</v>
      </c>
      <c r="L20" s="234">
        <f t="shared" si="6"/>
        <v>2.2725</v>
      </c>
      <c r="M20" s="235"/>
      <c r="N20" s="233">
        <f t="shared" si="7"/>
        <v>20.3</v>
      </c>
      <c r="O20" s="236"/>
    </row>
    <row r="21" spans="1:15">
      <c r="A21" s="231">
        <f>IFERROR('Att. Dairy'!B18,"")</f>
        <v>43843</v>
      </c>
      <c r="B21" s="232" t="str">
        <f>IFERROR('Att. Dairy'!D18,"")</f>
        <v>Monday</v>
      </c>
      <c r="C21" s="242">
        <f>IFERROR('PS Balance Sheet'!R18,"")</f>
        <v>0</v>
      </c>
      <c r="D21" s="233">
        <f>D20-'PS Balance Sheet'!V18</f>
        <v>260</v>
      </c>
      <c r="E21" s="233">
        <f>E20-'PS Balance Sheet'!W18</f>
        <v>191.5</v>
      </c>
      <c r="F21" s="233">
        <f t="shared" si="0"/>
        <v>34.199999999999996</v>
      </c>
      <c r="G21" s="233">
        <f t="shared" si="1"/>
        <v>12.574999999999999</v>
      </c>
      <c r="H21" s="234">
        <f t="shared" si="2"/>
        <v>2.2725</v>
      </c>
      <c r="I21" s="234">
        <f t="shared" si="3"/>
        <v>1.2725</v>
      </c>
      <c r="J21" s="234">
        <f t="shared" si="4"/>
        <v>1.7574999999999998</v>
      </c>
      <c r="K21" s="234">
        <f t="shared" si="5"/>
        <v>0.75750000000000006</v>
      </c>
      <c r="L21" s="234">
        <f t="shared" si="6"/>
        <v>2.2725</v>
      </c>
      <c r="M21" s="235"/>
      <c r="N21" s="233">
        <f t="shared" si="7"/>
        <v>20.3</v>
      </c>
      <c r="O21" s="236"/>
    </row>
    <row r="22" spans="1:15">
      <c r="A22" s="231">
        <f>IFERROR('Att. Dairy'!B19,"")</f>
        <v>43844</v>
      </c>
      <c r="B22" s="232" t="str">
        <f>IFERROR('Att. Dairy'!D19,"")</f>
        <v>Tuesday</v>
      </c>
      <c r="C22" s="242">
        <f>IFERROR('PS Balance Sheet'!R19,"")</f>
        <v>0</v>
      </c>
      <c r="D22" s="233">
        <f>D21-'PS Balance Sheet'!V19</f>
        <v>260</v>
      </c>
      <c r="E22" s="233">
        <f>E21-'PS Balance Sheet'!W19</f>
        <v>191.5</v>
      </c>
      <c r="F22" s="233">
        <f t="shared" si="0"/>
        <v>34.199999999999996</v>
      </c>
      <c r="G22" s="233">
        <f t="shared" si="1"/>
        <v>12.574999999999999</v>
      </c>
      <c r="H22" s="234">
        <f t="shared" si="2"/>
        <v>2.2725</v>
      </c>
      <c r="I22" s="234">
        <f t="shared" si="3"/>
        <v>1.2725</v>
      </c>
      <c r="J22" s="234">
        <f t="shared" si="4"/>
        <v>1.7574999999999998</v>
      </c>
      <c r="K22" s="234">
        <f t="shared" si="5"/>
        <v>0.75750000000000006</v>
      </c>
      <c r="L22" s="234">
        <f t="shared" si="6"/>
        <v>2.2725</v>
      </c>
      <c r="M22" s="235"/>
      <c r="N22" s="233">
        <f t="shared" si="7"/>
        <v>20.3</v>
      </c>
      <c r="O22" s="236"/>
    </row>
    <row r="23" spans="1:15">
      <c r="A23" s="231">
        <f>IFERROR('Att. Dairy'!B20,"")</f>
        <v>43845</v>
      </c>
      <c r="B23" s="232" t="str">
        <f>IFERROR('Att. Dairy'!D20,"")</f>
        <v>Wednesday</v>
      </c>
      <c r="C23" s="242">
        <f>IFERROR('PS Balance Sheet'!R20,"")</f>
        <v>0</v>
      </c>
      <c r="D23" s="233">
        <f>D22-'PS Balance Sheet'!V20</f>
        <v>260</v>
      </c>
      <c r="E23" s="233">
        <f>E22-'PS Balance Sheet'!W20</f>
        <v>191.5</v>
      </c>
      <c r="F23" s="233">
        <f t="shared" si="0"/>
        <v>34.199999999999996</v>
      </c>
      <c r="G23" s="233">
        <f t="shared" si="1"/>
        <v>12.574999999999999</v>
      </c>
      <c r="H23" s="234">
        <f t="shared" si="2"/>
        <v>2.2725</v>
      </c>
      <c r="I23" s="234">
        <f t="shared" si="3"/>
        <v>1.2725</v>
      </c>
      <c r="J23" s="234">
        <f t="shared" si="4"/>
        <v>1.7574999999999998</v>
      </c>
      <c r="K23" s="234">
        <f t="shared" si="5"/>
        <v>0.75750000000000006</v>
      </c>
      <c r="L23" s="234">
        <f t="shared" si="6"/>
        <v>2.2725</v>
      </c>
      <c r="M23" s="235"/>
      <c r="N23" s="233">
        <f t="shared" si="7"/>
        <v>20.3</v>
      </c>
      <c r="O23" s="236"/>
    </row>
    <row r="24" spans="1:15">
      <c r="A24" s="231">
        <f>IFERROR('Att. Dairy'!B21,"")</f>
        <v>43846</v>
      </c>
      <c r="B24" s="232" t="str">
        <f>IFERROR('Att. Dairy'!D21,"")</f>
        <v>Thursday</v>
      </c>
      <c r="C24" s="242">
        <f>IFERROR('PS Balance Sheet'!R21,"")</f>
        <v>0</v>
      </c>
      <c r="D24" s="233">
        <f>D23-'PS Balance Sheet'!V21</f>
        <v>260</v>
      </c>
      <c r="E24" s="233">
        <f>E23-'PS Balance Sheet'!W21</f>
        <v>191.5</v>
      </c>
      <c r="F24" s="233">
        <f t="shared" si="0"/>
        <v>34.199999999999996</v>
      </c>
      <c r="G24" s="233">
        <f t="shared" si="1"/>
        <v>12.574999999999999</v>
      </c>
      <c r="H24" s="234">
        <f t="shared" si="2"/>
        <v>2.2725</v>
      </c>
      <c r="I24" s="234">
        <f t="shared" si="3"/>
        <v>1.2725</v>
      </c>
      <c r="J24" s="234">
        <f t="shared" si="4"/>
        <v>1.7574999999999998</v>
      </c>
      <c r="K24" s="234">
        <f t="shared" si="5"/>
        <v>0.75750000000000006</v>
      </c>
      <c r="L24" s="234">
        <f t="shared" si="6"/>
        <v>2.2725</v>
      </c>
      <c r="M24" s="235"/>
      <c r="N24" s="233">
        <f t="shared" si="7"/>
        <v>20.3</v>
      </c>
      <c r="O24" s="236"/>
    </row>
    <row r="25" spans="1:15">
      <c r="A25" s="231">
        <f>IFERROR('Att. Dairy'!B22,"")</f>
        <v>43847</v>
      </c>
      <c r="B25" s="232" t="str">
        <f>IFERROR('Att. Dairy'!D22,"")</f>
        <v>Friday</v>
      </c>
      <c r="C25" s="242">
        <f>IFERROR('PS Balance Sheet'!R22,"")</f>
        <v>0</v>
      </c>
      <c r="D25" s="233">
        <f>D24-'PS Balance Sheet'!V22</f>
        <v>260</v>
      </c>
      <c r="E25" s="233">
        <f>E24-'PS Balance Sheet'!W22</f>
        <v>191.5</v>
      </c>
      <c r="F25" s="233">
        <f t="shared" si="0"/>
        <v>34.199999999999996</v>
      </c>
      <c r="G25" s="233">
        <f t="shared" si="1"/>
        <v>12.574999999999999</v>
      </c>
      <c r="H25" s="234">
        <f t="shared" si="2"/>
        <v>2.2725</v>
      </c>
      <c r="I25" s="234">
        <f t="shared" si="3"/>
        <v>1.2725</v>
      </c>
      <c r="J25" s="234">
        <f t="shared" si="4"/>
        <v>1.7574999999999998</v>
      </c>
      <c r="K25" s="234">
        <f t="shared" si="5"/>
        <v>0.75750000000000006</v>
      </c>
      <c r="L25" s="234">
        <f t="shared" si="6"/>
        <v>2.2725</v>
      </c>
      <c r="M25" s="235"/>
      <c r="N25" s="233">
        <f t="shared" si="7"/>
        <v>20.3</v>
      </c>
      <c r="O25" s="236"/>
    </row>
    <row r="26" spans="1:15">
      <c r="A26" s="231">
        <f>IFERROR('Att. Dairy'!B23,"")</f>
        <v>43848</v>
      </c>
      <c r="B26" s="232" t="str">
        <f>IFERROR('Att. Dairy'!D23,"")</f>
        <v>Saturday</v>
      </c>
      <c r="C26" s="242">
        <f>IFERROR('PS Balance Sheet'!R23,"")</f>
        <v>0</v>
      </c>
      <c r="D26" s="233">
        <f>D25-'PS Balance Sheet'!V23</f>
        <v>260</v>
      </c>
      <c r="E26" s="233">
        <f>E25-'PS Balance Sheet'!W23</f>
        <v>191.5</v>
      </c>
      <c r="F26" s="233">
        <f t="shared" si="0"/>
        <v>34.199999999999996</v>
      </c>
      <c r="G26" s="233">
        <f t="shared" si="1"/>
        <v>12.574999999999999</v>
      </c>
      <c r="H26" s="234">
        <f t="shared" si="2"/>
        <v>2.2725</v>
      </c>
      <c r="I26" s="234">
        <f t="shared" si="3"/>
        <v>1.2725</v>
      </c>
      <c r="J26" s="234">
        <f t="shared" si="4"/>
        <v>1.7574999999999998</v>
      </c>
      <c r="K26" s="234">
        <f t="shared" si="5"/>
        <v>0.75750000000000006</v>
      </c>
      <c r="L26" s="234">
        <f t="shared" si="6"/>
        <v>2.2725</v>
      </c>
      <c r="M26" s="235"/>
      <c r="N26" s="233">
        <f t="shared" si="7"/>
        <v>20.3</v>
      </c>
      <c r="O26" s="236"/>
    </row>
    <row r="27" spans="1:15">
      <c r="A27" s="231">
        <f>IFERROR('Att. Dairy'!B24,"")</f>
        <v>43849</v>
      </c>
      <c r="B27" s="232" t="str">
        <f>IFERROR('Att. Dairy'!D24,"")</f>
        <v>Sunday</v>
      </c>
      <c r="C27" s="242">
        <f>IFERROR('PS Balance Sheet'!R24,"")</f>
        <v>0</v>
      </c>
      <c r="D27" s="233">
        <f>D26-'PS Balance Sheet'!V24</f>
        <v>260</v>
      </c>
      <c r="E27" s="233">
        <f>E26-'PS Balance Sheet'!W24</f>
        <v>191.5</v>
      </c>
      <c r="F27" s="233">
        <f t="shared" si="0"/>
        <v>34.199999999999996</v>
      </c>
      <c r="G27" s="233">
        <f t="shared" si="1"/>
        <v>12.574999999999999</v>
      </c>
      <c r="H27" s="234">
        <f t="shared" si="2"/>
        <v>2.2725</v>
      </c>
      <c r="I27" s="234">
        <f t="shared" si="3"/>
        <v>1.2725</v>
      </c>
      <c r="J27" s="234">
        <f t="shared" si="4"/>
        <v>1.7574999999999998</v>
      </c>
      <c r="K27" s="234">
        <f t="shared" si="5"/>
        <v>0.75750000000000006</v>
      </c>
      <c r="L27" s="234">
        <f t="shared" si="6"/>
        <v>2.2725</v>
      </c>
      <c r="M27" s="235"/>
      <c r="N27" s="233">
        <f t="shared" si="7"/>
        <v>20.3</v>
      </c>
      <c r="O27" s="236"/>
    </row>
    <row r="28" spans="1:15">
      <c r="A28" s="231">
        <f>IFERROR('Att. Dairy'!B25,"")</f>
        <v>43850</v>
      </c>
      <c r="B28" s="232" t="str">
        <f>IFERROR('Att. Dairy'!D25,"")</f>
        <v>Monday</v>
      </c>
      <c r="C28" s="242">
        <f>IFERROR('PS Balance Sheet'!R25,"")</f>
        <v>0</v>
      </c>
      <c r="D28" s="233">
        <f>D27-'PS Balance Sheet'!V25</f>
        <v>260</v>
      </c>
      <c r="E28" s="233">
        <f>E27-'PS Balance Sheet'!W25</f>
        <v>191.5</v>
      </c>
      <c r="F28" s="233">
        <f t="shared" si="0"/>
        <v>34.199999999999996</v>
      </c>
      <c r="G28" s="233">
        <f t="shared" si="1"/>
        <v>12.574999999999999</v>
      </c>
      <c r="H28" s="234">
        <f t="shared" si="2"/>
        <v>2.2725</v>
      </c>
      <c r="I28" s="234">
        <f t="shared" si="3"/>
        <v>1.2725</v>
      </c>
      <c r="J28" s="234">
        <f t="shared" si="4"/>
        <v>1.7574999999999998</v>
      </c>
      <c r="K28" s="234">
        <f t="shared" si="5"/>
        <v>0.75750000000000006</v>
      </c>
      <c r="L28" s="234">
        <f t="shared" si="6"/>
        <v>2.2725</v>
      </c>
      <c r="M28" s="235"/>
      <c r="N28" s="233">
        <f t="shared" si="7"/>
        <v>20.3</v>
      </c>
      <c r="O28" s="236"/>
    </row>
    <row r="29" spans="1:15">
      <c r="A29" s="231">
        <f>IFERROR('Att. Dairy'!B26,"")</f>
        <v>43851</v>
      </c>
      <c r="B29" s="232" t="str">
        <f>IFERROR('Att. Dairy'!D26,"")</f>
        <v>Tuesday</v>
      </c>
      <c r="C29" s="242">
        <f>IFERROR('PS Balance Sheet'!R26,"")</f>
        <v>0</v>
      </c>
      <c r="D29" s="233">
        <f>D28-'PS Balance Sheet'!V26</f>
        <v>260</v>
      </c>
      <c r="E29" s="233">
        <f>E28-'PS Balance Sheet'!W26</f>
        <v>191.5</v>
      </c>
      <c r="F29" s="233">
        <f t="shared" si="0"/>
        <v>34.199999999999996</v>
      </c>
      <c r="G29" s="233">
        <f t="shared" si="1"/>
        <v>12.574999999999999</v>
      </c>
      <c r="H29" s="234">
        <f t="shared" si="2"/>
        <v>2.2725</v>
      </c>
      <c r="I29" s="234">
        <f t="shared" si="3"/>
        <v>1.2725</v>
      </c>
      <c r="J29" s="234">
        <f t="shared" si="4"/>
        <v>1.7574999999999998</v>
      </c>
      <c r="K29" s="234">
        <f t="shared" si="5"/>
        <v>0.75750000000000006</v>
      </c>
      <c r="L29" s="234">
        <f t="shared" si="6"/>
        <v>2.2725</v>
      </c>
      <c r="M29" s="235"/>
      <c r="N29" s="233">
        <f t="shared" si="7"/>
        <v>20.3</v>
      </c>
      <c r="O29" s="236"/>
    </row>
    <row r="30" spans="1:15">
      <c r="A30" s="231">
        <f>IFERROR('Att. Dairy'!B27,"")</f>
        <v>43852</v>
      </c>
      <c r="B30" s="232" t="str">
        <f>IFERROR('Att. Dairy'!D27,"")</f>
        <v>Wednesday</v>
      </c>
      <c r="C30" s="242">
        <f>IFERROR('PS Balance Sheet'!R27,"")</f>
        <v>0</v>
      </c>
      <c r="D30" s="233">
        <f>D29-'PS Balance Sheet'!V27</f>
        <v>260</v>
      </c>
      <c r="E30" s="233">
        <f>E29-'PS Balance Sheet'!W27</f>
        <v>191.5</v>
      </c>
      <c r="F30" s="233">
        <f t="shared" si="0"/>
        <v>34.199999999999996</v>
      </c>
      <c r="G30" s="233">
        <f t="shared" si="1"/>
        <v>12.574999999999999</v>
      </c>
      <c r="H30" s="234">
        <f t="shared" si="2"/>
        <v>2.2725</v>
      </c>
      <c r="I30" s="234">
        <f t="shared" si="3"/>
        <v>1.2725</v>
      </c>
      <c r="J30" s="234">
        <f t="shared" si="4"/>
        <v>1.7574999999999998</v>
      </c>
      <c r="K30" s="234">
        <f t="shared" si="5"/>
        <v>0.75750000000000006</v>
      </c>
      <c r="L30" s="234">
        <f t="shared" si="6"/>
        <v>2.2725</v>
      </c>
      <c r="M30" s="235"/>
      <c r="N30" s="233">
        <f t="shared" si="7"/>
        <v>20.3</v>
      </c>
      <c r="O30" s="236"/>
    </row>
    <row r="31" spans="1:15">
      <c r="A31" s="231">
        <f>IFERROR('Att. Dairy'!B28,"")</f>
        <v>43853</v>
      </c>
      <c r="B31" s="232" t="str">
        <f>IFERROR('Att. Dairy'!D28,"")</f>
        <v>Thursday</v>
      </c>
      <c r="C31" s="242">
        <f>IFERROR('PS Balance Sheet'!R28,"")</f>
        <v>0</v>
      </c>
      <c r="D31" s="233">
        <f>D30-'PS Balance Sheet'!V28</f>
        <v>260</v>
      </c>
      <c r="E31" s="233">
        <f>E30-'PS Balance Sheet'!W28</f>
        <v>191.5</v>
      </c>
      <c r="F31" s="233">
        <f t="shared" si="0"/>
        <v>34.199999999999996</v>
      </c>
      <c r="G31" s="233">
        <f t="shared" si="1"/>
        <v>12.574999999999999</v>
      </c>
      <c r="H31" s="234">
        <f t="shared" si="2"/>
        <v>2.2725</v>
      </c>
      <c r="I31" s="234">
        <f t="shared" si="3"/>
        <v>1.2725</v>
      </c>
      <c r="J31" s="234">
        <f t="shared" si="4"/>
        <v>1.7574999999999998</v>
      </c>
      <c r="K31" s="234">
        <f t="shared" si="5"/>
        <v>0.75750000000000006</v>
      </c>
      <c r="L31" s="234">
        <f t="shared" si="6"/>
        <v>2.2725</v>
      </c>
      <c r="M31" s="235"/>
      <c r="N31" s="233">
        <f t="shared" si="7"/>
        <v>20.3</v>
      </c>
      <c r="O31" s="236"/>
    </row>
    <row r="32" spans="1:15">
      <c r="A32" s="231">
        <f>IFERROR('Att. Dairy'!B29,"")</f>
        <v>43854</v>
      </c>
      <c r="B32" s="232" t="str">
        <f>IFERROR('Att. Dairy'!D29,"")</f>
        <v>Friday</v>
      </c>
      <c r="C32" s="242">
        <f>IFERROR('PS Balance Sheet'!R29,"")</f>
        <v>0</v>
      </c>
      <c r="D32" s="233">
        <f>D31-'PS Balance Sheet'!V29</f>
        <v>260</v>
      </c>
      <c r="E32" s="233">
        <f>E31-'PS Balance Sheet'!W29</f>
        <v>191.5</v>
      </c>
      <c r="F32" s="233">
        <f t="shared" si="0"/>
        <v>34.199999999999996</v>
      </c>
      <c r="G32" s="233">
        <f t="shared" si="1"/>
        <v>12.574999999999999</v>
      </c>
      <c r="H32" s="234">
        <f t="shared" si="2"/>
        <v>2.2725</v>
      </c>
      <c r="I32" s="234">
        <f t="shared" si="3"/>
        <v>1.2725</v>
      </c>
      <c r="J32" s="234">
        <f t="shared" si="4"/>
        <v>1.7574999999999998</v>
      </c>
      <c r="K32" s="234">
        <f t="shared" si="5"/>
        <v>0.75750000000000006</v>
      </c>
      <c r="L32" s="234">
        <f t="shared" si="6"/>
        <v>2.2725</v>
      </c>
      <c r="M32" s="235"/>
      <c r="N32" s="233">
        <f t="shared" si="7"/>
        <v>20.3</v>
      </c>
      <c r="O32" s="236"/>
    </row>
    <row r="33" spans="1:15">
      <c r="A33" s="231">
        <f>IFERROR('Att. Dairy'!B30,"")</f>
        <v>43855</v>
      </c>
      <c r="B33" s="232" t="str">
        <f>IFERROR('Att. Dairy'!D30,"")</f>
        <v>Saturday</v>
      </c>
      <c r="C33" s="242">
        <f>IFERROR('PS Balance Sheet'!R30,"")</f>
        <v>0</v>
      </c>
      <c r="D33" s="233">
        <f>D32-'PS Balance Sheet'!V30</f>
        <v>260</v>
      </c>
      <c r="E33" s="233">
        <f>E32-'PS Balance Sheet'!W30</f>
        <v>191.5</v>
      </c>
      <c r="F33" s="233">
        <f t="shared" si="0"/>
        <v>34.199999999999996</v>
      </c>
      <c r="G33" s="233">
        <f t="shared" si="1"/>
        <v>12.574999999999999</v>
      </c>
      <c r="H33" s="234">
        <f t="shared" si="2"/>
        <v>2.2725</v>
      </c>
      <c r="I33" s="234">
        <f t="shared" si="3"/>
        <v>1.2725</v>
      </c>
      <c r="J33" s="234">
        <f t="shared" si="4"/>
        <v>1.7574999999999998</v>
      </c>
      <c r="K33" s="234">
        <f t="shared" si="5"/>
        <v>0.75750000000000006</v>
      </c>
      <c r="L33" s="234">
        <f t="shared" si="6"/>
        <v>2.2725</v>
      </c>
      <c r="M33" s="235"/>
      <c r="N33" s="233">
        <f t="shared" si="7"/>
        <v>20.3</v>
      </c>
      <c r="O33" s="236"/>
    </row>
    <row r="34" spans="1:15">
      <c r="A34" s="231">
        <f>IFERROR('Att. Dairy'!B31,"")</f>
        <v>43856</v>
      </c>
      <c r="B34" s="232" t="str">
        <f>IFERROR('Att. Dairy'!D31,"")</f>
        <v>Sunday</v>
      </c>
      <c r="C34" s="242">
        <f>IFERROR('PS Balance Sheet'!R31,"")</f>
        <v>0</v>
      </c>
      <c r="D34" s="233">
        <f>D33-'PS Balance Sheet'!V31</f>
        <v>260</v>
      </c>
      <c r="E34" s="233">
        <f>E33-'PS Balance Sheet'!W31</f>
        <v>191.5</v>
      </c>
      <c r="F34" s="233">
        <f t="shared" si="0"/>
        <v>34.199999999999996</v>
      </c>
      <c r="G34" s="233">
        <f t="shared" si="1"/>
        <v>12.574999999999999</v>
      </c>
      <c r="H34" s="234">
        <f t="shared" si="2"/>
        <v>2.2725</v>
      </c>
      <c r="I34" s="234">
        <f t="shared" si="3"/>
        <v>1.2725</v>
      </c>
      <c r="J34" s="234">
        <f t="shared" si="4"/>
        <v>1.7574999999999998</v>
      </c>
      <c r="K34" s="234">
        <f t="shared" si="5"/>
        <v>0.75750000000000006</v>
      </c>
      <c r="L34" s="234">
        <f t="shared" si="6"/>
        <v>2.2725</v>
      </c>
      <c r="M34" s="235"/>
      <c r="N34" s="233">
        <f t="shared" si="7"/>
        <v>20.3</v>
      </c>
      <c r="O34" s="236"/>
    </row>
    <row r="35" spans="1:15">
      <c r="A35" s="231">
        <f>IFERROR('Att. Dairy'!B32,"")</f>
        <v>43857</v>
      </c>
      <c r="B35" s="232" t="str">
        <f>IFERROR('Att. Dairy'!D32,"")</f>
        <v>Monday</v>
      </c>
      <c r="C35" s="242">
        <f>IFERROR('PS Balance Sheet'!R32,"")</f>
        <v>0</v>
      </c>
      <c r="D35" s="233">
        <f>D34-'PS Balance Sheet'!V32</f>
        <v>260</v>
      </c>
      <c r="E35" s="233">
        <f>E34-'PS Balance Sheet'!W32</f>
        <v>191.5</v>
      </c>
      <c r="F35" s="233">
        <f t="shared" si="0"/>
        <v>34.199999999999996</v>
      </c>
      <c r="G35" s="233">
        <f t="shared" si="1"/>
        <v>12.574999999999999</v>
      </c>
      <c r="H35" s="234">
        <f t="shared" si="2"/>
        <v>2.2725</v>
      </c>
      <c r="I35" s="234">
        <f t="shared" si="3"/>
        <v>1.2725</v>
      </c>
      <c r="J35" s="234">
        <f t="shared" si="4"/>
        <v>1.7574999999999998</v>
      </c>
      <c r="K35" s="234">
        <f t="shared" si="5"/>
        <v>0.75750000000000006</v>
      </c>
      <c r="L35" s="234">
        <f t="shared" si="6"/>
        <v>2.2725</v>
      </c>
      <c r="M35" s="235"/>
      <c r="N35" s="233">
        <f t="shared" si="7"/>
        <v>20.3</v>
      </c>
      <c r="O35" s="236"/>
    </row>
    <row r="36" spans="1:15">
      <c r="A36" s="231">
        <f>IFERROR('Att. Dairy'!B33,"")</f>
        <v>43858</v>
      </c>
      <c r="B36" s="232" t="str">
        <f>IFERROR('Att. Dairy'!D33,"")</f>
        <v>Tuesday</v>
      </c>
      <c r="C36" s="242">
        <f>IFERROR('PS Balance Sheet'!R33,"")</f>
        <v>0</v>
      </c>
      <c r="D36" s="233">
        <f>D35-'PS Balance Sheet'!V33</f>
        <v>260</v>
      </c>
      <c r="E36" s="233">
        <f>E35-'PS Balance Sheet'!W33</f>
        <v>191.5</v>
      </c>
      <c r="F36" s="233">
        <f t="shared" si="0"/>
        <v>34.199999999999996</v>
      </c>
      <c r="G36" s="233">
        <f t="shared" si="1"/>
        <v>12.574999999999999</v>
      </c>
      <c r="H36" s="234">
        <f t="shared" si="2"/>
        <v>2.2725</v>
      </c>
      <c r="I36" s="234">
        <f t="shared" si="3"/>
        <v>1.2725</v>
      </c>
      <c r="J36" s="234">
        <f t="shared" si="4"/>
        <v>1.7574999999999998</v>
      </c>
      <c r="K36" s="234">
        <f t="shared" si="5"/>
        <v>0.75750000000000006</v>
      </c>
      <c r="L36" s="234">
        <f t="shared" si="6"/>
        <v>2.2725</v>
      </c>
      <c r="M36" s="235"/>
      <c r="N36" s="233">
        <f t="shared" si="7"/>
        <v>20.3</v>
      </c>
      <c r="O36" s="236"/>
    </row>
    <row r="37" spans="1:15">
      <c r="A37" s="231">
        <f>IFERROR('Att. Dairy'!B34,"")</f>
        <v>43859</v>
      </c>
      <c r="B37" s="232" t="str">
        <f>IFERROR('Att. Dairy'!D34,"")</f>
        <v>Wednesday</v>
      </c>
      <c r="C37" s="242">
        <f>IFERROR('PS Balance Sheet'!R34,"")</f>
        <v>0</v>
      </c>
      <c r="D37" s="233">
        <f>D36-'PS Balance Sheet'!V34</f>
        <v>260</v>
      </c>
      <c r="E37" s="233">
        <f>E36-'PS Balance Sheet'!W34</f>
        <v>191.5</v>
      </c>
      <c r="F37" s="233">
        <f t="shared" si="0"/>
        <v>34.199999999999996</v>
      </c>
      <c r="G37" s="233">
        <f t="shared" si="1"/>
        <v>12.574999999999999</v>
      </c>
      <c r="H37" s="234">
        <f t="shared" si="2"/>
        <v>2.2725</v>
      </c>
      <c r="I37" s="234">
        <f t="shared" si="3"/>
        <v>1.2725</v>
      </c>
      <c r="J37" s="234">
        <f t="shared" si="4"/>
        <v>1.7574999999999998</v>
      </c>
      <c r="K37" s="234">
        <f t="shared" si="5"/>
        <v>0.75750000000000006</v>
      </c>
      <c r="L37" s="234">
        <f t="shared" si="6"/>
        <v>2.2725</v>
      </c>
      <c r="M37" s="235"/>
      <c r="N37" s="233">
        <f t="shared" si="7"/>
        <v>20.3</v>
      </c>
      <c r="O37" s="236"/>
    </row>
    <row r="38" spans="1:15">
      <c r="A38" s="231">
        <f>IFERROR('Att. Dairy'!B35,"")</f>
        <v>43860</v>
      </c>
      <c r="B38" s="232" t="str">
        <f>IFERROR('Att. Dairy'!D35,"")</f>
        <v>Thursday</v>
      </c>
      <c r="C38" s="242">
        <f>IFERROR('PS Balance Sheet'!R35,"")</f>
        <v>0</v>
      </c>
      <c r="D38" s="233">
        <f>D37-'PS Balance Sheet'!V35</f>
        <v>260</v>
      </c>
      <c r="E38" s="233">
        <f>E37-'PS Balance Sheet'!W35</f>
        <v>191.5</v>
      </c>
      <c r="F38" s="233">
        <f t="shared" si="0"/>
        <v>34.199999999999996</v>
      </c>
      <c r="G38" s="233">
        <f t="shared" si="1"/>
        <v>12.574999999999999</v>
      </c>
      <c r="H38" s="234">
        <f t="shared" si="2"/>
        <v>2.2725</v>
      </c>
      <c r="I38" s="234">
        <f t="shared" si="3"/>
        <v>1.2725</v>
      </c>
      <c r="J38" s="234">
        <f t="shared" si="4"/>
        <v>1.7574999999999998</v>
      </c>
      <c r="K38" s="234">
        <f t="shared" si="5"/>
        <v>0.75750000000000006</v>
      </c>
      <c r="L38" s="234">
        <f t="shared" si="6"/>
        <v>2.2725</v>
      </c>
      <c r="M38" s="235"/>
      <c r="N38" s="233">
        <f t="shared" si="7"/>
        <v>20.3</v>
      </c>
      <c r="O38" s="236"/>
    </row>
    <row r="39" spans="1:15">
      <c r="A39" s="231">
        <f>IFERROR('Att. Dairy'!B36,"")</f>
        <v>43861</v>
      </c>
      <c r="B39" s="232" t="str">
        <f>IFERROR('Att. Dairy'!D36,"")</f>
        <v>Friday</v>
      </c>
      <c r="C39" s="242">
        <f>IFERROR('PS Balance Sheet'!R36,"")</f>
        <v>0</v>
      </c>
      <c r="D39" s="278">
        <f>D38-'PS Balance Sheet'!V36</f>
        <v>260</v>
      </c>
      <c r="E39" s="278">
        <f>E38-'PS Balance Sheet'!W36</f>
        <v>191.5</v>
      </c>
      <c r="F39" s="278">
        <f>F38-IF(AND($B39="monday"),C39*BO$13/1000,IF(AND($B39="thursday"),C39*BO$13/2000,IF(AND($B39="saturday"),C39*BO$13/1000,"0")))</f>
        <v>34.199999999999996</v>
      </c>
      <c r="G39" s="278">
        <f>G38-IF(AND(C39=""),"",C39*BO$14/1000)</f>
        <v>12.574999999999999</v>
      </c>
      <c r="H39" s="279">
        <f t="shared" si="2"/>
        <v>2.2725</v>
      </c>
      <c r="I39" s="279">
        <f t="shared" si="3"/>
        <v>1.2725</v>
      </c>
      <c r="J39" s="279">
        <f t="shared" si="4"/>
        <v>1.7574999999999998</v>
      </c>
      <c r="K39" s="279">
        <f t="shared" si="5"/>
        <v>0.75750000000000006</v>
      </c>
      <c r="L39" s="279">
        <f t="shared" si="6"/>
        <v>2.2725</v>
      </c>
      <c r="M39" s="279">
        <f>SUM(M9:M38)</f>
        <v>0</v>
      </c>
      <c r="N39" s="278">
        <f t="shared" si="7"/>
        <v>20.3</v>
      </c>
      <c r="O39" s="236"/>
    </row>
    <row r="40" spans="1:15">
      <c r="A40" s="224"/>
      <c r="B40" s="224"/>
      <c r="C40" s="224"/>
      <c r="D40" s="224"/>
      <c r="E40" s="224"/>
      <c r="F40" s="224"/>
      <c r="G40" s="224"/>
      <c r="H40" s="224"/>
      <c r="I40" s="224"/>
      <c r="J40" s="224"/>
      <c r="K40" s="224"/>
      <c r="L40" s="224"/>
      <c r="M40" s="224"/>
      <c r="N40" s="224"/>
      <c r="O40" s="224"/>
    </row>
    <row r="41" spans="1:15">
      <c r="A41" s="224"/>
      <c r="B41" s="224"/>
      <c r="C41" s="224"/>
      <c r="D41" s="224"/>
      <c r="E41" s="224"/>
      <c r="F41" s="224"/>
      <c r="G41" s="224"/>
      <c r="H41" s="224"/>
      <c r="I41" s="224"/>
      <c r="J41" s="224"/>
      <c r="K41" s="224"/>
      <c r="L41" s="224"/>
      <c r="M41" s="224"/>
      <c r="N41" s="224"/>
      <c r="O41" s="224"/>
    </row>
    <row r="42" spans="1:15">
      <c r="A42" s="224"/>
      <c r="B42" s="224"/>
      <c r="C42" s="224"/>
      <c r="D42" s="224"/>
      <c r="E42" s="224"/>
      <c r="F42" s="224"/>
      <c r="G42" s="224"/>
      <c r="H42" s="224"/>
      <c r="I42" s="224"/>
      <c r="J42" s="224"/>
      <c r="K42" s="224"/>
      <c r="L42" s="224"/>
      <c r="M42" s="224"/>
      <c r="N42" s="224"/>
      <c r="O42" s="224"/>
    </row>
    <row r="43" spans="1:15" ht="20.25">
      <c r="A43" s="224"/>
      <c r="B43" s="224"/>
      <c r="C43" s="913" t="s">
        <v>286</v>
      </c>
      <c r="D43" s="913"/>
      <c r="E43" s="913"/>
      <c r="F43" s="913"/>
      <c r="G43" s="913"/>
      <c r="H43" s="913"/>
      <c r="I43" s="913"/>
      <c r="J43" s="913"/>
      <c r="K43" s="912" t="s">
        <v>300</v>
      </c>
      <c r="L43" s="912"/>
      <c r="M43" s="912"/>
      <c r="N43" s="912"/>
      <c r="O43" s="224"/>
    </row>
    <row r="44" spans="1:15">
      <c r="A44" s="224"/>
      <c r="B44" s="224"/>
      <c r="C44" s="224"/>
      <c r="D44" s="224"/>
      <c r="E44" s="224"/>
      <c r="F44" s="224"/>
      <c r="G44" s="224"/>
      <c r="H44" s="224"/>
      <c r="I44" s="224"/>
      <c r="J44" s="224"/>
      <c r="K44" s="224"/>
      <c r="L44" s="224"/>
      <c r="M44" s="224"/>
      <c r="N44" s="224"/>
      <c r="O44" s="224"/>
    </row>
    <row r="45" spans="1:15" ht="18.75">
      <c r="A45" s="225" t="s">
        <v>94</v>
      </c>
      <c r="B45" s="226" t="s">
        <v>288</v>
      </c>
      <c r="C45" s="227" t="s">
        <v>289</v>
      </c>
      <c r="D45" s="228" t="s">
        <v>290</v>
      </c>
      <c r="E45" s="228" t="s">
        <v>104</v>
      </c>
      <c r="F45" s="228" t="s">
        <v>297</v>
      </c>
      <c r="G45" s="228" t="s">
        <v>291</v>
      </c>
      <c r="H45" s="228" t="s">
        <v>292</v>
      </c>
      <c r="I45" s="228" t="s">
        <v>293</v>
      </c>
      <c r="J45" s="228" t="s">
        <v>294</v>
      </c>
      <c r="K45" s="228" t="s">
        <v>295</v>
      </c>
      <c r="L45" s="228" t="s">
        <v>296</v>
      </c>
      <c r="M45" s="228" t="s">
        <v>298</v>
      </c>
      <c r="N45" s="229" t="s">
        <v>299</v>
      </c>
      <c r="O45" s="230"/>
    </row>
    <row r="46" spans="1:15" ht="18.75">
      <c r="A46" s="906" t="s">
        <v>126</v>
      </c>
      <c r="B46" s="907"/>
      <c r="C46" s="908"/>
      <c r="D46" s="275">
        <f>'Prarmbhik Shesh'!G7</f>
        <v>250</v>
      </c>
      <c r="E46" s="275">
        <f>'Prarmbhik Shesh'!G8</f>
        <v>150</v>
      </c>
      <c r="F46" s="275">
        <v>45</v>
      </c>
      <c r="G46" s="275">
        <v>15</v>
      </c>
      <c r="H46" s="275">
        <v>3</v>
      </c>
      <c r="I46" s="275">
        <v>2</v>
      </c>
      <c r="J46" s="275">
        <v>2</v>
      </c>
      <c r="K46" s="275">
        <v>1</v>
      </c>
      <c r="L46" s="275">
        <v>3</v>
      </c>
      <c r="M46" s="276"/>
      <c r="N46" s="277">
        <v>30</v>
      </c>
      <c r="O46" s="243" t="s">
        <v>301</v>
      </c>
    </row>
    <row r="47" spans="1:15" ht="15.75">
      <c r="A47" s="237">
        <f>'Att. Dairy'!B6</f>
        <v>43831</v>
      </c>
      <c r="B47" s="238" t="str">
        <f>'Att. Dairy'!D6</f>
        <v>Wednesday</v>
      </c>
      <c r="C47" s="242">
        <f>'UPS balance Sheet'!R6</f>
        <v>55</v>
      </c>
      <c r="D47" s="233">
        <f>D46-'UPS balance Sheet'!V6</f>
        <v>241.75</v>
      </c>
      <c r="E47" s="233">
        <f>E46-'UPS balance Sheet'!W6</f>
        <v>150</v>
      </c>
      <c r="F47" s="233">
        <f t="shared" ref="F47:F77" si="8">F46-IF(AND($B47="monday"),C47*0.075,IF(AND($B47="thursday"),C47*0.038,IF(AND($B47="saturday"),C47*0.075,"0")))</f>
        <v>45</v>
      </c>
      <c r="G47" s="233">
        <f t="shared" ref="G47:G77" si="9">G46-IF(AND(C47=""),"",C47*0.0075)</f>
        <v>14.5875</v>
      </c>
      <c r="H47" s="233">
        <f t="shared" ref="H47:H77" si="10">H46-IF(AND(C47=""),"",C47*0.0015)</f>
        <v>2.9175</v>
      </c>
      <c r="I47" s="233">
        <f t="shared" ref="I47:I77" si="11">I46-IF(AND(C47=""),"",C47*0.0015)</f>
        <v>1.9175</v>
      </c>
      <c r="J47" s="233">
        <f t="shared" ref="J47:J77" si="12">J46-IF(AND(C47=""),"",C47*0.0005)</f>
        <v>1.9724999999999999</v>
      </c>
      <c r="K47" s="233">
        <f t="shared" ref="K47:K77" si="13">K46-IF(AND(C47=""),"",C47*0.0005)</f>
        <v>0.97250000000000003</v>
      </c>
      <c r="L47" s="233">
        <f t="shared" ref="L47:L77" si="14">L46-IF(AND(C47=""),"",C47*0.0015)</f>
        <v>2.9175</v>
      </c>
      <c r="M47" s="235"/>
      <c r="N47" s="233">
        <f t="shared" ref="N47:N77" si="15">N46-IF(AND($N$45="Fire Woods"),C47*0.2,IF(AND($N$45="Gas"),C47*0.02,""))</f>
        <v>28.9</v>
      </c>
      <c r="O47" s="239"/>
    </row>
    <row r="48" spans="1:15" ht="15.75">
      <c r="A48" s="237">
        <f>'Att. Dairy'!B7</f>
        <v>43832</v>
      </c>
      <c r="B48" s="238" t="str">
        <f>'Att. Dairy'!D7</f>
        <v>Thursday</v>
      </c>
      <c r="C48" s="242">
        <f>'UPS balance Sheet'!R7</f>
        <v>0</v>
      </c>
      <c r="D48" s="233">
        <f>D47-'UPS balance Sheet'!V7</f>
        <v>241.75</v>
      </c>
      <c r="E48" s="233">
        <f>E47-'UPS balance Sheet'!W7</f>
        <v>150</v>
      </c>
      <c r="F48" s="233">
        <f t="shared" si="8"/>
        <v>45</v>
      </c>
      <c r="G48" s="233">
        <f t="shared" si="9"/>
        <v>14.5875</v>
      </c>
      <c r="H48" s="233">
        <f t="shared" si="10"/>
        <v>2.9175</v>
      </c>
      <c r="I48" s="233">
        <f t="shared" si="11"/>
        <v>1.9175</v>
      </c>
      <c r="J48" s="233">
        <f t="shared" si="12"/>
        <v>1.9724999999999999</v>
      </c>
      <c r="K48" s="233">
        <f t="shared" si="13"/>
        <v>0.97250000000000003</v>
      </c>
      <c r="L48" s="233">
        <f t="shared" si="14"/>
        <v>2.9175</v>
      </c>
      <c r="M48" s="235"/>
      <c r="N48" s="233">
        <f t="shared" si="15"/>
        <v>28.9</v>
      </c>
      <c r="O48" s="239"/>
    </row>
    <row r="49" spans="1:15" ht="15.75">
      <c r="A49" s="237">
        <f>'Att. Dairy'!B8</f>
        <v>43833</v>
      </c>
      <c r="B49" s="238" t="str">
        <f>'Att. Dairy'!D8</f>
        <v>Friday</v>
      </c>
      <c r="C49" s="242">
        <f>'UPS balance Sheet'!R8</f>
        <v>0</v>
      </c>
      <c r="D49" s="233">
        <f>D48-'UPS balance Sheet'!V8</f>
        <v>241.75</v>
      </c>
      <c r="E49" s="233">
        <f>E48-'UPS balance Sheet'!W8</f>
        <v>150</v>
      </c>
      <c r="F49" s="233">
        <f t="shared" si="8"/>
        <v>45</v>
      </c>
      <c r="G49" s="233">
        <f t="shared" si="9"/>
        <v>14.5875</v>
      </c>
      <c r="H49" s="233">
        <f t="shared" si="10"/>
        <v>2.9175</v>
      </c>
      <c r="I49" s="233">
        <f t="shared" si="11"/>
        <v>1.9175</v>
      </c>
      <c r="J49" s="233">
        <f t="shared" si="12"/>
        <v>1.9724999999999999</v>
      </c>
      <c r="K49" s="233">
        <f t="shared" si="13"/>
        <v>0.97250000000000003</v>
      </c>
      <c r="L49" s="233">
        <f t="shared" si="14"/>
        <v>2.9175</v>
      </c>
      <c r="M49" s="235"/>
      <c r="N49" s="233">
        <f t="shared" si="15"/>
        <v>28.9</v>
      </c>
      <c r="O49" s="239"/>
    </row>
    <row r="50" spans="1:15" ht="15.75">
      <c r="A50" s="237">
        <f>'Att. Dairy'!B9</f>
        <v>43834</v>
      </c>
      <c r="B50" s="238" t="str">
        <f>'Att. Dairy'!D9</f>
        <v>Saturday</v>
      </c>
      <c r="C50" s="242">
        <f>'UPS balance Sheet'!R9</f>
        <v>93</v>
      </c>
      <c r="D50" s="233">
        <f>D49-'UPS balance Sheet'!V9</f>
        <v>227.8</v>
      </c>
      <c r="E50" s="233">
        <f>E49-'UPS balance Sheet'!W9</f>
        <v>150</v>
      </c>
      <c r="F50" s="233">
        <f t="shared" si="8"/>
        <v>38.024999999999999</v>
      </c>
      <c r="G50" s="233">
        <f t="shared" si="9"/>
        <v>13.89</v>
      </c>
      <c r="H50" s="233">
        <f t="shared" si="10"/>
        <v>2.778</v>
      </c>
      <c r="I50" s="233">
        <f t="shared" si="11"/>
        <v>1.778</v>
      </c>
      <c r="J50" s="233">
        <f t="shared" si="12"/>
        <v>1.9259999999999999</v>
      </c>
      <c r="K50" s="233">
        <f t="shared" si="13"/>
        <v>0.92600000000000005</v>
      </c>
      <c r="L50" s="233">
        <f t="shared" si="14"/>
        <v>2.778</v>
      </c>
      <c r="M50" s="235"/>
      <c r="N50" s="233">
        <f t="shared" si="15"/>
        <v>27.04</v>
      </c>
      <c r="O50" s="239"/>
    </row>
    <row r="51" spans="1:15" ht="15.75">
      <c r="A51" s="237">
        <f>'Att. Dairy'!B10</f>
        <v>43835</v>
      </c>
      <c r="B51" s="238" t="str">
        <f>'Att. Dairy'!D10</f>
        <v>Sunday</v>
      </c>
      <c r="C51" s="242">
        <f>'UPS balance Sheet'!R10</f>
        <v>0</v>
      </c>
      <c r="D51" s="233">
        <f>D50-'UPS balance Sheet'!V10</f>
        <v>227.8</v>
      </c>
      <c r="E51" s="233">
        <f>E50-'UPS balance Sheet'!W10</f>
        <v>150</v>
      </c>
      <c r="F51" s="233">
        <f t="shared" si="8"/>
        <v>38.024999999999999</v>
      </c>
      <c r="G51" s="233">
        <f t="shared" si="9"/>
        <v>13.89</v>
      </c>
      <c r="H51" s="233">
        <f t="shared" si="10"/>
        <v>2.778</v>
      </c>
      <c r="I51" s="233">
        <f t="shared" si="11"/>
        <v>1.778</v>
      </c>
      <c r="J51" s="233">
        <f t="shared" si="12"/>
        <v>1.9259999999999999</v>
      </c>
      <c r="K51" s="233">
        <f t="shared" si="13"/>
        <v>0.92600000000000005</v>
      </c>
      <c r="L51" s="233">
        <f t="shared" si="14"/>
        <v>2.778</v>
      </c>
      <c r="M51" s="235"/>
      <c r="N51" s="233">
        <f t="shared" si="15"/>
        <v>27.04</v>
      </c>
      <c r="O51" s="239"/>
    </row>
    <row r="52" spans="1:15" ht="15.75">
      <c r="A52" s="237">
        <f>'Att. Dairy'!B11</f>
        <v>43836</v>
      </c>
      <c r="B52" s="238" t="str">
        <f>'Att. Dairy'!D11</f>
        <v>Monday</v>
      </c>
      <c r="C52" s="242">
        <f>'UPS balance Sheet'!R11</f>
        <v>131</v>
      </c>
      <c r="D52" s="233">
        <f>D51-'UPS balance Sheet'!V11</f>
        <v>208.15</v>
      </c>
      <c r="E52" s="233">
        <f>E51-'UPS balance Sheet'!W11</f>
        <v>150</v>
      </c>
      <c r="F52" s="233">
        <f t="shared" si="8"/>
        <v>28.2</v>
      </c>
      <c r="G52" s="233">
        <f t="shared" si="9"/>
        <v>12.907500000000001</v>
      </c>
      <c r="H52" s="233">
        <f t="shared" si="10"/>
        <v>2.5815000000000001</v>
      </c>
      <c r="I52" s="233">
        <f t="shared" si="11"/>
        <v>1.5815000000000001</v>
      </c>
      <c r="J52" s="233">
        <f t="shared" si="12"/>
        <v>1.8605</v>
      </c>
      <c r="K52" s="233">
        <f t="shared" si="13"/>
        <v>0.86050000000000004</v>
      </c>
      <c r="L52" s="233">
        <f t="shared" si="14"/>
        <v>2.5815000000000001</v>
      </c>
      <c r="M52" s="235"/>
      <c r="N52" s="233">
        <f t="shared" si="15"/>
        <v>24.419999999999998</v>
      </c>
      <c r="O52" s="239"/>
    </row>
    <row r="53" spans="1:15" ht="15.75">
      <c r="A53" s="237">
        <f>'Att. Dairy'!B12</f>
        <v>43837</v>
      </c>
      <c r="B53" s="238" t="str">
        <f>'Att. Dairy'!D12</f>
        <v>Tuesday</v>
      </c>
      <c r="C53" s="242">
        <f>'UPS balance Sheet'!R12</f>
        <v>75</v>
      </c>
      <c r="D53" s="233">
        <f>D52-'UPS balance Sheet'!V12</f>
        <v>208.15</v>
      </c>
      <c r="E53" s="233">
        <f>E52-'UPS balance Sheet'!W12</f>
        <v>138.75</v>
      </c>
      <c r="F53" s="233">
        <f t="shared" si="8"/>
        <v>28.2</v>
      </c>
      <c r="G53" s="233">
        <f t="shared" si="9"/>
        <v>12.345000000000001</v>
      </c>
      <c r="H53" s="233">
        <f t="shared" si="10"/>
        <v>2.4690000000000003</v>
      </c>
      <c r="I53" s="233">
        <f t="shared" si="11"/>
        <v>1.4690000000000001</v>
      </c>
      <c r="J53" s="233">
        <f t="shared" si="12"/>
        <v>1.823</v>
      </c>
      <c r="K53" s="233">
        <f t="shared" si="13"/>
        <v>0.82300000000000006</v>
      </c>
      <c r="L53" s="233">
        <f t="shared" si="14"/>
        <v>2.4690000000000003</v>
      </c>
      <c r="M53" s="235"/>
      <c r="N53" s="233">
        <f t="shared" si="15"/>
        <v>22.919999999999998</v>
      </c>
      <c r="O53" s="239"/>
    </row>
    <row r="54" spans="1:15" ht="15.75">
      <c r="A54" s="237">
        <f>'Att. Dairy'!B13</f>
        <v>43838</v>
      </c>
      <c r="B54" s="238" t="str">
        <f>'Att. Dairy'!D13</f>
        <v>Wednesday</v>
      </c>
      <c r="C54" s="242">
        <f>'UPS balance Sheet'!R13</f>
        <v>137</v>
      </c>
      <c r="D54" s="233">
        <f>D53-'UPS balance Sheet'!V13</f>
        <v>187.6</v>
      </c>
      <c r="E54" s="233">
        <f>E53-'UPS balance Sheet'!W13</f>
        <v>138.75</v>
      </c>
      <c r="F54" s="233">
        <f t="shared" si="8"/>
        <v>28.2</v>
      </c>
      <c r="G54" s="233">
        <f t="shared" si="9"/>
        <v>11.317500000000001</v>
      </c>
      <c r="H54" s="233">
        <f t="shared" si="10"/>
        <v>2.2635000000000005</v>
      </c>
      <c r="I54" s="233">
        <f t="shared" si="11"/>
        <v>1.2635000000000001</v>
      </c>
      <c r="J54" s="233">
        <f t="shared" si="12"/>
        <v>1.7544999999999999</v>
      </c>
      <c r="K54" s="233">
        <f t="shared" si="13"/>
        <v>0.75450000000000006</v>
      </c>
      <c r="L54" s="233">
        <f t="shared" si="14"/>
        <v>2.2635000000000005</v>
      </c>
      <c r="M54" s="235"/>
      <c r="N54" s="233">
        <f t="shared" si="15"/>
        <v>20.18</v>
      </c>
      <c r="O54" s="239"/>
    </row>
    <row r="55" spans="1:15" ht="15.75">
      <c r="A55" s="237">
        <f>'Att. Dairy'!B14</f>
        <v>43839</v>
      </c>
      <c r="B55" s="238" t="str">
        <f>'Att. Dairy'!D14</f>
        <v>Thursday</v>
      </c>
      <c r="C55" s="242">
        <f>'UPS balance Sheet'!R14</f>
        <v>0</v>
      </c>
      <c r="D55" s="233">
        <f>D54-'UPS balance Sheet'!V14</f>
        <v>187.6</v>
      </c>
      <c r="E55" s="233">
        <f>E54-'UPS balance Sheet'!W14</f>
        <v>138.75</v>
      </c>
      <c r="F55" s="233">
        <f t="shared" si="8"/>
        <v>28.2</v>
      </c>
      <c r="G55" s="233">
        <f t="shared" si="9"/>
        <v>11.317500000000001</v>
      </c>
      <c r="H55" s="233">
        <f t="shared" si="10"/>
        <v>2.2635000000000005</v>
      </c>
      <c r="I55" s="233">
        <f t="shared" si="11"/>
        <v>1.2635000000000001</v>
      </c>
      <c r="J55" s="233">
        <f t="shared" si="12"/>
        <v>1.7544999999999999</v>
      </c>
      <c r="K55" s="233">
        <f t="shared" si="13"/>
        <v>0.75450000000000006</v>
      </c>
      <c r="L55" s="233">
        <f t="shared" si="14"/>
        <v>2.2635000000000005</v>
      </c>
      <c r="M55" s="235"/>
      <c r="N55" s="233">
        <f t="shared" si="15"/>
        <v>20.18</v>
      </c>
      <c r="O55" s="239"/>
    </row>
    <row r="56" spans="1:15" ht="15.75">
      <c r="A56" s="237">
        <f>'Att. Dairy'!B15</f>
        <v>43840</v>
      </c>
      <c r="B56" s="238" t="str">
        <f>'Att. Dairy'!D15</f>
        <v>Friday</v>
      </c>
      <c r="C56" s="242">
        <f>'UPS balance Sheet'!R15</f>
        <v>0</v>
      </c>
      <c r="D56" s="233">
        <f>D55-'UPS balance Sheet'!V15</f>
        <v>187.6</v>
      </c>
      <c r="E56" s="233">
        <f>E55-'UPS balance Sheet'!W15</f>
        <v>138.75</v>
      </c>
      <c r="F56" s="233">
        <f t="shared" si="8"/>
        <v>28.2</v>
      </c>
      <c r="G56" s="233">
        <f t="shared" si="9"/>
        <v>11.317500000000001</v>
      </c>
      <c r="H56" s="233">
        <f t="shared" si="10"/>
        <v>2.2635000000000005</v>
      </c>
      <c r="I56" s="233">
        <f t="shared" si="11"/>
        <v>1.2635000000000001</v>
      </c>
      <c r="J56" s="233">
        <f t="shared" si="12"/>
        <v>1.7544999999999999</v>
      </c>
      <c r="K56" s="233">
        <f t="shared" si="13"/>
        <v>0.75450000000000006</v>
      </c>
      <c r="L56" s="233">
        <f t="shared" si="14"/>
        <v>2.2635000000000005</v>
      </c>
      <c r="M56" s="235"/>
      <c r="N56" s="233">
        <f t="shared" si="15"/>
        <v>20.18</v>
      </c>
      <c r="O56" s="239"/>
    </row>
    <row r="57" spans="1:15" ht="15.75">
      <c r="A57" s="237">
        <f>'Att. Dairy'!B16</f>
        <v>43841</v>
      </c>
      <c r="B57" s="238" t="str">
        <f>'Att. Dairy'!D16</f>
        <v>Saturday</v>
      </c>
      <c r="C57" s="242">
        <f>'UPS balance Sheet'!R16</f>
        <v>0</v>
      </c>
      <c r="D57" s="233">
        <f>D56-'UPS balance Sheet'!V16</f>
        <v>187.6</v>
      </c>
      <c r="E57" s="233">
        <f>E56-'UPS balance Sheet'!W16</f>
        <v>138.75</v>
      </c>
      <c r="F57" s="233">
        <f t="shared" si="8"/>
        <v>28.2</v>
      </c>
      <c r="G57" s="233">
        <f t="shared" si="9"/>
        <v>11.317500000000001</v>
      </c>
      <c r="H57" s="233">
        <f t="shared" si="10"/>
        <v>2.2635000000000005</v>
      </c>
      <c r="I57" s="233">
        <f t="shared" si="11"/>
        <v>1.2635000000000001</v>
      </c>
      <c r="J57" s="233">
        <f t="shared" si="12"/>
        <v>1.7544999999999999</v>
      </c>
      <c r="K57" s="233">
        <f t="shared" si="13"/>
        <v>0.75450000000000006</v>
      </c>
      <c r="L57" s="233">
        <f t="shared" si="14"/>
        <v>2.2635000000000005</v>
      </c>
      <c r="M57" s="235"/>
      <c r="N57" s="233">
        <f t="shared" si="15"/>
        <v>20.18</v>
      </c>
      <c r="O57" s="239"/>
    </row>
    <row r="58" spans="1:15" ht="15.75">
      <c r="A58" s="237">
        <f>'Att. Dairy'!B17</f>
        <v>43842</v>
      </c>
      <c r="B58" s="238" t="str">
        <f>'Att. Dairy'!D17</f>
        <v>Sunday</v>
      </c>
      <c r="C58" s="242">
        <f>'UPS balance Sheet'!R17</f>
        <v>0</v>
      </c>
      <c r="D58" s="233">
        <f>D57-'UPS balance Sheet'!V17</f>
        <v>187.6</v>
      </c>
      <c r="E58" s="233">
        <f>E57-'UPS balance Sheet'!W17</f>
        <v>138.75</v>
      </c>
      <c r="F58" s="233">
        <f t="shared" si="8"/>
        <v>28.2</v>
      </c>
      <c r="G58" s="233">
        <f t="shared" si="9"/>
        <v>11.317500000000001</v>
      </c>
      <c r="H58" s="233">
        <f t="shared" si="10"/>
        <v>2.2635000000000005</v>
      </c>
      <c r="I58" s="233">
        <f t="shared" si="11"/>
        <v>1.2635000000000001</v>
      </c>
      <c r="J58" s="233">
        <f t="shared" si="12"/>
        <v>1.7544999999999999</v>
      </c>
      <c r="K58" s="233">
        <f t="shared" si="13"/>
        <v>0.75450000000000006</v>
      </c>
      <c r="L58" s="233">
        <f t="shared" si="14"/>
        <v>2.2635000000000005</v>
      </c>
      <c r="M58" s="235"/>
      <c r="N58" s="233">
        <f t="shared" si="15"/>
        <v>20.18</v>
      </c>
      <c r="O58" s="239"/>
    </row>
    <row r="59" spans="1:15" ht="15.75">
      <c r="A59" s="237">
        <f>'Att. Dairy'!B18</f>
        <v>43843</v>
      </c>
      <c r="B59" s="238" t="str">
        <f>'Att. Dairy'!D18</f>
        <v>Monday</v>
      </c>
      <c r="C59" s="242">
        <f>'UPS balance Sheet'!R18</f>
        <v>0</v>
      </c>
      <c r="D59" s="233">
        <f>D58-'UPS balance Sheet'!V18</f>
        <v>187.6</v>
      </c>
      <c r="E59" s="233">
        <f>E58-'UPS balance Sheet'!W18</f>
        <v>138.75</v>
      </c>
      <c r="F59" s="233">
        <f t="shared" si="8"/>
        <v>28.2</v>
      </c>
      <c r="G59" s="233">
        <f t="shared" si="9"/>
        <v>11.317500000000001</v>
      </c>
      <c r="H59" s="233">
        <f t="shared" si="10"/>
        <v>2.2635000000000005</v>
      </c>
      <c r="I59" s="233">
        <f t="shared" si="11"/>
        <v>1.2635000000000001</v>
      </c>
      <c r="J59" s="233">
        <f t="shared" si="12"/>
        <v>1.7544999999999999</v>
      </c>
      <c r="K59" s="233">
        <f t="shared" si="13"/>
        <v>0.75450000000000006</v>
      </c>
      <c r="L59" s="233">
        <f t="shared" si="14"/>
        <v>2.2635000000000005</v>
      </c>
      <c r="M59" s="235"/>
      <c r="N59" s="233">
        <f t="shared" si="15"/>
        <v>20.18</v>
      </c>
      <c r="O59" s="239"/>
    </row>
    <row r="60" spans="1:15" ht="15.75">
      <c r="A60" s="237">
        <f>'Att. Dairy'!B19</f>
        <v>43844</v>
      </c>
      <c r="B60" s="238" t="str">
        <f>'Att. Dairy'!D19</f>
        <v>Tuesday</v>
      </c>
      <c r="C60" s="242">
        <f>'UPS balance Sheet'!R19</f>
        <v>0</v>
      </c>
      <c r="D60" s="233">
        <f>D59-'UPS balance Sheet'!V19</f>
        <v>187.6</v>
      </c>
      <c r="E60" s="233">
        <f>E59-'UPS balance Sheet'!W19</f>
        <v>138.75</v>
      </c>
      <c r="F60" s="233">
        <f t="shared" si="8"/>
        <v>28.2</v>
      </c>
      <c r="G60" s="233">
        <f t="shared" si="9"/>
        <v>11.317500000000001</v>
      </c>
      <c r="H60" s="233">
        <f t="shared" si="10"/>
        <v>2.2635000000000005</v>
      </c>
      <c r="I60" s="233">
        <f t="shared" si="11"/>
        <v>1.2635000000000001</v>
      </c>
      <c r="J60" s="233">
        <f t="shared" si="12"/>
        <v>1.7544999999999999</v>
      </c>
      <c r="K60" s="233">
        <f t="shared" si="13"/>
        <v>0.75450000000000006</v>
      </c>
      <c r="L60" s="233">
        <f t="shared" si="14"/>
        <v>2.2635000000000005</v>
      </c>
      <c r="M60" s="235"/>
      <c r="N60" s="233">
        <f t="shared" si="15"/>
        <v>20.18</v>
      </c>
      <c r="O60" s="239"/>
    </row>
    <row r="61" spans="1:15" ht="15.75">
      <c r="A61" s="237">
        <f>'Att. Dairy'!B20</f>
        <v>43845</v>
      </c>
      <c r="B61" s="238" t="str">
        <f>'Att. Dairy'!D20</f>
        <v>Wednesday</v>
      </c>
      <c r="C61" s="242">
        <f>'UPS balance Sheet'!R20</f>
        <v>0</v>
      </c>
      <c r="D61" s="233">
        <f>D60-'UPS balance Sheet'!V20</f>
        <v>187.6</v>
      </c>
      <c r="E61" s="233">
        <f>E60-'UPS balance Sheet'!W20</f>
        <v>138.75</v>
      </c>
      <c r="F61" s="233">
        <f t="shared" si="8"/>
        <v>28.2</v>
      </c>
      <c r="G61" s="233">
        <f t="shared" si="9"/>
        <v>11.317500000000001</v>
      </c>
      <c r="H61" s="233">
        <f t="shared" si="10"/>
        <v>2.2635000000000005</v>
      </c>
      <c r="I61" s="233">
        <f t="shared" si="11"/>
        <v>1.2635000000000001</v>
      </c>
      <c r="J61" s="233">
        <f t="shared" si="12"/>
        <v>1.7544999999999999</v>
      </c>
      <c r="K61" s="233">
        <f t="shared" si="13"/>
        <v>0.75450000000000006</v>
      </c>
      <c r="L61" s="233">
        <f t="shared" si="14"/>
        <v>2.2635000000000005</v>
      </c>
      <c r="M61" s="235"/>
      <c r="N61" s="233">
        <f t="shared" si="15"/>
        <v>20.18</v>
      </c>
      <c r="O61" s="239"/>
    </row>
    <row r="62" spans="1:15" ht="15.75">
      <c r="A62" s="237">
        <f>'Att. Dairy'!B21</f>
        <v>43846</v>
      </c>
      <c r="B62" s="238" t="str">
        <f>'Att. Dairy'!D21</f>
        <v>Thursday</v>
      </c>
      <c r="C62" s="242">
        <f>'UPS balance Sheet'!R21</f>
        <v>0</v>
      </c>
      <c r="D62" s="233">
        <f>D61-'UPS balance Sheet'!V21</f>
        <v>187.6</v>
      </c>
      <c r="E62" s="233">
        <f>E61-'UPS balance Sheet'!W21</f>
        <v>138.75</v>
      </c>
      <c r="F62" s="233">
        <f t="shared" si="8"/>
        <v>28.2</v>
      </c>
      <c r="G62" s="233">
        <f t="shared" si="9"/>
        <v>11.317500000000001</v>
      </c>
      <c r="H62" s="233">
        <f t="shared" si="10"/>
        <v>2.2635000000000005</v>
      </c>
      <c r="I62" s="233">
        <f t="shared" si="11"/>
        <v>1.2635000000000001</v>
      </c>
      <c r="J62" s="233">
        <f t="shared" si="12"/>
        <v>1.7544999999999999</v>
      </c>
      <c r="K62" s="233">
        <f t="shared" si="13"/>
        <v>0.75450000000000006</v>
      </c>
      <c r="L62" s="233">
        <f t="shared" si="14"/>
        <v>2.2635000000000005</v>
      </c>
      <c r="M62" s="235"/>
      <c r="N62" s="233">
        <f t="shared" si="15"/>
        <v>20.18</v>
      </c>
      <c r="O62" s="239"/>
    </row>
    <row r="63" spans="1:15" ht="15.75">
      <c r="A63" s="237">
        <f>'Att. Dairy'!B22</f>
        <v>43847</v>
      </c>
      <c r="B63" s="238" t="str">
        <f>'Att. Dairy'!D22</f>
        <v>Friday</v>
      </c>
      <c r="C63" s="242">
        <f>'UPS balance Sheet'!R22</f>
        <v>0</v>
      </c>
      <c r="D63" s="233">
        <f>D62-'UPS balance Sheet'!V22</f>
        <v>187.6</v>
      </c>
      <c r="E63" s="233">
        <f>E62-'UPS balance Sheet'!W22</f>
        <v>138.75</v>
      </c>
      <c r="F63" s="233">
        <f t="shared" si="8"/>
        <v>28.2</v>
      </c>
      <c r="G63" s="233">
        <f t="shared" si="9"/>
        <v>11.317500000000001</v>
      </c>
      <c r="H63" s="233">
        <f t="shared" si="10"/>
        <v>2.2635000000000005</v>
      </c>
      <c r="I63" s="233">
        <f t="shared" si="11"/>
        <v>1.2635000000000001</v>
      </c>
      <c r="J63" s="233">
        <f t="shared" si="12"/>
        <v>1.7544999999999999</v>
      </c>
      <c r="K63" s="233">
        <f t="shared" si="13"/>
        <v>0.75450000000000006</v>
      </c>
      <c r="L63" s="233">
        <f t="shared" si="14"/>
        <v>2.2635000000000005</v>
      </c>
      <c r="M63" s="235"/>
      <c r="N63" s="233">
        <f t="shared" si="15"/>
        <v>20.18</v>
      </c>
      <c r="O63" s="239"/>
    </row>
    <row r="64" spans="1:15" ht="15.75">
      <c r="A64" s="237">
        <f>'Att. Dairy'!B23</f>
        <v>43848</v>
      </c>
      <c r="B64" s="238" t="str">
        <f>'Att. Dairy'!D23</f>
        <v>Saturday</v>
      </c>
      <c r="C64" s="242">
        <f>'UPS balance Sheet'!R23</f>
        <v>0</v>
      </c>
      <c r="D64" s="233">
        <f>D63-'UPS balance Sheet'!V23</f>
        <v>187.6</v>
      </c>
      <c r="E64" s="233">
        <f>E63-'UPS balance Sheet'!W23</f>
        <v>138.75</v>
      </c>
      <c r="F64" s="233">
        <f t="shared" si="8"/>
        <v>28.2</v>
      </c>
      <c r="G64" s="233">
        <f t="shared" si="9"/>
        <v>11.317500000000001</v>
      </c>
      <c r="H64" s="233">
        <f t="shared" si="10"/>
        <v>2.2635000000000005</v>
      </c>
      <c r="I64" s="233">
        <f t="shared" si="11"/>
        <v>1.2635000000000001</v>
      </c>
      <c r="J64" s="233">
        <f t="shared" si="12"/>
        <v>1.7544999999999999</v>
      </c>
      <c r="K64" s="233">
        <f t="shared" si="13"/>
        <v>0.75450000000000006</v>
      </c>
      <c r="L64" s="233">
        <f t="shared" si="14"/>
        <v>2.2635000000000005</v>
      </c>
      <c r="M64" s="235"/>
      <c r="N64" s="233">
        <f t="shared" si="15"/>
        <v>20.18</v>
      </c>
      <c r="O64" s="239"/>
    </row>
    <row r="65" spans="1:15" ht="15.75">
      <c r="A65" s="237">
        <f>'Att. Dairy'!B24</f>
        <v>43849</v>
      </c>
      <c r="B65" s="238" t="str">
        <f>'Att. Dairy'!D24</f>
        <v>Sunday</v>
      </c>
      <c r="C65" s="242">
        <f>'UPS balance Sheet'!R24</f>
        <v>0</v>
      </c>
      <c r="D65" s="233">
        <f>D64-'UPS balance Sheet'!V24</f>
        <v>187.6</v>
      </c>
      <c r="E65" s="233">
        <f>E64-'UPS balance Sheet'!W24</f>
        <v>138.75</v>
      </c>
      <c r="F65" s="233">
        <f t="shared" si="8"/>
        <v>28.2</v>
      </c>
      <c r="G65" s="233">
        <f t="shared" si="9"/>
        <v>11.317500000000001</v>
      </c>
      <c r="H65" s="233">
        <f t="shared" si="10"/>
        <v>2.2635000000000005</v>
      </c>
      <c r="I65" s="233">
        <f t="shared" si="11"/>
        <v>1.2635000000000001</v>
      </c>
      <c r="J65" s="233">
        <f t="shared" si="12"/>
        <v>1.7544999999999999</v>
      </c>
      <c r="K65" s="233">
        <f t="shared" si="13"/>
        <v>0.75450000000000006</v>
      </c>
      <c r="L65" s="233">
        <f t="shared" si="14"/>
        <v>2.2635000000000005</v>
      </c>
      <c r="M65" s="235"/>
      <c r="N65" s="233">
        <f t="shared" si="15"/>
        <v>20.18</v>
      </c>
      <c r="O65" s="239"/>
    </row>
    <row r="66" spans="1:15" ht="15.75">
      <c r="A66" s="237">
        <f>'Att. Dairy'!B25</f>
        <v>43850</v>
      </c>
      <c r="B66" s="238" t="str">
        <f>'Att. Dairy'!D25</f>
        <v>Monday</v>
      </c>
      <c r="C66" s="242">
        <f>'UPS balance Sheet'!R25</f>
        <v>0</v>
      </c>
      <c r="D66" s="233">
        <f>D65-'UPS balance Sheet'!V25</f>
        <v>187.6</v>
      </c>
      <c r="E66" s="233">
        <f>E65-'UPS balance Sheet'!W25</f>
        <v>138.75</v>
      </c>
      <c r="F66" s="233">
        <f t="shared" si="8"/>
        <v>28.2</v>
      </c>
      <c r="G66" s="233">
        <f t="shared" si="9"/>
        <v>11.317500000000001</v>
      </c>
      <c r="H66" s="233">
        <f t="shared" si="10"/>
        <v>2.2635000000000005</v>
      </c>
      <c r="I66" s="233">
        <f t="shared" si="11"/>
        <v>1.2635000000000001</v>
      </c>
      <c r="J66" s="233">
        <f t="shared" si="12"/>
        <v>1.7544999999999999</v>
      </c>
      <c r="K66" s="233">
        <f t="shared" si="13"/>
        <v>0.75450000000000006</v>
      </c>
      <c r="L66" s="233">
        <f t="shared" si="14"/>
        <v>2.2635000000000005</v>
      </c>
      <c r="M66" s="235"/>
      <c r="N66" s="233">
        <f t="shared" si="15"/>
        <v>20.18</v>
      </c>
      <c r="O66" s="239"/>
    </row>
    <row r="67" spans="1:15" ht="15.75">
      <c r="A67" s="237">
        <f>'Att. Dairy'!B26</f>
        <v>43851</v>
      </c>
      <c r="B67" s="238" t="str">
        <f>'Att. Dairy'!D26</f>
        <v>Tuesday</v>
      </c>
      <c r="C67" s="242">
        <f>'UPS balance Sheet'!R26</f>
        <v>0</v>
      </c>
      <c r="D67" s="233">
        <f>D66-'UPS balance Sheet'!V26</f>
        <v>187.6</v>
      </c>
      <c r="E67" s="233">
        <f>E66-'UPS balance Sheet'!W26</f>
        <v>138.75</v>
      </c>
      <c r="F67" s="233">
        <f t="shared" si="8"/>
        <v>28.2</v>
      </c>
      <c r="G67" s="233">
        <f t="shared" si="9"/>
        <v>11.317500000000001</v>
      </c>
      <c r="H67" s="233">
        <f t="shared" si="10"/>
        <v>2.2635000000000005</v>
      </c>
      <c r="I67" s="233">
        <f t="shared" si="11"/>
        <v>1.2635000000000001</v>
      </c>
      <c r="J67" s="233">
        <f t="shared" si="12"/>
        <v>1.7544999999999999</v>
      </c>
      <c r="K67" s="233">
        <f t="shared" si="13"/>
        <v>0.75450000000000006</v>
      </c>
      <c r="L67" s="233">
        <f t="shared" si="14"/>
        <v>2.2635000000000005</v>
      </c>
      <c r="M67" s="235"/>
      <c r="N67" s="233">
        <f t="shared" si="15"/>
        <v>20.18</v>
      </c>
      <c r="O67" s="239"/>
    </row>
    <row r="68" spans="1:15" ht="15.75">
      <c r="A68" s="237">
        <f>'Att. Dairy'!B27</f>
        <v>43852</v>
      </c>
      <c r="B68" s="238" t="str">
        <f>'Att. Dairy'!D27</f>
        <v>Wednesday</v>
      </c>
      <c r="C68" s="242">
        <f>'UPS balance Sheet'!R27</f>
        <v>0</v>
      </c>
      <c r="D68" s="233">
        <f>D67-'UPS balance Sheet'!V27</f>
        <v>187.6</v>
      </c>
      <c r="E68" s="233">
        <f>E67-'UPS balance Sheet'!W27</f>
        <v>138.75</v>
      </c>
      <c r="F68" s="233">
        <f t="shared" si="8"/>
        <v>28.2</v>
      </c>
      <c r="G68" s="233">
        <f t="shared" si="9"/>
        <v>11.317500000000001</v>
      </c>
      <c r="H68" s="233">
        <f t="shared" si="10"/>
        <v>2.2635000000000005</v>
      </c>
      <c r="I68" s="233">
        <f t="shared" si="11"/>
        <v>1.2635000000000001</v>
      </c>
      <c r="J68" s="233">
        <f t="shared" si="12"/>
        <v>1.7544999999999999</v>
      </c>
      <c r="K68" s="233">
        <f t="shared" si="13"/>
        <v>0.75450000000000006</v>
      </c>
      <c r="L68" s="233">
        <f t="shared" si="14"/>
        <v>2.2635000000000005</v>
      </c>
      <c r="M68" s="235"/>
      <c r="N68" s="233">
        <f t="shared" si="15"/>
        <v>20.18</v>
      </c>
      <c r="O68" s="239"/>
    </row>
    <row r="69" spans="1:15" ht="15.75">
      <c r="A69" s="237">
        <f>'Att. Dairy'!B28</f>
        <v>43853</v>
      </c>
      <c r="B69" s="238" t="str">
        <f>'Att. Dairy'!D28</f>
        <v>Thursday</v>
      </c>
      <c r="C69" s="242">
        <f>'UPS balance Sheet'!R28</f>
        <v>0</v>
      </c>
      <c r="D69" s="233">
        <f>D68-'UPS balance Sheet'!V28</f>
        <v>187.6</v>
      </c>
      <c r="E69" s="233">
        <f>E68-'UPS balance Sheet'!W28</f>
        <v>138.75</v>
      </c>
      <c r="F69" s="233">
        <f t="shared" si="8"/>
        <v>28.2</v>
      </c>
      <c r="G69" s="233">
        <f t="shared" si="9"/>
        <v>11.317500000000001</v>
      </c>
      <c r="H69" s="233">
        <f t="shared" si="10"/>
        <v>2.2635000000000005</v>
      </c>
      <c r="I69" s="233">
        <f t="shared" si="11"/>
        <v>1.2635000000000001</v>
      </c>
      <c r="J69" s="233">
        <f t="shared" si="12"/>
        <v>1.7544999999999999</v>
      </c>
      <c r="K69" s="233">
        <f t="shared" si="13"/>
        <v>0.75450000000000006</v>
      </c>
      <c r="L69" s="233">
        <f t="shared" si="14"/>
        <v>2.2635000000000005</v>
      </c>
      <c r="M69" s="235"/>
      <c r="N69" s="233">
        <f t="shared" si="15"/>
        <v>20.18</v>
      </c>
      <c r="O69" s="239"/>
    </row>
    <row r="70" spans="1:15" ht="15.75">
      <c r="A70" s="237">
        <f>'Att. Dairy'!B29</f>
        <v>43854</v>
      </c>
      <c r="B70" s="238" t="str">
        <f>'Att. Dairy'!D29</f>
        <v>Friday</v>
      </c>
      <c r="C70" s="242">
        <f>'UPS balance Sheet'!R29</f>
        <v>0</v>
      </c>
      <c r="D70" s="233">
        <f>D69-'UPS balance Sheet'!V29</f>
        <v>187.6</v>
      </c>
      <c r="E70" s="233">
        <f>E69-'UPS balance Sheet'!W29</f>
        <v>138.75</v>
      </c>
      <c r="F70" s="233">
        <f t="shared" si="8"/>
        <v>28.2</v>
      </c>
      <c r="G70" s="233">
        <f t="shared" si="9"/>
        <v>11.317500000000001</v>
      </c>
      <c r="H70" s="233">
        <f t="shared" si="10"/>
        <v>2.2635000000000005</v>
      </c>
      <c r="I70" s="233">
        <f t="shared" si="11"/>
        <v>1.2635000000000001</v>
      </c>
      <c r="J70" s="233">
        <f t="shared" si="12"/>
        <v>1.7544999999999999</v>
      </c>
      <c r="K70" s="233">
        <f t="shared" si="13"/>
        <v>0.75450000000000006</v>
      </c>
      <c r="L70" s="233">
        <f t="shared" si="14"/>
        <v>2.2635000000000005</v>
      </c>
      <c r="M70" s="235"/>
      <c r="N70" s="233">
        <f t="shared" si="15"/>
        <v>20.18</v>
      </c>
      <c r="O70" s="239"/>
    </row>
    <row r="71" spans="1:15" ht="15.75">
      <c r="A71" s="237">
        <f>'Att. Dairy'!B30</f>
        <v>43855</v>
      </c>
      <c r="B71" s="238" t="str">
        <f>'Att. Dairy'!D30</f>
        <v>Saturday</v>
      </c>
      <c r="C71" s="242">
        <f>'UPS balance Sheet'!R30</f>
        <v>0</v>
      </c>
      <c r="D71" s="233">
        <f>D70-'UPS balance Sheet'!V30</f>
        <v>187.6</v>
      </c>
      <c r="E71" s="233">
        <f>E70-'UPS balance Sheet'!W30</f>
        <v>138.75</v>
      </c>
      <c r="F71" s="233">
        <f t="shared" si="8"/>
        <v>28.2</v>
      </c>
      <c r="G71" s="233">
        <f t="shared" si="9"/>
        <v>11.317500000000001</v>
      </c>
      <c r="H71" s="233">
        <f t="shared" si="10"/>
        <v>2.2635000000000005</v>
      </c>
      <c r="I71" s="233">
        <f t="shared" si="11"/>
        <v>1.2635000000000001</v>
      </c>
      <c r="J71" s="233">
        <f t="shared" si="12"/>
        <v>1.7544999999999999</v>
      </c>
      <c r="K71" s="233">
        <f t="shared" si="13"/>
        <v>0.75450000000000006</v>
      </c>
      <c r="L71" s="233">
        <f t="shared" si="14"/>
        <v>2.2635000000000005</v>
      </c>
      <c r="M71" s="235"/>
      <c r="N71" s="233">
        <f t="shared" si="15"/>
        <v>20.18</v>
      </c>
      <c r="O71" s="239"/>
    </row>
    <row r="72" spans="1:15" ht="15.75">
      <c r="A72" s="237">
        <f>'Att. Dairy'!B31</f>
        <v>43856</v>
      </c>
      <c r="B72" s="238" t="str">
        <f>'Att. Dairy'!D31</f>
        <v>Sunday</v>
      </c>
      <c r="C72" s="242">
        <f>'UPS balance Sheet'!R31</f>
        <v>0</v>
      </c>
      <c r="D72" s="233">
        <f>D71-'UPS balance Sheet'!V31</f>
        <v>187.6</v>
      </c>
      <c r="E72" s="233">
        <f>E71-'UPS balance Sheet'!W31</f>
        <v>138.75</v>
      </c>
      <c r="F72" s="233">
        <f t="shared" si="8"/>
        <v>28.2</v>
      </c>
      <c r="G72" s="233">
        <f t="shared" si="9"/>
        <v>11.317500000000001</v>
      </c>
      <c r="H72" s="233">
        <f t="shared" si="10"/>
        <v>2.2635000000000005</v>
      </c>
      <c r="I72" s="233">
        <f t="shared" si="11"/>
        <v>1.2635000000000001</v>
      </c>
      <c r="J72" s="233">
        <f t="shared" si="12"/>
        <v>1.7544999999999999</v>
      </c>
      <c r="K72" s="233">
        <f t="shared" si="13"/>
        <v>0.75450000000000006</v>
      </c>
      <c r="L72" s="233">
        <f t="shared" si="14"/>
        <v>2.2635000000000005</v>
      </c>
      <c r="M72" s="235"/>
      <c r="N72" s="233">
        <f t="shared" si="15"/>
        <v>20.18</v>
      </c>
      <c r="O72" s="239"/>
    </row>
    <row r="73" spans="1:15" ht="15.75">
      <c r="A73" s="237">
        <f>'Att. Dairy'!B32</f>
        <v>43857</v>
      </c>
      <c r="B73" s="238" t="str">
        <f>'Att. Dairy'!D32</f>
        <v>Monday</v>
      </c>
      <c r="C73" s="242">
        <f>'UPS balance Sheet'!R32</f>
        <v>0</v>
      </c>
      <c r="D73" s="233">
        <f>D72-'UPS balance Sheet'!V32</f>
        <v>187.6</v>
      </c>
      <c r="E73" s="233">
        <f>E72-'UPS balance Sheet'!W32</f>
        <v>138.75</v>
      </c>
      <c r="F73" s="233">
        <f t="shared" si="8"/>
        <v>28.2</v>
      </c>
      <c r="G73" s="233">
        <f t="shared" si="9"/>
        <v>11.317500000000001</v>
      </c>
      <c r="H73" s="233">
        <f t="shared" si="10"/>
        <v>2.2635000000000005</v>
      </c>
      <c r="I73" s="233">
        <f t="shared" si="11"/>
        <v>1.2635000000000001</v>
      </c>
      <c r="J73" s="233">
        <f t="shared" si="12"/>
        <v>1.7544999999999999</v>
      </c>
      <c r="K73" s="233">
        <f t="shared" si="13"/>
        <v>0.75450000000000006</v>
      </c>
      <c r="L73" s="233">
        <f t="shared" si="14"/>
        <v>2.2635000000000005</v>
      </c>
      <c r="M73" s="235"/>
      <c r="N73" s="233">
        <f t="shared" si="15"/>
        <v>20.18</v>
      </c>
      <c r="O73" s="239"/>
    </row>
    <row r="74" spans="1:15" ht="15.75">
      <c r="A74" s="237">
        <f>'Att. Dairy'!B33</f>
        <v>43858</v>
      </c>
      <c r="B74" s="238" t="str">
        <f>'Att. Dairy'!D33</f>
        <v>Tuesday</v>
      </c>
      <c r="C74" s="242">
        <f>'UPS balance Sheet'!R33</f>
        <v>0</v>
      </c>
      <c r="D74" s="233">
        <f>D73-'UPS balance Sheet'!V33</f>
        <v>187.6</v>
      </c>
      <c r="E74" s="233">
        <f>E73-'UPS balance Sheet'!W33</f>
        <v>138.75</v>
      </c>
      <c r="F74" s="233">
        <f t="shared" si="8"/>
        <v>28.2</v>
      </c>
      <c r="G74" s="233">
        <f t="shared" si="9"/>
        <v>11.317500000000001</v>
      </c>
      <c r="H74" s="233">
        <f t="shared" si="10"/>
        <v>2.2635000000000005</v>
      </c>
      <c r="I74" s="233">
        <f t="shared" si="11"/>
        <v>1.2635000000000001</v>
      </c>
      <c r="J74" s="233">
        <f t="shared" si="12"/>
        <v>1.7544999999999999</v>
      </c>
      <c r="K74" s="233">
        <f t="shared" si="13"/>
        <v>0.75450000000000006</v>
      </c>
      <c r="L74" s="233">
        <f t="shared" si="14"/>
        <v>2.2635000000000005</v>
      </c>
      <c r="M74" s="235"/>
      <c r="N74" s="233">
        <f t="shared" si="15"/>
        <v>20.18</v>
      </c>
      <c r="O74" s="239"/>
    </row>
    <row r="75" spans="1:15" ht="15.75">
      <c r="A75" s="237">
        <f>'Att. Dairy'!B34</f>
        <v>43859</v>
      </c>
      <c r="B75" s="238" t="str">
        <f>'Att. Dairy'!D34</f>
        <v>Wednesday</v>
      </c>
      <c r="C75" s="242">
        <f>'UPS balance Sheet'!R34</f>
        <v>0</v>
      </c>
      <c r="D75" s="233">
        <f>D74-'UPS balance Sheet'!V34</f>
        <v>187.6</v>
      </c>
      <c r="E75" s="233">
        <f>E74-'UPS balance Sheet'!W34</f>
        <v>138.75</v>
      </c>
      <c r="F75" s="233">
        <f t="shared" si="8"/>
        <v>28.2</v>
      </c>
      <c r="G75" s="233">
        <f t="shared" si="9"/>
        <v>11.317500000000001</v>
      </c>
      <c r="H75" s="233">
        <f t="shared" si="10"/>
        <v>2.2635000000000005</v>
      </c>
      <c r="I75" s="233">
        <f t="shared" si="11"/>
        <v>1.2635000000000001</v>
      </c>
      <c r="J75" s="233">
        <f t="shared" si="12"/>
        <v>1.7544999999999999</v>
      </c>
      <c r="K75" s="233">
        <f t="shared" si="13"/>
        <v>0.75450000000000006</v>
      </c>
      <c r="L75" s="233">
        <f t="shared" si="14"/>
        <v>2.2635000000000005</v>
      </c>
      <c r="M75" s="235"/>
      <c r="N75" s="233">
        <f t="shared" si="15"/>
        <v>20.18</v>
      </c>
      <c r="O75" s="239"/>
    </row>
    <row r="76" spans="1:15" ht="15.75">
      <c r="A76" s="237">
        <f>'Att. Dairy'!B35</f>
        <v>43860</v>
      </c>
      <c r="B76" s="238" t="str">
        <f>'Att. Dairy'!D35</f>
        <v>Thursday</v>
      </c>
      <c r="C76" s="242">
        <f>'UPS balance Sheet'!R35</f>
        <v>0</v>
      </c>
      <c r="D76" s="233">
        <f>D75-'UPS balance Sheet'!V35</f>
        <v>187.6</v>
      </c>
      <c r="E76" s="233">
        <f>E75-'UPS balance Sheet'!W35</f>
        <v>138.75</v>
      </c>
      <c r="F76" s="233">
        <f t="shared" si="8"/>
        <v>28.2</v>
      </c>
      <c r="G76" s="233">
        <f t="shared" si="9"/>
        <v>11.317500000000001</v>
      </c>
      <c r="H76" s="233">
        <f t="shared" si="10"/>
        <v>2.2635000000000005</v>
      </c>
      <c r="I76" s="233">
        <f t="shared" si="11"/>
        <v>1.2635000000000001</v>
      </c>
      <c r="J76" s="233">
        <f t="shared" si="12"/>
        <v>1.7544999999999999</v>
      </c>
      <c r="K76" s="233">
        <f t="shared" si="13"/>
        <v>0.75450000000000006</v>
      </c>
      <c r="L76" s="233">
        <f t="shared" si="14"/>
        <v>2.2635000000000005</v>
      </c>
      <c r="M76" s="235"/>
      <c r="N76" s="233">
        <f t="shared" si="15"/>
        <v>20.18</v>
      </c>
      <c r="O76" s="239"/>
    </row>
    <row r="77" spans="1:15" ht="15.75">
      <c r="A77" s="237">
        <f>'Att. Dairy'!B36</f>
        <v>43861</v>
      </c>
      <c r="B77" s="238" t="str">
        <f>'Att. Dairy'!D36</f>
        <v>Friday</v>
      </c>
      <c r="C77" s="242">
        <f>'UPS balance Sheet'!R36</f>
        <v>0</v>
      </c>
      <c r="D77" s="278">
        <f>D76-'UPS balance Sheet'!V36</f>
        <v>187.6</v>
      </c>
      <c r="E77" s="278">
        <f>E76-'UPS balance Sheet'!W36</f>
        <v>138.75</v>
      </c>
      <c r="F77" s="278">
        <f t="shared" si="8"/>
        <v>28.2</v>
      </c>
      <c r="G77" s="278">
        <f t="shared" si="9"/>
        <v>11.317500000000001</v>
      </c>
      <c r="H77" s="278">
        <f t="shared" si="10"/>
        <v>2.2635000000000005</v>
      </c>
      <c r="I77" s="278">
        <f t="shared" si="11"/>
        <v>1.2635000000000001</v>
      </c>
      <c r="J77" s="278">
        <f t="shared" si="12"/>
        <v>1.7544999999999999</v>
      </c>
      <c r="K77" s="278">
        <f t="shared" si="13"/>
        <v>0.75450000000000006</v>
      </c>
      <c r="L77" s="278">
        <f t="shared" si="14"/>
        <v>2.2635000000000005</v>
      </c>
      <c r="M77" s="279">
        <f>SUM(M47:M76)</f>
        <v>0</v>
      </c>
      <c r="N77" s="278">
        <f t="shared" si="15"/>
        <v>20.18</v>
      </c>
      <c r="O77" s="239"/>
    </row>
    <row r="78" spans="1:15">
      <c r="A78" s="224"/>
      <c r="B78" s="224"/>
      <c r="C78" s="224"/>
      <c r="D78" s="224"/>
      <c r="E78" s="224"/>
      <c r="F78" s="224"/>
      <c r="G78" s="224"/>
      <c r="H78" s="224"/>
      <c r="I78" s="224"/>
      <c r="J78" s="224"/>
      <c r="K78" s="224"/>
      <c r="L78" s="224"/>
      <c r="M78" s="224"/>
      <c r="N78" s="224"/>
      <c r="O78" s="224"/>
    </row>
    <row r="79" spans="1:15">
      <c r="A79" s="224"/>
      <c r="B79" s="224"/>
      <c r="C79" s="224"/>
      <c r="D79" s="224"/>
      <c r="E79" s="224"/>
      <c r="F79" s="224"/>
      <c r="G79" s="224"/>
      <c r="H79" s="224"/>
      <c r="I79" s="224"/>
      <c r="J79" s="224"/>
      <c r="K79" s="224"/>
      <c r="L79" s="224"/>
      <c r="M79" s="224"/>
      <c r="N79" s="224"/>
      <c r="O79" s="224"/>
    </row>
    <row r="80" spans="1:15">
      <c r="A80" s="240"/>
      <c r="B80" s="240"/>
      <c r="C80" s="240"/>
      <c r="D80" s="241"/>
      <c r="E80" s="241"/>
      <c r="F80" s="241"/>
      <c r="G80" s="241"/>
      <c r="H80" s="241"/>
      <c r="I80" s="241"/>
      <c r="J80" s="241"/>
      <c r="K80" s="241"/>
      <c r="L80" s="241"/>
      <c r="M80" s="241"/>
      <c r="N80" s="241"/>
      <c r="O80" s="241"/>
    </row>
    <row r="81" spans="1:15">
      <c r="A81" s="240"/>
      <c r="B81" s="240"/>
      <c r="C81" s="240"/>
      <c r="D81" s="241"/>
      <c r="E81" s="241"/>
      <c r="F81" s="241"/>
      <c r="G81" s="241"/>
      <c r="H81" s="241"/>
      <c r="I81" s="241"/>
      <c r="J81" s="241"/>
      <c r="K81" s="241"/>
      <c r="L81" s="241"/>
      <c r="M81" s="241"/>
      <c r="N81" s="241"/>
      <c r="O81" s="241"/>
    </row>
  </sheetData>
  <sheetProtection password="C1FB" sheet="1" objects="1" scenarios="1" formatCells="0" formatColumns="0" formatRows="0" selectLockedCells="1"/>
  <protectedRanges>
    <protectedRange sqref="N7:N8 N45:N46" name="Range9_1_1"/>
  </protectedRanges>
  <mergeCells count="8">
    <mergeCell ref="A46:C46"/>
    <mergeCell ref="J1:L1"/>
    <mergeCell ref="C2:N3"/>
    <mergeCell ref="C5:K5"/>
    <mergeCell ref="L5:N5"/>
    <mergeCell ref="K43:N43"/>
    <mergeCell ref="C43:J43"/>
    <mergeCell ref="A8:C8"/>
  </mergeCells>
  <dataValidations count="1">
    <dataValidation type="list" allowBlank="1" showInputMessage="1" showErrorMessage="1" promptTitle="Fuel" prompt="Write  here Fire wood / Gas by using Butten" sqref="N7 N45">
      <formula1>$BW$11:$BW$13</formula1>
    </dataValidation>
  </dataValidations>
  <pageMargins left="0.95" right="0.45" top="0.25" bottom="0.25" header="0.3" footer="0.3"/>
  <pageSetup paperSize="9" orientation="landscape" horizontalDpi="300" verticalDpi="300" r:id="rId1"/>
  <legacyDrawing r:id="rId2"/>
</worksheet>
</file>

<file path=xl/worksheets/sheet12.xml><?xml version="1.0" encoding="utf-8"?>
<worksheet xmlns="http://schemas.openxmlformats.org/spreadsheetml/2006/main" xmlns:r="http://schemas.openxmlformats.org/officeDocument/2006/relationships">
  <sheetPr codeName="Sheet10">
    <tabColor rgb="FFC00000"/>
  </sheetPr>
  <dimension ref="A1:J35"/>
  <sheetViews>
    <sheetView showGridLines="0" view="pageBreakPreview" zoomScale="120" zoomScaleSheetLayoutView="120" workbookViewId="0">
      <selection activeCell="L12" sqref="L12"/>
    </sheetView>
  </sheetViews>
  <sheetFormatPr defaultColWidth="8.85546875" defaultRowHeight="15"/>
  <cols>
    <col min="1" max="1" width="4.85546875" style="192" customWidth="1"/>
    <col min="2" max="2" width="9.85546875" style="192" customWidth="1"/>
    <col min="3" max="3" width="10.85546875" style="192" customWidth="1"/>
    <col min="4" max="4" width="11.5703125" style="192" customWidth="1"/>
    <col min="5" max="5" width="7.42578125" style="192" customWidth="1"/>
    <col min="6" max="6" width="10.140625" style="192" customWidth="1"/>
    <col min="7" max="7" width="9.85546875" style="192" customWidth="1"/>
    <col min="8" max="8" width="10.42578125" style="192" customWidth="1"/>
    <col min="9" max="9" width="8.85546875" style="192" customWidth="1"/>
    <col min="10" max="10" width="7.5703125" style="192" customWidth="1"/>
    <col min="11" max="16384" width="8.85546875" style="192"/>
  </cols>
  <sheetData>
    <row r="1" spans="1:10" ht="19.5" customHeight="1" thickBot="1">
      <c r="A1" s="976" t="s">
        <v>320</v>
      </c>
      <c r="B1" s="977"/>
      <c r="C1" s="978" t="str">
        <f>'MASTER DATA'!C3</f>
        <v>jktdh; vkn'kZ mPp ek/;fed fo|ky; bUnjokM+k ] ia-l-&amp; jkuh ] ikyh</v>
      </c>
      <c r="D1" s="978"/>
      <c r="E1" s="978"/>
      <c r="F1" s="978"/>
      <c r="G1" s="978"/>
      <c r="H1" s="978"/>
      <c r="I1" s="978"/>
      <c r="J1" s="979"/>
    </row>
    <row r="2" spans="1:10">
      <c r="A2" s="269"/>
      <c r="B2" s="270"/>
      <c r="C2" s="270"/>
      <c r="D2" s="980" t="s">
        <v>321</v>
      </c>
      <c r="E2" s="980"/>
      <c r="F2" s="980"/>
      <c r="G2" s="980"/>
      <c r="H2" s="270"/>
      <c r="I2" s="270"/>
      <c r="J2" s="271"/>
    </row>
    <row r="3" spans="1:10">
      <c r="A3" s="244"/>
      <c r="B3" s="245"/>
      <c r="C3" s="245"/>
      <c r="D3" s="245"/>
      <c r="E3" s="245"/>
      <c r="F3" s="245"/>
      <c r="G3" s="245"/>
      <c r="H3" s="245"/>
      <c r="I3" s="245"/>
      <c r="J3" s="246"/>
    </row>
    <row r="4" spans="1:10" ht="18.75">
      <c r="A4" s="981" t="s">
        <v>303</v>
      </c>
      <c r="B4" s="982"/>
      <c r="C4" s="982"/>
      <c r="D4" s="982"/>
      <c r="E4" s="982"/>
      <c r="F4" s="982"/>
      <c r="G4" s="982"/>
      <c r="H4" s="982"/>
      <c r="I4" s="982"/>
      <c r="J4" s="983"/>
    </row>
    <row r="5" spans="1:10" ht="18.75">
      <c r="A5" s="989" t="s">
        <v>322</v>
      </c>
      <c r="B5" s="922"/>
      <c r="C5" s="922"/>
      <c r="D5" s="922"/>
      <c r="E5" s="922"/>
      <c r="F5" s="922"/>
      <c r="G5" s="922"/>
      <c r="H5" s="922"/>
      <c r="I5" s="922"/>
      <c r="J5" s="923"/>
    </row>
    <row r="6" spans="1:10" ht="21">
      <c r="A6" s="990" t="s">
        <v>304</v>
      </c>
      <c r="B6" s="991"/>
      <c r="C6" s="991"/>
      <c r="D6" s="991"/>
      <c r="E6" s="992" t="str">
        <f>'MASTER DATA'!J4</f>
        <v>Qjojh&amp;20</v>
      </c>
      <c r="F6" s="992"/>
      <c r="G6" s="992"/>
      <c r="H6" s="992"/>
      <c r="I6" s="992"/>
      <c r="J6" s="993"/>
    </row>
    <row r="7" spans="1:10" ht="18.75">
      <c r="A7" s="994"/>
      <c r="B7" s="995"/>
      <c r="C7" s="945"/>
      <c r="D7" s="922" t="s">
        <v>316</v>
      </c>
      <c r="E7" s="922"/>
      <c r="F7" s="922"/>
      <c r="G7" s="922"/>
      <c r="H7" s="922"/>
      <c r="I7" s="922"/>
      <c r="J7" s="923"/>
    </row>
    <row r="8" spans="1:10" ht="18.75">
      <c r="A8" s="957"/>
      <c r="B8" s="936" t="s">
        <v>305</v>
      </c>
      <c r="C8" s="818"/>
      <c r="D8" s="996">
        <f>'PS Balance Sheet'!R37</f>
        <v>485</v>
      </c>
      <c r="E8" s="996"/>
      <c r="F8" s="996"/>
      <c r="G8" s="996"/>
      <c r="H8" s="996"/>
      <c r="I8" s="996"/>
      <c r="J8" s="997"/>
    </row>
    <row r="9" spans="1:10" ht="18.75">
      <c r="A9" s="957"/>
      <c r="B9" s="936" t="s">
        <v>309</v>
      </c>
      <c r="C9" s="818"/>
      <c r="D9" s="996">
        <f>'UPS balance Sheet'!R37</f>
        <v>491</v>
      </c>
      <c r="E9" s="996"/>
      <c r="F9" s="996"/>
      <c r="G9" s="996"/>
      <c r="H9" s="996"/>
      <c r="I9" s="996"/>
      <c r="J9" s="997"/>
    </row>
    <row r="10" spans="1:10" ht="18.75">
      <c r="A10" s="956"/>
      <c r="B10" s="922" t="s">
        <v>317</v>
      </c>
      <c r="C10" s="922"/>
      <c r="D10" s="922"/>
      <c r="E10" s="922"/>
      <c r="F10" s="922"/>
      <c r="G10" s="922"/>
      <c r="H10" s="922"/>
      <c r="I10" s="922"/>
      <c r="J10" s="923"/>
    </row>
    <row r="11" spans="1:10" ht="15.75">
      <c r="A11" s="957"/>
      <c r="B11" s="944"/>
      <c r="C11" s="945"/>
      <c r="D11" s="946" t="s">
        <v>305</v>
      </c>
      <c r="E11" s="958"/>
      <c r="F11" s="946" t="s">
        <v>309</v>
      </c>
      <c r="G11" s="958"/>
      <c r="H11" s="959" t="s">
        <v>318</v>
      </c>
      <c r="I11" s="959"/>
      <c r="J11" s="960"/>
    </row>
    <row r="12" spans="1:10" ht="18.75">
      <c r="A12" s="957"/>
      <c r="B12" s="936" t="s">
        <v>297</v>
      </c>
      <c r="C12" s="818"/>
      <c r="D12" s="965">
        <f>Stock!F8-Stock!F39</f>
        <v>10.800000000000004</v>
      </c>
      <c r="E12" s="965"/>
      <c r="F12" s="965">
        <f>Stock!F46-Stock!F77</f>
        <v>16.8</v>
      </c>
      <c r="G12" s="965"/>
      <c r="H12" s="966">
        <f>D12+F12</f>
        <v>27.600000000000005</v>
      </c>
      <c r="I12" s="966"/>
      <c r="J12" s="967"/>
    </row>
    <row r="13" spans="1:10" ht="18.75">
      <c r="A13" s="957"/>
      <c r="B13" s="936" t="s">
        <v>319</v>
      </c>
      <c r="C13" s="818"/>
      <c r="D13" s="965">
        <f>Stock!G8-Stock!G39</f>
        <v>2.4250000000000007</v>
      </c>
      <c r="E13" s="965"/>
      <c r="F13" s="965">
        <f>Stock!G46-Stock!G77</f>
        <v>3.6824999999999992</v>
      </c>
      <c r="G13" s="965"/>
      <c r="H13" s="966">
        <f>D13+F13</f>
        <v>6.1074999999999999</v>
      </c>
      <c r="I13" s="966"/>
      <c r="J13" s="967"/>
    </row>
    <row r="14" spans="1:10" ht="23.25">
      <c r="A14" s="968" t="s">
        <v>323</v>
      </c>
      <c r="B14" s="969"/>
      <c r="C14" s="969"/>
      <c r="D14" s="969"/>
      <c r="E14" s="969"/>
      <c r="F14" s="928" t="s">
        <v>324</v>
      </c>
      <c r="G14" s="928"/>
      <c r="H14" s="970"/>
      <c r="I14" s="970"/>
      <c r="J14" s="971"/>
    </row>
    <row r="15" spans="1:10" ht="21">
      <c r="A15" s="249">
        <v>1</v>
      </c>
      <c r="B15" s="972" t="s">
        <v>305</v>
      </c>
      <c r="C15" s="973"/>
      <c r="D15" s="250">
        <f>'Prarmbhik Shesh'!E9</f>
        <v>10000</v>
      </c>
      <c r="E15" s="251" t="s">
        <v>306</v>
      </c>
      <c r="F15" s="974" t="s">
        <v>305</v>
      </c>
      <c r="G15" s="975"/>
      <c r="H15" s="963">
        <f>'Prarmbhik Shesh'!E10</f>
        <v>15000</v>
      </c>
      <c r="I15" s="964"/>
      <c r="J15" s="253" t="s">
        <v>306</v>
      </c>
    </row>
    <row r="16" spans="1:10" ht="21">
      <c r="A16" s="254">
        <v>2</v>
      </c>
      <c r="B16" s="961" t="s">
        <v>325</v>
      </c>
      <c r="C16" s="962"/>
      <c r="D16" s="250">
        <f>'Prarmbhik Shesh'!G9</f>
        <v>15000</v>
      </c>
      <c r="E16" s="255" t="s">
        <v>306</v>
      </c>
      <c r="F16" s="961" t="s">
        <v>325</v>
      </c>
      <c r="G16" s="962"/>
      <c r="H16" s="963">
        <f>'Prarmbhik Shesh'!G10</f>
        <v>20000</v>
      </c>
      <c r="I16" s="964"/>
      <c r="J16" s="253" t="s">
        <v>306</v>
      </c>
    </row>
    <row r="17" spans="1:10" ht="21">
      <c r="A17" s="256"/>
      <c r="B17" s="272"/>
      <c r="C17" s="272"/>
      <c r="D17" s="950" t="s">
        <v>333</v>
      </c>
      <c r="E17" s="951"/>
      <c r="F17" s="951"/>
      <c r="G17" s="951"/>
      <c r="H17" s="951"/>
      <c r="I17" s="951"/>
      <c r="J17" s="952"/>
    </row>
    <row r="18" spans="1:10" ht="21">
      <c r="A18" s="257"/>
      <c r="B18" s="953" t="s">
        <v>308</v>
      </c>
      <c r="C18" s="954"/>
      <c r="D18" s="955" t="s">
        <v>305</v>
      </c>
      <c r="E18" s="955"/>
      <c r="F18" s="955"/>
      <c r="G18" s="955" t="s">
        <v>326</v>
      </c>
      <c r="H18" s="955"/>
      <c r="I18" s="955"/>
      <c r="J18" s="273"/>
    </row>
    <row r="19" spans="1:10" ht="18.75">
      <c r="A19" s="274" t="s">
        <v>310</v>
      </c>
      <c r="B19" s="947" t="s">
        <v>311</v>
      </c>
      <c r="C19" s="948"/>
      <c r="D19" s="949">
        <f>'PS Balance Sheet'!Z37*10/100</f>
        <v>217.28</v>
      </c>
      <c r="E19" s="949"/>
      <c r="F19" s="949"/>
      <c r="G19" s="949">
        <f>'UPS balance Sheet'!Z37*10/100</f>
        <v>329.46100000000001</v>
      </c>
      <c r="H19" s="949"/>
      <c r="I19" s="949"/>
      <c r="J19" s="258" t="s">
        <v>306</v>
      </c>
    </row>
    <row r="20" spans="1:10" ht="18.75">
      <c r="A20" s="274" t="s">
        <v>312</v>
      </c>
      <c r="B20" s="947" t="s">
        <v>313</v>
      </c>
      <c r="C20" s="948"/>
      <c r="D20" s="949">
        <f>'PS Balance Sheet'!V37*2.5</f>
        <v>100</v>
      </c>
      <c r="E20" s="949"/>
      <c r="F20" s="949"/>
      <c r="G20" s="949">
        <f>'UPS balance Sheet'!V37*2.5</f>
        <v>155.99999999999997</v>
      </c>
      <c r="H20" s="949"/>
      <c r="I20" s="949"/>
      <c r="J20" s="259" t="s">
        <v>306</v>
      </c>
    </row>
    <row r="21" spans="1:10" ht="18.75">
      <c r="A21" s="274">
        <v>3</v>
      </c>
      <c r="B21" s="947" t="s">
        <v>314</v>
      </c>
      <c r="C21" s="948"/>
      <c r="D21" s="949">
        <f>'PS Balance Sheet'!Z37*15/100</f>
        <v>325.92</v>
      </c>
      <c r="E21" s="949"/>
      <c r="F21" s="949"/>
      <c r="G21" s="949">
        <f>'UPS balance Sheet'!Z37*15/100</f>
        <v>494.19150000000002</v>
      </c>
      <c r="H21" s="949"/>
      <c r="I21" s="949"/>
      <c r="J21" s="259" t="s">
        <v>306</v>
      </c>
    </row>
    <row r="22" spans="1:10" ht="18.75">
      <c r="A22" s="274">
        <v>4</v>
      </c>
      <c r="B22" s="947" t="s">
        <v>297</v>
      </c>
      <c r="C22" s="948"/>
      <c r="D22" s="949">
        <f>'PS Balance Sheet'!Z37*30/100</f>
        <v>651.84</v>
      </c>
      <c r="E22" s="949"/>
      <c r="F22" s="949"/>
      <c r="G22" s="949">
        <f>'UPS balance Sheet'!Z37*30/100</f>
        <v>988.38300000000004</v>
      </c>
      <c r="H22" s="949"/>
      <c r="I22" s="949"/>
      <c r="J22" s="259" t="s">
        <v>306</v>
      </c>
    </row>
    <row r="23" spans="1:10" ht="18.75">
      <c r="A23" s="274">
        <v>5</v>
      </c>
      <c r="B23" s="947" t="s">
        <v>327</v>
      </c>
      <c r="C23" s="948"/>
      <c r="D23" s="949">
        <f>'PS Balance Sheet'!Z37-D19-D20-D21-D22</f>
        <v>877.7600000000001</v>
      </c>
      <c r="E23" s="949"/>
      <c r="F23" s="949"/>
      <c r="G23" s="949">
        <f>'UPS balance Sheet'!Z37-G19-G20-G21-G22</f>
        <v>1326.5745000000004</v>
      </c>
      <c r="H23" s="949"/>
      <c r="I23" s="949"/>
      <c r="J23" s="259" t="s">
        <v>306</v>
      </c>
    </row>
    <row r="24" spans="1:10" ht="20.25">
      <c r="A24" s="260"/>
      <c r="B24" s="924" t="s">
        <v>315</v>
      </c>
      <c r="C24" s="925"/>
      <c r="D24" s="926">
        <f>SUM(D19:F23)</f>
        <v>2172.8000000000002</v>
      </c>
      <c r="E24" s="926"/>
      <c r="F24" s="926"/>
      <c r="G24" s="926">
        <f>SUM(G19:I23)</f>
        <v>3294.6100000000006</v>
      </c>
      <c r="H24" s="926"/>
      <c r="I24" s="926"/>
      <c r="J24" s="261" t="s">
        <v>306</v>
      </c>
    </row>
    <row r="25" spans="1:10" ht="23.25">
      <c r="A25" s="927" t="s">
        <v>328</v>
      </c>
      <c r="B25" s="928"/>
      <c r="C25" s="928"/>
      <c r="D25" s="928"/>
      <c r="E25" s="928"/>
      <c r="F25" s="928"/>
      <c r="G25" s="928"/>
      <c r="H25" s="928"/>
      <c r="I25" s="928"/>
      <c r="J25" s="929"/>
    </row>
    <row r="26" spans="1:10" ht="21">
      <c r="A26" s="264">
        <v>1</v>
      </c>
      <c r="B26" s="930" t="s">
        <v>305</v>
      </c>
      <c r="C26" s="931"/>
      <c r="D26" s="932">
        <f>D15+H15-D24</f>
        <v>22827.200000000001</v>
      </c>
      <c r="E26" s="932"/>
      <c r="F26" s="932"/>
      <c r="G26" s="932"/>
      <c r="H26" s="932"/>
      <c r="I26" s="932"/>
      <c r="J26" s="262" t="s">
        <v>306</v>
      </c>
    </row>
    <row r="27" spans="1:10" ht="21">
      <c r="A27" s="265">
        <v>2</v>
      </c>
      <c r="B27" s="933" t="s">
        <v>309</v>
      </c>
      <c r="C27" s="934"/>
      <c r="D27" s="935">
        <f>D16+H16-G24</f>
        <v>31705.39</v>
      </c>
      <c r="E27" s="935"/>
      <c r="F27" s="935"/>
      <c r="G27" s="935"/>
      <c r="H27" s="935"/>
      <c r="I27" s="935"/>
      <c r="J27" s="263" t="s">
        <v>306</v>
      </c>
    </row>
    <row r="28" spans="1:10" ht="23.25" customHeight="1">
      <c r="A28" s="280"/>
      <c r="B28" s="919" t="s">
        <v>496</v>
      </c>
      <c r="C28" s="920"/>
      <c r="D28" s="920"/>
      <c r="E28" s="920"/>
      <c r="F28" s="920"/>
      <c r="G28" s="920"/>
      <c r="H28" s="920"/>
      <c r="I28" s="920"/>
      <c r="J28" s="921"/>
    </row>
    <row r="29" spans="1:10" ht="15.95" customHeight="1">
      <c r="A29" s="266">
        <v>1</v>
      </c>
      <c r="B29" s="936" t="s">
        <v>305</v>
      </c>
      <c r="C29" s="936"/>
      <c r="D29" s="937">
        <f>'Milk master'!E11</f>
        <v>6500</v>
      </c>
      <c r="E29" s="937"/>
      <c r="F29" s="937"/>
      <c r="G29" s="937"/>
      <c r="H29" s="917" t="s">
        <v>306</v>
      </c>
      <c r="I29" s="917"/>
      <c r="J29" s="918"/>
    </row>
    <row r="30" spans="1:10" ht="15.95" customHeight="1">
      <c r="A30" s="267">
        <v>2</v>
      </c>
      <c r="B30" s="936" t="s">
        <v>307</v>
      </c>
      <c r="C30" s="936"/>
      <c r="D30" s="937">
        <f>'Milk master'!G11</f>
        <v>9000</v>
      </c>
      <c r="E30" s="937"/>
      <c r="F30" s="937"/>
      <c r="G30" s="937"/>
      <c r="H30" s="917" t="s">
        <v>306</v>
      </c>
      <c r="I30" s="917"/>
      <c r="J30" s="918"/>
    </row>
    <row r="31" spans="1:10" ht="15.95" customHeight="1">
      <c r="A31" s="267">
        <v>3</v>
      </c>
      <c r="B31" s="936" t="s">
        <v>11</v>
      </c>
      <c r="C31" s="936"/>
      <c r="D31" s="938">
        <f>D29+D30</f>
        <v>15500</v>
      </c>
      <c r="E31" s="938"/>
      <c r="F31" s="938"/>
      <c r="G31" s="938"/>
      <c r="H31" s="939" t="s">
        <v>306</v>
      </c>
      <c r="I31" s="939"/>
      <c r="J31" s="940"/>
    </row>
    <row r="32" spans="1:10" ht="20.25">
      <c r="A32" s="941"/>
      <c r="B32" s="919" t="s">
        <v>329</v>
      </c>
      <c r="C32" s="920"/>
      <c r="D32" s="920"/>
      <c r="E32" s="920"/>
      <c r="F32" s="920"/>
      <c r="G32" s="920"/>
      <c r="H32" s="920"/>
      <c r="I32" s="920"/>
      <c r="J32" s="921"/>
    </row>
    <row r="33" spans="1:10" ht="18.75">
      <c r="A33" s="942"/>
      <c r="B33" s="944"/>
      <c r="C33" s="945"/>
      <c r="D33" s="946" t="s">
        <v>305</v>
      </c>
      <c r="E33" s="946"/>
      <c r="F33" s="946" t="s">
        <v>309</v>
      </c>
      <c r="G33" s="946"/>
      <c r="H33" s="922" t="s">
        <v>330</v>
      </c>
      <c r="I33" s="922"/>
      <c r="J33" s="923"/>
    </row>
    <row r="34" spans="1:10" ht="20.25">
      <c r="A34" s="942"/>
      <c r="B34" s="974" t="s">
        <v>331</v>
      </c>
      <c r="C34" s="974"/>
      <c r="D34" s="984">
        <f>'PS Balance Sheet'!AA37</f>
        <v>2392.0500000000002</v>
      </c>
      <c r="E34" s="985"/>
      <c r="F34" s="984">
        <f>'UPS balance Sheet'!AA37</f>
        <v>4351.2000000000007</v>
      </c>
      <c r="G34" s="985"/>
      <c r="H34" s="986">
        <f>D34+F34</f>
        <v>6743.2500000000009</v>
      </c>
      <c r="I34" s="987"/>
      <c r="J34" s="988"/>
    </row>
    <row r="35" spans="1:10" ht="21" thickBot="1">
      <c r="A35" s="943"/>
      <c r="B35" s="914" t="s">
        <v>332</v>
      </c>
      <c r="C35" s="914"/>
      <c r="D35" s="915">
        <f>'Milk master'!E13</f>
        <v>4107.95</v>
      </c>
      <c r="E35" s="915"/>
      <c r="F35" s="915">
        <f>'Milk master'!G13</f>
        <v>4648.7999999999993</v>
      </c>
      <c r="G35" s="915"/>
      <c r="H35" s="915">
        <f>F35+D35</f>
        <v>8756.75</v>
      </c>
      <c r="I35" s="915"/>
      <c r="J35" s="916"/>
    </row>
  </sheetData>
  <sheetProtection password="C1FB" sheet="1" objects="1" scenarios="1" formatCells="0" formatColumns="0" formatRows="0" selectLockedCells="1"/>
  <mergeCells count="87">
    <mergeCell ref="D9:J9"/>
    <mergeCell ref="B15:C15"/>
    <mergeCell ref="F15:G15"/>
    <mergeCell ref="H15:I15"/>
    <mergeCell ref="A1:B1"/>
    <mergeCell ref="C1:J1"/>
    <mergeCell ref="D2:G2"/>
    <mergeCell ref="A4:J4"/>
    <mergeCell ref="A5:J5"/>
    <mergeCell ref="A6:D6"/>
    <mergeCell ref="E6:J6"/>
    <mergeCell ref="A7:A9"/>
    <mergeCell ref="B7:C7"/>
    <mergeCell ref="D7:J7"/>
    <mergeCell ref="B8:C8"/>
    <mergeCell ref="D8:J8"/>
    <mergeCell ref="B9:C9"/>
    <mergeCell ref="B13:C13"/>
    <mergeCell ref="D13:E13"/>
    <mergeCell ref="F13:G13"/>
    <mergeCell ref="H13:J13"/>
    <mergeCell ref="A14:E14"/>
    <mergeCell ref="F14:J14"/>
    <mergeCell ref="B20:C20"/>
    <mergeCell ref="D20:F20"/>
    <mergeCell ref="G20:I20"/>
    <mergeCell ref="A10:A13"/>
    <mergeCell ref="B10:J10"/>
    <mergeCell ref="B11:C11"/>
    <mergeCell ref="D11:E11"/>
    <mergeCell ref="F11:G11"/>
    <mergeCell ref="H11:J11"/>
    <mergeCell ref="B16:C16"/>
    <mergeCell ref="F16:G16"/>
    <mergeCell ref="H16:I16"/>
    <mergeCell ref="B12:C12"/>
    <mergeCell ref="D12:E12"/>
    <mergeCell ref="F12:G12"/>
    <mergeCell ref="H12:J12"/>
    <mergeCell ref="D17:J17"/>
    <mergeCell ref="B18:C18"/>
    <mergeCell ref="D18:F18"/>
    <mergeCell ref="G18:I18"/>
    <mergeCell ref="B19:C19"/>
    <mergeCell ref="D19:F19"/>
    <mergeCell ref="G19:I19"/>
    <mergeCell ref="A32:A35"/>
    <mergeCell ref="B33:C33"/>
    <mergeCell ref="D33:E33"/>
    <mergeCell ref="F33:G33"/>
    <mergeCell ref="B21:C21"/>
    <mergeCell ref="D21:F21"/>
    <mergeCell ref="G21:I21"/>
    <mergeCell ref="B22:C22"/>
    <mergeCell ref="D22:F22"/>
    <mergeCell ref="G22:I22"/>
    <mergeCell ref="B23:C23"/>
    <mergeCell ref="D23:F23"/>
    <mergeCell ref="G23:I23"/>
    <mergeCell ref="B34:C34"/>
    <mergeCell ref="D34:E34"/>
    <mergeCell ref="F34:G34"/>
    <mergeCell ref="B27:C27"/>
    <mergeCell ref="D27:I27"/>
    <mergeCell ref="B29:C29"/>
    <mergeCell ref="D29:G29"/>
    <mergeCell ref="B28:J28"/>
    <mergeCell ref="H29:J29"/>
    <mergeCell ref="B24:C24"/>
    <mergeCell ref="D24:F24"/>
    <mergeCell ref="G24:I24"/>
    <mergeCell ref="A25:J25"/>
    <mergeCell ref="B26:C26"/>
    <mergeCell ref="D26:I26"/>
    <mergeCell ref="B35:C35"/>
    <mergeCell ref="D35:E35"/>
    <mergeCell ref="F35:G35"/>
    <mergeCell ref="H35:J35"/>
    <mergeCell ref="H30:J30"/>
    <mergeCell ref="B32:J32"/>
    <mergeCell ref="H33:J33"/>
    <mergeCell ref="B31:C31"/>
    <mergeCell ref="D31:G31"/>
    <mergeCell ref="H31:J31"/>
    <mergeCell ref="B30:C30"/>
    <mergeCell ref="D30:G30"/>
    <mergeCell ref="H34:J34"/>
  </mergeCells>
  <pageMargins left="0.7" right="0.45" top="0.5" bottom="0.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sheetPr codeName="Sheet2">
    <tabColor rgb="FFFFC000"/>
  </sheetPr>
  <dimension ref="A1:AG58"/>
  <sheetViews>
    <sheetView workbookViewId="0">
      <selection activeCell="G7" sqref="G7:H7"/>
    </sheetView>
  </sheetViews>
  <sheetFormatPr defaultColWidth="0" defaultRowHeight="0" customHeight="1" zeroHeight="1"/>
  <cols>
    <col min="1" max="1" width="12.85546875" style="11" customWidth="1"/>
    <col min="2" max="2" width="33.42578125" style="11" customWidth="1"/>
    <col min="3" max="3" width="19.28515625" style="11" customWidth="1"/>
    <col min="4" max="4" width="22.5703125" style="11" customWidth="1"/>
    <col min="5" max="5" width="14.5703125" style="11" customWidth="1"/>
    <col min="6" max="6" width="13.140625" style="11" customWidth="1"/>
    <col min="7" max="7" width="12.85546875" style="11" customWidth="1"/>
    <col min="8" max="9" width="18.140625" style="11" customWidth="1"/>
    <col min="10" max="33" width="0" style="11" hidden="1" customWidth="1"/>
    <col min="34" max="16384" width="9.140625" style="11" hidden="1"/>
  </cols>
  <sheetData>
    <row r="1" spans="1:9" ht="27.75">
      <c r="A1" s="487" t="s">
        <v>239</v>
      </c>
      <c r="B1" s="487"/>
      <c r="C1" s="479" t="str">
        <f>'MASTER DATA'!C3</f>
        <v>jktdh; vkn'kZ mPp ek/;fed fo|ky; bUnjokM+k ] ia-l-&amp; jkuh ] ikyh</v>
      </c>
      <c r="D1" s="479"/>
      <c r="E1" s="479"/>
      <c r="F1" s="479"/>
      <c r="G1" s="479"/>
      <c r="H1" s="479"/>
      <c r="I1" s="479"/>
    </row>
    <row r="2" spans="1:9" ht="26.25">
      <c r="A2" s="486"/>
      <c r="B2" s="486"/>
      <c r="C2" s="486"/>
      <c r="D2" s="486"/>
      <c r="E2" s="486"/>
      <c r="F2" s="486"/>
      <c r="G2" s="486"/>
      <c r="H2" s="486"/>
      <c r="I2" s="125"/>
    </row>
    <row r="3" spans="1:9" ht="26.25">
      <c r="A3" s="482"/>
      <c r="B3" s="482"/>
      <c r="C3" s="482"/>
      <c r="D3" s="482"/>
      <c r="E3" s="482"/>
      <c r="F3" s="482"/>
      <c r="G3" s="482"/>
      <c r="H3" s="482"/>
      <c r="I3" s="125"/>
    </row>
    <row r="4" spans="1:9" ht="15" customHeight="1">
      <c r="A4" s="483" t="s">
        <v>240</v>
      </c>
      <c r="B4" s="480" t="s">
        <v>241</v>
      </c>
      <c r="C4" s="480"/>
      <c r="D4" s="480"/>
      <c r="E4" s="481" t="s">
        <v>242</v>
      </c>
      <c r="F4" s="481"/>
      <c r="G4" s="481" t="s">
        <v>243</v>
      </c>
      <c r="H4" s="481"/>
      <c r="I4" s="125"/>
    </row>
    <row r="5" spans="1:9" ht="15" customHeight="1">
      <c r="A5" s="484"/>
      <c r="B5" s="480"/>
      <c r="C5" s="480"/>
      <c r="D5" s="480"/>
      <c r="E5" s="481"/>
      <c r="F5" s="481"/>
      <c r="G5" s="481"/>
      <c r="H5" s="481"/>
      <c r="I5" s="125"/>
    </row>
    <row r="6" spans="1:9" ht="15" customHeight="1">
      <c r="A6" s="485"/>
      <c r="B6" s="480"/>
      <c r="C6" s="480"/>
      <c r="D6" s="480"/>
      <c r="E6" s="481"/>
      <c r="F6" s="481"/>
      <c r="G6" s="481"/>
      <c r="H6" s="481"/>
      <c r="I6" s="125"/>
    </row>
    <row r="7" spans="1:9" ht="24.95" customHeight="1">
      <c r="A7" s="476">
        <v>1</v>
      </c>
      <c r="B7" s="463" t="s">
        <v>124</v>
      </c>
      <c r="C7" s="463"/>
      <c r="D7" s="186" t="s">
        <v>125</v>
      </c>
      <c r="E7" s="465">
        <v>300</v>
      </c>
      <c r="F7" s="466"/>
      <c r="G7" s="465">
        <v>250</v>
      </c>
      <c r="H7" s="466"/>
      <c r="I7" s="125"/>
    </row>
    <row r="8" spans="1:9" ht="24.95" customHeight="1">
      <c r="A8" s="476"/>
      <c r="B8" s="463"/>
      <c r="C8" s="463"/>
      <c r="D8" s="187" t="s">
        <v>104</v>
      </c>
      <c r="E8" s="465">
        <v>200</v>
      </c>
      <c r="F8" s="466"/>
      <c r="G8" s="465">
        <v>150</v>
      </c>
      <c r="H8" s="466"/>
      <c r="I8" s="125"/>
    </row>
    <row r="9" spans="1:9" ht="24.95" customHeight="1">
      <c r="A9" s="475">
        <v>2</v>
      </c>
      <c r="B9" s="467" t="s">
        <v>136</v>
      </c>
      <c r="C9" s="467"/>
      <c r="D9" s="188" t="s">
        <v>126</v>
      </c>
      <c r="E9" s="461">
        <v>10000</v>
      </c>
      <c r="F9" s="462"/>
      <c r="G9" s="461">
        <v>15000</v>
      </c>
      <c r="H9" s="462"/>
      <c r="I9" s="125"/>
    </row>
    <row r="10" spans="1:9" ht="24.95" customHeight="1">
      <c r="A10" s="475"/>
      <c r="B10" s="467"/>
      <c r="C10" s="467"/>
      <c r="D10" s="188" t="s">
        <v>260</v>
      </c>
      <c r="E10" s="461">
        <v>15000</v>
      </c>
      <c r="F10" s="462"/>
      <c r="G10" s="461">
        <v>20000</v>
      </c>
      <c r="H10" s="462"/>
      <c r="I10" s="125"/>
    </row>
    <row r="11" spans="1:9" ht="24.95" customHeight="1">
      <c r="A11" s="475"/>
      <c r="B11" s="467"/>
      <c r="C11" s="467"/>
      <c r="D11" s="188" t="s">
        <v>127</v>
      </c>
      <c r="E11" s="477">
        <f>E9+E10</f>
        <v>25000</v>
      </c>
      <c r="F11" s="478"/>
      <c r="G11" s="477">
        <f>G9+G10</f>
        <v>35000</v>
      </c>
      <c r="H11" s="478"/>
      <c r="I11" s="125"/>
    </row>
    <row r="12" spans="1:9" ht="24.95" customHeight="1">
      <c r="A12" s="475"/>
      <c r="B12" s="467"/>
      <c r="C12" s="467"/>
      <c r="D12" s="188" t="s">
        <v>128</v>
      </c>
      <c r="E12" s="477">
        <f>'PS Balance Sheet'!Z37</f>
        <v>2172.8000000000002</v>
      </c>
      <c r="F12" s="478"/>
      <c r="G12" s="477">
        <f>'UPS balance Sheet'!Z37</f>
        <v>3294.61</v>
      </c>
      <c r="H12" s="478"/>
      <c r="I12" s="125"/>
    </row>
    <row r="13" spans="1:9" ht="24.95" customHeight="1">
      <c r="A13" s="475"/>
      <c r="B13" s="468"/>
      <c r="C13" s="468"/>
      <c r="D13" s="188" t="s">
        <v>129</v>
      </c>
      <c r="E13" s="457">
        <f>E11-E12</f>
        <v>22827.200000000001</v>
      </c>
      <c r="F13" s="458"/>
      <c r="G13" s="457">
        <f>G11-G12</f>
        <v>31705.39</v>
      </c>
      <c r="H13" s="458"/>
      <c r="I13" s="125"/>
    </row>
    <row r="14" spans="1:9" ht="24.95" customHeight="1">
      <c r="A14" s="464">
        <v>3</v>
      </c>
      <c r="B14" s="469" t="s">
        <v>130</v>
      </c>
      <c r="C14" s="470"/>
      <c r="D14" s="344" t="s">
        <v>126</v>
      </c>
      <c r="E14" s="459">
        <v>2000</v>
      </c>
      <c r="F14" s="460"/>
      <c r="G14" s="459">
        <v>2000</v>
      </c>
      <c r="H14" s="460"/>
      <c r="I14" s="125"/>
    </row>
    <row r="15" spans="1:9" ht="24.95" customHeight="1">
      <c r="A15" s="464"/>
      <c r="B15" s="471"/>
      <c r="C15" s="472"/>
      <c r="D15" s="345" t="s">
        <v>260</v>
      </c>
      <c r="E15" s="459">
        <v>6000</v>
      </c>
      <c r="F15" s="460"/>
      <c r="G15" s="459">
        <v>6000</v>
      </c>
      <c r="H15" s="460"/>
      <c r="I15" s="125"/>
    </row>
    <row r="16" spans="1:9" ht="24.95" customHeight="1">
      <c r="A16" s="464"/>
      <c r="B16" s="471"/>
      <c r="C16" s="472"/>
      <c r="D16" s="344" t="s">
        <v>127</v>
      </c>
      <c r="E16" s="455">
        <f>E14+E15</f>
        <v>8000</v>
      </c>
      <c r="F16" s="456"/>
      <c r="G16" s="455">
        <f>G14+G15</f>
        <v>8000</v>
      </c>
      <c r="H16" s="456"/>
      <c r="I16" s="125"/>
    </row>
    <row r="17" spans="1:9" ht="24.95" customHeight="1">
      <c r="A17" s="464"/>
      <c r="B17" s="471"/>
      <c r="C17" s="472"/>
      <c r="D17" s="344" t="s">
        <v>128</v>
      </c>
      <c r="E17" s="459"/>
      <c r="F17" s="460"/>
      <c r="G17" s="459"/>
      <c r="H17" s="460"/>
      <c r="I17" s="125"/>
    </row>
    <row r="18" spans="1:9" ht="24.95" customHeight="1">
      <c r="A18" s="464"/>
      <c r="B18" s="473"/>
      <c r="C18" s="474"/>
      <c r="D18" s="344" t="s">
        <v>129</v>
      </c>
      <c r="E18" s="455">
        <f>E16-E17</f>
        <v>8000</v>
      </c>
      <c r="F18" s="456"/>
      <c r="G18" s="455">
        <f>G16-G17</f>
        <v>8000</v>
      </c>
      <c r="H18" s="456"/>
      <c r="I18" s="125"/>
    </row>
    <row r="19" spans="1:9" ht="15" customHeight="1">
      <c r="A19" s="125"/>
      <c r="B19" s="125"/>
      <c r="C19" s="125"/>
      <c r="D19" s="125"/>
      <c r="E19" s="125"/>
      <c r="F19" s="125"/>
      <c r="G19" s="125"/>
      <c r="H19" s="125"/>
      <c r="I19" s="125"/>
    </row>
    <row r="20" spans="1:9" ht="15" customHeight="1">
      <c r="A20" s="125"/>
      <c r="B20" s="125"/>
      <c r="C20" s="125"/>
      <c r="D20" s="125"/>
      <c r="E20" s="125"/>
      <c r="F20" s="125"/>
      <c r="G20" s="125"/>
      <c r="H20" s="125"/>
      <c r="I20" s="125"/>
    </row>
    <row r="21" spans="1:9" ht="15" customHeight="1">
      <c r="A21" s="125"/>
      <c r="B21" s="125"/>
      <c r="C21" s="125"/>
      <c r="D21" s="125"/>
      <c r="E21" s="125"/>
      <c r="F21" s="125"/>
      <c r="G21" s="125"/>
      <c r="H21" s="125"/>
      <c r="I21" s="125"/>
    </row>
    <row r="22" spans="1:9" ht="15" customHeight="1">
      <c r="A22" s="125"/>
      <c r="B22" s="125"/>
      <c r="C22" s="125"/>
      <c r="D22" s="125"/>
      <c r="E22" s="125"/>
      <c r="F22" s="125"/>
      <c r="G22" s="125"/>
      <c r="H22" s="125"/>
      <c r="I22" s="125"/>
    </row>
    <row r="23" spans="1:9" ht="14.25" customHeight="1">
      <c r="A23" s="125"/>
      <c r="B23" s="125"/>
      <c r="C23" s="125"/>
      <c r="D23" s="125"/>
      <c r="E23" s="125"/>
      <c r="F23" s="125"/>
      <c r="G23" s="125"/>
      <c r="H23" s="125"/>
      <c r="I23" s="125"/>
    </row>
    <row r="24" spans="1:9" ht="0.75" customHeight="1"/>
    <row r="25" spans="1:9" ht="14.25" hidden="1" customHeight="1"/>
    <row r="26" spans="1:9" ht="14.25" hidden="1" customHeight="1"/>
    <row r="27" spans="1:9" ht="14.25" hidden="1" customHeight="1"/>
    <row r="28" spans="1:9" ht="14.25" hidden="1" customHeight="1"/>
    <row r="29" spans="1:9" ht="14.25" hidden="1" customHeight="1"/>
    <row r="30" spans="1:9" ht="14.25" hidden="1" customHeight="1"/>
    <row r="31" spans="1:9" ht="14.25" hidden="1" customHeight="1"/>
    <row r="32" spans="1:9"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sheetData>
  <sheetProtection password="C1FB" sheet="1" objects="1" scenarios="1" selectLockedCells="1"/>
  <mergeCells count="38">
    <mergeCell ref="C1:I1"/>
    <mergeCell ref="B4:D6"/>
    <mergeCell ref="E4:F6"/>
    <mergeCell ref="G4:H6"/>
    <mergeCell ref="A3:H3"/>
    <mergeCell ref="A4:A6"/>
    <mergeCell ref="A2:H2"/>
    <mergeCell ref="A1:B1"/>
    <mergeCell ref="B7:C8"/>
    <mergeCell ref="A14:A18"/>
    <mergeCell ref="E7:F7"/>
    <mergeCell ref="G7:H7"/>
    <mergeCell ref="E8:F8"/>
    <mergeCell ref="G8:H8"/>
    <mergeCell ref="B9:C13"/>
    <mergeCell ref="B14:C18"/>
    <mergeCell ref="A9:A13"/>
    <mergeCell ref="A7:A8"/>
    <mergeCell ref="E10:F10"/>
    <mergeCell ref="G10:H10"/>
    <mergeCell ref="E11:F11"/>
    <mergeCell ref="G11:H11"/>
    <mergeCell ref="E12:F12"/>
    <mergeCell ref="G12:H12"/>
    <mergeCell ref="E9:F9"/>
    <mergeCell ref="G9:H9"/>
    <mergeCell ref="E16:F16"/>
    <mergeCell ref="G16:H16"/>
    <mergeCell ref="E17:F17"/>
    <mergeCell ref="G17:H17"/>
    <mergeCell ref="E18:F18"/>
    <mergeCell ref="G18:H18"/>
    <mergeCell ref="E13:F13"/>
    <mergeCell ref="G13:H13"/>
    <mergeCell ref="E14:F14"/>
    <mergeCell ref="G14:H14"/>
    <mergeCell ref="E15:F15"/>
    <mergeCell ref="G15:H15"/>
  </mergeCells>
  <conditionalFormatting sqref="C8:C13 D8:D18 H8:H18 E7:G18">
    <cfRule type="cellIs" dxfId="5" priority="3" operator="equal">
      <formula>5</formula>
    </cfRule>
  </conditionalFormatting>
  <conditionalFormatting sqref="A7:A18 B7:B14">
    <cfRule type="cellIs" dxfId="4" priority="1" operator="greaterThan">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1">
    <tabColor rgb="FF00B0F0"/>
  </sheetPr>
  <dimension ref="A1:AH97"/>
  <sheetViews>
    <sheetView workbookViewId="0">
      <selection activeCell="E9" sqref="E9:F9"/>
    </sheetView>
  </sheetViews>
  <sheetFormatPr defaultColWidth="0" defaultRowHeight="15" zeroHeight="1"/>
  <cols>
    <col min="1" max="1" width="12.85546875" style="11" customWidth="1"/>
    <col min="2" max="2" width="33.42578125" style="11" customWidth="1"/>
    <col min="3" max="3" width="17.28515625" style="11" customWidth="1"/>
    <col min="4" max="4" width="25" style="11" customWidth="1"/>
    <col min="5" max="5" width="14.5703125" style="11" customWidth="1"/>
    <col min="6" max="6" width="13.140625" style="11" customWidth="1"/>
    <col min="7" max="7" width="14.85546875" style="11" customWidth="1"/>
    <col min="8" max="8" width="14" style="11" customWidth="1"/>
    <col min="9" max="9" width="10.7109375" style="11" customWidth="1"/>
    <col min="10" max="10" width="18.140625" style="11" customWidth="1"/>
    <col min="11" max="34" width="0" style="11" hidden="1" customWidth="1"/>
    <col min="35" max="16384" width="9.140625" style="11" hidden="1"/>
  </cols>
  <sheetData>
    <row r="1" spans="1:10" ht="27.75">
      <c r="A1" s="487" t="s">
        <v>239</v>
      </c>
      <c r="B1" s="487"/>
      <c r="C1" s="479" t="str">
        <f>'MASTER DATA'!C3</f>
        <v>jktdh; vkn'kZ mPp ek/;fed fo|ky; bUnjokM+k ] ia-l-&amp; jkuh ] ikyh</v>
      </c>
      <c r="D1" s="479"/>
      <c r="E1" s="479"/>
      <c r="F1" s="479"/>
      <c r="G1" s="479"/>
      <c r="H1" s="479"/>
      <c r="I1" s="479"/>
      <c r="J1" s="479"/>
    </row>
    <row r="2" spans="1:10" ht="26.25">
      <c r="A2" s="486"/>
      <c r="B2" s="486"/>
      <c r="C2" s="486"/>
      <c r="D2" s="486"/>
      <c r="E2" s="486"/>
      <c r="F2" s="486"/>
      <c r="G2" s="486"/>
      <c r="H2" s="486"/>
      <c r="I2" s="486"/>
      <c r="J2" s="125"/>
    </row>
    <row r="3" spans="1:10" ht="26.25">
      <c r="A3" s="482"/>
      <c r="B3" s="482"/>
      <c r="C3" s="482"/>
      <c r="D3" s="482"/>
      <c r="E3" s="482"/>
      <c r="F3" s="482"/>
      <c r="G3" s="482"/>
      <c r="H3" s="482"/>
      <c r="I3" s="482"/>
      <c r="J3" s="125"/>
    </row>
    <row r="4" spans="1:10">
      <c r="A4" s="483" t="s">
        <v>240</v>
      </c>
      <c r="B4" s="480" t="s">
        <v>241</v>
      </c>
      <c r="C4" s="480"/>
      <c r="D4" s="480"/>
      <c r="E4" s="481" t="s">
        <v>242</v>
      </c>
      <c r="F4" s="481"/>
      <c r="G4" s="481" t="s">
        <v>243</v>
      </c>
      <c r="H4" s="481"/>
      <c r="I4" s="481"/>
      <c r="J4" s="125"/>
    </row>
    <row r="5" spans="1:10">
      <c r="A5" s="484"/>
      <c r="B5" s="480"/>
      <c r="C5" s="480"/>
      <c r="D5" s="480"/>
      <c r="E5" s="481"/>
      <c r="F5" s="481"/>
      <c r="G5" s="481"/>
      <c r="H5" s="481"/>
      <c r="I5" s="481"/>
      <c r="J5" s="125"/>
    </row>
    <row r="6" spans="1:10">
      <c r="A6" s="485"/>
      <c r="B6" s="480"/>
      <c r="C6" s="480"/>
      <c r="D6" s="483"/>
      <c r="E6" s="534"/>
      <c r="F6" s="534"/>
      <c r="G6" s="534"/>
      <c r="H6" s="534"/>
      <c r="I6" s="534"/>
      <c r="J6" s="125"/>
    </row>
    <row r="7" spans="1:10" ht="18" customHeight="1">
      <c r="A7" s="514">
        <v>1</v>
      </c>
      <c r="B7" s="535" t="s">
        <v>131</v>
      </c>
      <c r="C7" s="536"/>
      <c r="D7" s="189" t="s">
        <v>132</v>
      </c>
      <c r="E7" s="508">
        <f>'PS Balance Sheet'!U37</f>
        <v>431</v>
      </c>
      <c r="F7" s="509"/>
      <c r="G7" s="508">
        <f>'UPS balance Sheet'!U37</f>
        <v>588</v>
      </c>
      <c r="H7" s="509"/>
      <c r="I7" s="509"/>
      <c r="J7" s="125"/>
    </row>
    <row r="8" spans="1:10" ht="18" customHeight="1">
      <c r="A8" s="514"/>
      <c r="B8" s="537"/>
      <c r="C8" s="538"/>
      <c r="D8" s="189" t="s">
        <v>133</v>
      </c>
      <c r="E8" s="509">
        <f>E7*E15</f>
        <v>64.649999999999991</v>
      </c>
      <c r="F8" s="509"/>
      <c r="G8" s="533">
        <f>G7*G15</f>
        <v>117.60000000000001</v>
      </c>
      <c r="H8" s="533"/>
      <c r="I8" s="533"/>
      <c r="J8" s="125"/>
    </row>
    <row r="9" spans="1:10" ht="18.75">
      <c r="A9" s="514"/>
      <c r="B9" s="537"/>
      <c r="C9" s="538"/>
      <c r="D9" s="189" t="s">
        <v>134</v>
      </c>
      <c r="E9" s="507">
        <v>5000</v>
      </c>
      <c r="F9" s="507"/>
      <c r="G9" s="507">
        <v>7000</v>
      </c>
      <c r="H9" s="507"/>
      <c r="I9" s="507"/>
      <c r="J9" s="125"/>
    </row>
    <row r="10" spans="1:10" ht="18.75">
      <c r="A10" s="514"/>
      <c r="B10" s="537"/>
      <c r="C10" s="538"/>
      <c r="D10" s="189" t="s">
        <v>135</v>
      </c>
      <c r="E10" s="507">
        <v>1500</v>
      </c>
      <c r="F10" s="507"/>
      <c r="G10" s="507">
        <v>2000</v>
      </c>
      <c r="H10" s="507"/>
      <c r="I10" s="507"/>
      <c r="J10" s="125"/>
    </row>
    <row r="11" spans="1:10" ht="18.75">
      <c r="A11" s="514"/>
      <c r="B11" s="537"/>
      <c r="C11" s="538"/>
      <c r="D11" s="189" t="s">
        <v>127</v>
      </c>
      <c r="E11" s="521">
        <f>E9+E10</f>
        <v>6500</v>
      </c>
      <c r="F11" s="521"/>
      <c r="G11" s="521">
        <f>G9+G10</f>
        <v>9000</v>
      </c>
      <c r="H11" s="521"/>
      <c r="I11" s="521"/>
      <c r="J11" s="125"/>
    </row>
    <row r="12" spans="1:10" ht="18.75" customHeight="1">
      <c r="A12" s="514"/>
      <c r="B12" s="537"/>
      <c r="C12" s="538"/>
      <c r="D12" s="189" t="s">
        <v>128</v>
      </c>
      <c r="E12" s="523">
        <f>'PS Balance Sheet'!AA37</f>
        <v>2392.0500000000002</v>
      </c>
      <c r="F12" s="521"/>
      <c r="G12" s="523">
        <f>'UPS balance Sheet'!AA37</f>
        <v>4351.2000000000007</v>
      </c>
      <c r="H12" s="521"/>
      <c r="I12" s="521"/>
      <c r="J12" s="125"/>
    </row>
    <row r="13" spans="1:10" ht="18.75">
      <c r="A13" s="514"/>
      <c r="B13" s="537"/>
      <c r="C13" s="538"/>
      <c r="D13" s="189" t="s">
        <v>129</v>
      </c>
      <c r="E13" s="523">
        <f>E11-E12</f>
        <v>4107.95</v>
      </c>
      <c r="F13" s="521"/>
      <c r="G13" s="523">
        <f>G11-G12</f>
        <v>4648.7999999999993</v>
      </c>
      <c r="H13" s="521"/>
      <c r="I13" s="521"/>
      <c r="J13" s="125"/>
    </row>
    <row r="14" spans="1:10" ht="20.25" customHeight="1">
      <c r="A14" s="488">
        <v>2</v>
      </c>
      <c r="B14" s="510" t="s">
        <v>257</v>
      </c>
      <c r="C14" s="511"/>
      <c r="D14" s="189" t="s">
        <v>258</v>
      </c>
      <c r="E14" s="524">
        <f>IF(AND('MASTER DATA'!C18="Rural"),'MASTER DATA'!I33*E15,'MASTER DATA'!I32*E15)</f>
        <v>5.55</v>
      </c>
      <c r="F14" s="525"/>
      <c r="G14" s="524">
        <f>IF(AND('MASTER DATA'!C18="Rural"),'MASTER DATA'!I33*G15,'MASTER DATA'!I32*G15)</f>
        <v>7.4</v>
      </c>
      <c r="H14" s="528"/>
      <c r="I14" s="525"/>
      <c r="J14" s="125"/>
    </row>
    <row r="15" spans="1:10" ht="20.25" customHeight="1">
      <c r="A15" s="490"/>
      <c r="B15" s="512"/>
      <c r="C15" s="513"/>
      <c r="D15" s="189" t="s">
        <v>259</v>
      </c>
      <c r="E15" s="526">
        <v>0.15</v>
      </c>
      <c r="F15" s="527"/>
      <c r="G15" s="526">
        <v>0.2</v>
      </c>
      <c r="H15" s="529"/>
      <c r="I15" s="527"/>
      <c r="J15" s="125"/>
    </row>
    <row r="16" spans="1:10" ht="18.75">
      <c r="A16" s="514">
        <v>3</v>
      </c>
      <c r="B16" s="519" t="s">
        <v>256</v>
      </c>
      <c r="C16" s="520"/>
      <c r="D16" s="530" t="s">
        <v>209</v>
      </c>
      <c r="E16" s="530"/>
      <c r="F16" s="190"/>
      <c r="G16" s="522" t="s">
        <v>247</v>
      </c>
      <c r="H16" s="522"/>
      <c r="I16" s="190"/>
      <c r="J16" s="125"/>
    </row>
    <row r="17" spans="1:10" ht="18.75">
      <c r="A17" s="514"/>
      <c r="B17" s="519"/>
      <c r="C17" s="520"/>
      <c r="D17" s="531" t="s">
        <v>245</v>
      </c>
      <c r="E17" s="532"/>
      <c r="F17" s="190"/>
      <c r="G17" s="522" t="s">
        <v>248</v>
      </c>
      <c r="H17" s="522"/>
      <c r="I17" s="190"/>
      <c r="J17" s="125"/>
    </row>
    <row r="18" spans="1:10" ht="18.75">
      <c r="A18" s="514"/>
      <c r="B18" s="519"/>
      <c r="C18" s="520"/>
      <c r="D18" s="506" t="s">
        <v>246</v>
      </c>
      <c r="E18" s="506"/>
      <c r="F18" s="190"/>
      <c r="G18" s="498" t="s">
        <v>213</v>
      </c>
      <c r="H18" s="498"/>
      <c r="I18" s="190"/>
      <c r="J18" s="125"/>
    </row>
    <row r="19" spans="1:10" ht="21.75" customHeight="1">
      <c r="A19" s="514">
        <v>4</v>
      </c>
      <c r="B19" s="515" t="s">
        <v>249</v>
      </c>
      <c r="C19" s="516"/>
      <c r="D19" s="189" t="s">
        <v>250</v>
      </c>
      <c r="E19" s="499" t="s">
        <v>275</v>
      </c>
      <c r="F19" s="500"/>
      <c r="G19" s="500"/>
      <c r="H19" s="500"/>
      <c r="I19" s="501"/>
      <c r="J19" s="125"/>
    </row>
    <row r="20" spans="1:10" ht="25.5" customHeight="1">
      <c r="A20" s="514"/>
      <c r="B20" s="517"/>
      <c r="C20" s="518"/>
      <c r="D20" s="189" t="s">
        <v>251</v>
      </c>
      <c r="E20" s="495">
        <v>9922334455</v>
      </c>
      <c r="F20" s="496"/>
      <c r="G20" s="496"/>
      <c r="H20" s="496"/>
      <c r="I20" s="497"/>
      <c r="J20" s="125"/>
    </row>
    <row r="21" spans="1:10" ht="25.5" customHeight="1">
      <c r="A21" s="488">
        <v>5</v>
      </c>
      <c r="B21" s="491" t="s">
        <v>284</v>
      </c>
      <c r="C21" s="492"/>
      <c r="D21" s="189" t="s">
        <v>229</v>
      </c>
      <c r="E21" s="495">
        <v>20000</v>
      </c>
      <c r="F21" s="496"/>
      <c r="G21" s="496"/>
      <c r="H21" s="496"/>
      <c r="I21" s="497"/>
      <c r="J21" s="125"/>
    </row>
    <row r="22" spans="1:10" ht="26.25" customHeight="1">
      <c r="A22" s="489"/>
      <c r="B22" s="493"/>
      <c r="C22" s="494"/>
      <c r="D22" s="191" t="s">
        <v>252</v>
      </c>
      <c r="E22" s="502" t="s">
        <v>276</v>
      </c>
      <c r="F22" s="503"/>
      <c r="G22" s="503"/>
      <c r="H22" s="503"/>
      <c r="I22" s="504"/>
      <c r="J22" s="125"/>
    </row>
    <row r="23" spans="1:10" ht="25.5" customHeight="1">
      <c r="A23" s="490"/>
      <c r="B23" s="493"/>
      <c r="C23" s="494"/>
      <c r="D23" s="189" t="s">
        <v>94</v>
      </c>
      <c r="E23" s="505">
        <v>43499</v>
      </c>
      <c r="F23" s="503"/>
      <c r="G23" s="503"/>
      <c r="H23" s="503"/>
      <c r="I23" s="504"/>
      <c r="J23" s="125"/>
    </row>
    <row r="24" spans="1:10">
      <c r="A24" s="125"/>
      <c r="B24" s="125"/>
      <c r="C24" s="125"/>
      <c r="D24" s="125"/>
      <c r="E24" s="125"/>
      <c r="F24" s="125"/>
      <c r="G24" s="125"/>
      <c r="H24" s="125"/>
      <c r="I24" s="125"/>
      <c r="J24" s="125"/>
    </row>
    <row r="25" spans="1:10">
      <c r="A25" s="125"/>
      <c r="B25" s="125"/>
      <c r="C25" s="125"/>
      <c r="D25" s="125"/>
      <c r="E25" s="125"/>
      <c r="F25" s="125"/>
      <c r="G25" s="125"/>
      <c r="H25" s="125"/>
      <c r="I25" s="125"/>
      <c r="J25" s="125"/>
    </row>
    <row r="26" spans="1:10">
      <c r="A26" s="125"/>
      <c r="B26" s="125"/>
      <c r="C26" s="125"/>
      <c r="D26" s="125"/>
      <c r="E26" s="125"/>
      <c r="F26" s="125"/>
      <c r="G26" s="125"/>
      <c r="H26" s="125"/>
      <c r="I26" s="125"/>
      <c r="J26" s="125"/>
    </row>
    <row r="27" spans="1:10">
      <c r="A27" s="125"/>
      <c r="B27" s="125"/>
      <c r="C27" s="125"/>
      <c r="D27" s="125"/>
      <c r="E27" s="125"/>
      <c r="F27" s="125"/>
      <c r="G27" s="125"/>
      <c r="H27" s="125"/>
      <c r="I27" s="125"/>
      <c r="J27" s="125"/>
    </row>
    <row r="28" spans="1:10">
      <c r="A28" s="125"/>
      <c r="B28" s="125"/>
      <c r="C28" s="125"/>
      <c r="D28" s="125"/>
      <c r="E28" s="125"/>
      <c r="F28" s="125"/>
      <c r="G28" s="125"/>
      <c r="H28" s="125"/>
      <c r="I28" s="125"/>
      <c r="J28" s="125"/>
    </row>
    <row r="29" spans="1:10">
      <c r="A29" s="125"/>
      <c r="B29" s="125"/>
      <c r="C29" s="125"/>
      <c r="D29" s="125"/>
      <c r="E29" s="125"/>
      <c r="F29" s="125"/>
      <c r="G29" s="125"/>
      <c r="H29" s="125"/>
      <c r="I29" s="125"/>
      <c r="J29" s="125"/>
    </row>
    <row r="30" spans="1:10">
      <c r="A30" s="125"/>
      <c r="B30" s="125"/>
      <c r="C30" s="125"/>
      <c r="D30" s="125"/>
      <c r="E30" s="125"/>
      <c r="F30" s="125"/>
      <c r="G30" s="125"/>
      <c r="H30" s="125"/>
      <c r="I30" s="125"/>
      <c r="J30" s="125"/>
    </row>
    <row r="31" spans="1:10">
      <c r="A31" s="125"/>
      <c r="B31" s="125"/>
      <c r="C31" s="125"/>
      <c r="D31" s="125"/>
      <c r="E31" s="125"/>
      <c r="F31" s="125"/>
      <c r="G31" s="125"/>
      <c r="H31" s="125"/>
      <c r="I31" s="125"/>
      <c r="J31" s="125"/>
    </row>
    <row r="32" spans="1:10" hidden="1">
      <c r="A32" s="125"/>
      <c r="B32" s="125"/>
      <c r="C32" s="125"/>
      <c r="D32" s="125"/>
      <c r="E32" s="125"/>
      <c r="F32" s="125"/>
      <c r="G32" s="125"/>
      <c r="H32" s="125"/>
      <c r="I32" s="125"/>
      <c r="J32" s="125"/>
    </row>
    <row r="33" spans="1:10" hidden="1">
      <c r="A33" s="125"/>
      <c r="B33" s="125"/>
      <c r="C33" s="125"/>
      <c r="D33" s="125"/>
      <c r="E33" s="125"/>
      <c r="F33" s="125"/>
      <c r="G33" s="125"/>
      <c r="H33" s="125"/>
      <c r="I33" s="125"/>
      <c r="J33" s="125"/>
    </row>
    <row r="34" spans="1:10" hidden="1">
      <c r="A34" s="125"/>
      <c r="B34" s="125"/>
      <c r="C34" s="125"/>
      <c r="D34" s="125"/>
      <c r="E34" s="125"/>
      <c r="F34" s="125"/>
      <c r="G34" s="125"/>
      <c r="H34" s="125"/>
      <c r="I34" s="125"/>
      <c r="J34" s="125"/>
    </row>
    <row r="35" spans="1:10" hidden="1">
      <c r="A35" s="125"/>
      <c r="B35" s="125"/>
      <c r="C35" s="125"/>
      <c r="D35" s="125"/>
      <c r="E35" s="125"/>
      <c r="F35" s="125"/>
      <c r="G35" s="125"/>
      <c r="H35" s="125"/>
      <c r="I35" s="125"/>
      <c r="J35" s="125"/>
    </row>
    <row r="36" spans="1:10" hidden="1">
      <c r="A36" s="125"/>
      <c r="B36" s="125"/>
      <c r="C36" s="125"/>
      <c r="D36" s="125"/>
      <c r="E36" s="125"/>
      <c r="F36" s="125"/>
      <c r="G36" s="125"/>
      <c r="H36" s="125"/>
      <c r="I36" s="125"/>
      <c r="J36" s="125"/>
    </row>
    <row r="37" spans="1:10" hidden="1">
      <c r="A37" s="125"/>
      <c r="B37" s="125"/>
      <c r="C37" s="125"/>
      <c r="D37" s="125"/>
      <c r="E37" s="125"/>
      <c r="F37" s="125"/>
      <c r="G37" s="125"/>
      <c r="H37" s="125"/>
      <c r="I37" s="125"/>
      <c r="J37" s="125"/>
    </row>
    <row r="38" spans="1:10" hidden="1">
      <c r="A38" s="125"/>
      <c r="B38" s="125"/>
      <c r="C38" s="125"/>
      <c r="D38" s="125"/>
      <c r="E38" s="125"/>
      <c r="F38" s="125"/>
      <c r="G38" s="125"/>
      <c r="H38" s="125"/>
      <c r="I38" s="125"/>
      <c r="J38" s="125"/>
    </row>
    <row r="39" spans="1:10" hidden="1">
      <c r="A39" s="125"/>
      <c r="B39" s="125"/>
      <c r="C39" s="125"/>
      <c r="D39" s="125"/>
      <c r="E39" s="125"/>
      <c r="F39" s="125"/>
      <c r="G39" s="125"/>
      <c r="H39" s="125"/>
      <c r="I39" s="125"/>
      <c r="J39" s="125"/>
    </row>
    <row r="40" spans="1:10" hidden="1">
      <c r="A40" s="125"/>
      <c r="B40" s="125"/>
      <c r="C40" s="125"/>
      <c r="D40" s="125"/>
      <c r="E40" s="125"/>
      <c r="F40" s="125"/>
      <c r="G40" s="125"/>
      <c r="H40" s="125"/>
      <c r="I40" s="125"/>
      <c r="J40" s="125"/>
    </row>
    <row r="41" spans="1:10" hidden="1">
      <c r="A41" s="125"/>
      <c r="B41" s="125"/>
      <c r="C41" s="125"/>
      <c r="D41" s="125"/>
      <c r="E41" s="125"/>
      <c r="F41" s="125"/>
      <c r="G41" s="125"/>
      <c r="H41" s="125"/>
      <c r="I41" s="125"/>
      <c r="J41" s="125"/>
    </row>
    <row r="42" spans="1:10" hidden="1">
      <c r="A42" s="125"/>
      <c r="B42" s="125"/>
      <c r="C42" s="125"/>
      <c r="D42" s="125"/>
      <c r="E42" s="125"/>
      <c r="F42" s="125"/>
      <c r="G42" s="125"/>
      <c r="H42" s="125"/>
      <c r="I42" s="125"/>
      <c r="J42" s="125"/>
    </row>
    <row r="43" spans="1:10" hidden="1">
      <c r="A43" s="125"/>
      <c r="B43" s="125"/>
      <c r="C43" s="125"/>
      <c r="D43" s="125"/>
      <c r="E43" s="125"/>
      <c r="F43" s="125"/>
      <c r="G43" s="125"/>
      <c r="H43" s="125"/>
      <c r="I43" s="125"/>
      <c r="J43" s="125"/>
    </row>
    <row r="44" spans="1:10" hidden="1">
      <c r="A44" s="125"/>
      <c r="B44" s="125"/>
      <c r="C44" s="125"/>
      <c r="D44" s="125"/>
      <c r="E44" s="125"/>
      <c r="F44" s="125"/>
      <c r="G44" s="125"/>
      <c r="H44" s="125"/>
      <c r="I44" s="125"/>
      <c r="J44" s="125"/>
    </row>
    <row r="45" spans="1:10" hidden="1">
      <c r="A45" s="125"/>
      <c r="B45" s="125"/>
      <c r="C45" s="125"/>
      <c r="D45" s="125"/>
      <c r="E45" s="125"/>
      <c r="F45" s="125"/>
      <c r="G45" s="125"/>
      <c r="H45" s="125"/>
      <c r="I45" s="125"/>
      <c r="J45" s="125"/>
    </row>
    <row r="46" spans="1:10" hidden="1">
      <c r="A46" s="125"/>
      <c r="B46" s="125"/>
      <c r="C46" s="125"/>
      <c r="D46" s="125"/>
      <c r="E46" s="125"/>
      <c r="F46" s="125"/>
      <c r="G46" s="125"/>
      <c r="H46" s="125"/>
      <c r="I46" s="125"/>
      <c r="J46" s="125"/>
    </row>
    <row r="47" spans="1:10" hidden="1">
      <c r="A47" s="125"/>
      <c r="B47" s="125"/>
      <c r="C47" s="125"/>
      <c r="D47" s="125"/>
      <c r="E47" s="125"/>
      <c r="F47" s="125"/>
      <c r="G47" s="125"/>
      <c r="H47" s="125"/>
      <c r="I47" s="125"/>
      <c r="J47" s="125"/>
    </row>
    <row r="48" spans="1:10" hidden="1">
      <c r="A48" s="125"/>
      <c r="B48" s="125"/>
      <c r="C48" s="125"/>
      <c r="D48" s="125"/>
      <c r="E48" s="125"/>
      <c r="F48" s="125"/>
      <c r="G48" s="125"/>
      <c r="H48" s="125"/>
      <c r="I48" s="125"/>
      <c r="J48" s="125"/>
    </row>
    <row r="49" spans="1:10" hidden="1">
      <c r="A49" s="125"/>
      <c r="B49" s="125"/>
      <c r="C49" s="125"/>
      <c r="D49" s="125"/>
      <c r="E49" s="125"/>
      <c r="F49" s="125"/>
      <c r="G49" s="125"/>
      <c r="H49" s="125"/>
      <c r="I49" s="125"/>
      <c r="J49" s="125"/>
    </row>
    <row r="50" spans="1:10" hidden="1">
      <c r="A50" s="125"/>
      <c r="B50" s="125"/>
      <c r="C50" s="125"/>
      <c r="D50" s="125"/>
      <c r="E50" s="125"/>
      <c r="F50" s="125"/>
      <c r="G50" s="125"/>
      <c r="H50" s="125"/>
      <c r="I50" s="125"/>
      <c r="J50" s="125"/>
    </row>
    <row r="51" spans="1:10" hidden="1">
      <c r="A51" s="125"/>
      <c r="B51" s="125"/>
      <c r="C51" s="125"/>
      <c r="D51" s="125"/>
      <c r="E51" s="125"/>
      <c r="F51" s="125"/>
      <c r="G51" s="125"/>
      <c r="H51" s="125"/>
      <c r="I51" s="125"/>
      <c r="J51" s="125"/>
    </row>
    <row r="52" spans="1:10" ht="0.75" hidden="1" customHeight="1">
      <c r="A52" s="125"/>
      <c r="B52" s="125"/>
      <c r="C52" s="125"/>
      <c r="D52" s="125"/>
      <c r="E52" s="125"/>
      <c r="F52" s="125"/>
      <c r="G52" s="125"/>
      <c r="H52" s="125"/>
      <c r="I52" s="125"/>
      <c r="J52" s="125"/>
    </row>
    <row r="53" spans="1:10" hidden="1">
      <c r="A53" s="125"/>
      <c r="B53" s="125"/>
      <c r="C53" s="125"/>
      <c r="D53" s="125"/>
      <c r="E53" s="125"/>
      <c r="F53" s="125"/>
      <c r="G53" s="125"/>
      <c r="H53" s="125"/>
      <c r="I53" s="125"/>
      <c r="J53" s="125"/>
    </row>
    <row r="54" spans="1:10" hidden="1">
      <c r="A54" s="125"/>
      <c r="B54" s="125"/>
      <c r="C54" s="125"/>
      <c r="D54" s="125"/>
      <c r="E54" s="125"/>
      <c r="F54" s="125"/>
      <c r="G54" s="125"/>
      <c r="H54" s="125"/>
      <c r="I54" s="125"/>
      <c r="J54" s="125"/>
    </row>
    <row r="55" spans="1:10" hidden="1">
      <c r="A55" s="125"/>
      <c r="B55" s="125"/>
      <c r="C55" s="125"/>
      <c r="D55" s="125"/>
      <c r="E55" s="125"/>
      <c r="F55" s="125"/>
      <c r="G55" s="125"/>
      <c r="H55" s="125"/>
      <c r="I55" s="125"/>
      <c r="J55" s="125"/>
    </row>
    <row r="56" spans="1:10" hidden="1">
      <c r="A56" s="125"/>
      <c r="B56" s="125"/>
      <c r="C56" s="125"/>
      <c r="D56" s="125"/>
      <c r="E56" s="125"/>
      <c r="F56" s="125"/>
      <c r="G56" s="125"/>
      <c r="H56" s="125"/>
      <c r="I56" s="125"/>
      <c r="J56" s="125"/>
    </row>
    <row r="57" spans="1:10" hidden="1">
      <c r="A57" s="125"/>
      <c r="B57" s="125"/>
      <c r="C57" s="125"/>
      <c r="D57" s="125"/>
      <c r="E57" s="125"/>
      <c r="F57" s="125"/>
      <c r="G57" s="125"/>
      <c r="H57" s="125"/>
      <c r="I57" s="125"/>
      <c r="J57" s="125"/>
    </row>
    <row r="58" spans="1:10" hidden="1">
      <c r="A58" s="125"/>
      <c r="B58" s="125"/>
      <c r="C58" s="125"/>
      <c r="D58" s="125"/>
      <c r="E58" s="125"/>
      <c r="F58" s="125"/>
      <c r="G58" s="125"/>
      <c r="H58" s="125"/>
      <c r="I58" s="125"/>
      <c r="J58" s="125"/>
    </row>
    <row r="59" spans="1:10" hidden="1">
      <c r="A59" s="125"/>
      <c r="B59" s="125"/>
      <c r="C59" s="125"/>
      <c r="D59" s="125"/>
      <c r="E59" s="125"/>
      <c r="F59" s="125"/>
      <c r="G59" s="125"/>
      <c r="H59" s="125"/>
      <c r="I59" s="125"/>
      <c r="J59" s="125"/>
    </row>
    <row r="60" spans="1:10" hidden="1">
      <c r="A60" s="125"/>
      <c r="B60" s="125"/>
      <c r="C60" s="125"/>
      <c r="D60" s="125"/>
      <c r="E60" s="125"/>
      <c r="F60" s="125"/>
      <c r="G60" s="125"/>
      <c r="H60" s="125"/>
      <c r="I60" s="125"/>
      <c r="J60" s="125"/>
    </row>
    <row r="61" spans="1:10" hidden="1">
      <c r="A61" s="125"/>
      <c r="B61" s="125"/>
      <c r="C61" s="125"/>
      <c r="D61" s="125"/>
      <c r="E61" s="125"/>
      <c r="F61" s="125"/>
      <c r="G61" s="125"/>
      <c r="H61" s="125"/>
      <c r="I61" s="125"/>
      <c r="J61" s="125"/>
    </row>
    <row r="62" spans="1:10" hidden="1">
      <c r="A62" s="125"/>
      <c r="B62" s="125"/>
      <c r="C62" s="125"/>
      <c r="D62" s="125"/>
      <c r="E62" s="125"/>
      <c r="F62" s="125"/>
      <c r="G62" s="125"/>
      <c r="H62" s="125"/>
      <c r="I62" s="125"/>
      <c r="J62" s="125"/>
    </row>
    <row r="63" spans="1:10" hidden="1">
      <c r="A63" s="125"/>
      <c r="B63" s="125"/>
      <c r="C63" s="125"/>
      <c r="D63" s="125"/>
      <c r="E63" s="125"/>
      <c r="F63" s="125"/>
      <c r="G63" s="125"/>
      <c r="H63" s="125"/>
      <c r="I63" s="125"/>
      <c r="J63" s="125"/>
    </row>
    <row r="64" spans="1:10" hidden="1">
      <c r="A64" s="125"/>
      <c r="B64" s="125"/>
      <c r="C64" s="125"/>
      <c r="D64" s="125"/>
      <c r="E64" s="125"/>
      <c r="F64" s="125"/>
      <c r="G64" s="125"/>
      <c r="H64" s="125"/>
      <c r="I64" s="125"/>
      <c r="J64" s="125"/>
    </row>
    <row r="65" spans="1:10" hidden="1">
      <c r="A65" s="125"/>
      <c r="B65" s="125"/>
      <c r="C65" s="125"/>
      <c r="D65" s="125"/>
      <c r="E65" s="125"/>
      <c r="F65" s="125"/>
      <c r="G65" s="125"/>
      <c r="H65" s="125"/>
      <c r="I65" s="125"/>
      <c r="J65" s="125"/>
    </row>
    <row r="66" spans="1:10" hidden="1">
      <c r="A66" s="125"/>
      <c r="B66" s="125"/>
      <c r="C66" s="125"/>
      <c r="D66" s="125"/>
      <c r="E66" s="125"/>
      <c r="F66" s="125"/>
      <c r="G66" s="125"/>
      <c r="H66" s="125"/>
      <c r="I66" s="125"/>
      <c r="J66" s="125"/>
    </row>
    <row r="67" spans="1:10" hidden="1">
      <c r="A67" s="125"/>
      <c r="B67" s="125"/>
      <c r="C67" s="125"/>
      <c r="D67" s="125"/>
      <c r="E67" s="125"/>
      <c r="F67" s="125"/>
      <c r="G67" s="125"/>
      <c r="H67" s="125"/>
      <c r="I67" s="125"/>
      <c r="J67" s="125"/>
    </row>
    <row r="68" spans="1:10" hidden="1">
      <c r="A68" s="125"/>
      <c r="B68" s="125"/>
      <c r="C68" s="125"/>
      <c r="D68" s="125"/>
      <c r="E68" s="125"/>
      <c r="F68" s="125"/>
      <c r="G68" s="125"/>
      <c r="H68" s="125"/>
      <c r="I68" s="125"/>
      <c r="J68" s="125"/>
    </row>
    <row r="69" spans="1:10" ht="4.5" hidden="1" customHeight="1">
      <c r="A69" s="125"/>
      <c r="B69" s="125"/>
      <c r="C69" s="125"/>
      <c r="D69" s="125"/>
      <c r="E69" s="125"/>
      <c r="F69" s="125"/>
      <c r="G69" s="125"/>
      <c r="H69" s="125"/>
      <c r="I69" s="125"/>
      <c r="J69" s="125"/>
    </row>
    <row r="70" spans="1:10" hidden="1">
      <c r="A70" s="125"/>
      <c r="B70" s="125"/>
      <c r="C70" s="125"/>
      <c r="D70" s="125"/>
      <c r="E70" s="125"/>
      <c r="F70" s="125"/>
      <c r="G70" s="125"/>
      <c r="H70" s="125"/>
      <c r="I70" s="125"/>
      <c r="J70" s="125"/>
    </row>
    <row r="71" spans="1:10" hidden="1">
      <c r="A71" s="125"/>
      <c r="B71" s="125"/>
      <c r="C71" s="125"/>
      <c r="D71" s="125"/>
      <c r="E71" s="125"/>
      <c r="F71" s="125"/>
      <c r="G71" s="125"/>
      <c r="H71" s="125"/>
      <c r="I71" s="125"/>
      <c r="J71" s="125"/>
    </row>
    <row r="72" spans="1:10" hidden="1">
      <c r="A72" s="125"/>
      <c r="B72" s="125"/>
      <c r="C72" s="125"/>
      <c r="D72" s="125"/>
      <c r="E72" s="125"/>
      <c r="F72" s="125"/>
      <c r="G72" s="125"/>
      <c r="H72" s="125"/>
      <c r="I72" s="125"/>
      <c r="J72" s="125"/>
    </row>
    <row r="73" spans="1:10" hidden="1">
      <c r="A73" s="125"/>
      <c r="B73" s="125"/>
      <c r="C73" s="125"/>
      <c r="D73" s="125"/>
      <c r="E73" s="125"/>
      <c r="F73" s="125"/>
      <c r="G73" s="125"/>
      <c r="H73" s="125"/>
      <c r="I73" s="125"/>
      <c r="J73" s="125"/>
    </row>
    <row r="74" spans="1:10" hidden="1">
      <c r="A74" s="125"/>
      <c r="B74" s="125"/>
      <c r="C74" s="125"/>
      <c r="D74" s="125"/>
      <c r="E74" s="125"/>
      <c r="F74" s="125"/>
      <c r="G74" s="125"/>
      <c r="H74" s="125"/>
      <c r="I74" s="125"/>
      <c r="J74" s="125"/>
    </row>
    <row r="75" spans="1:10" hidden="1">
      <c r="A75" s="125"/>
      <c r="B75" s="125"/>
      <c r="C75" s="125"/>
      <c r="D75" s="125"/>
      <c r="E75" s="125"/>
      <c r="F75" s="125"/>
      <c r="G75" s="125"/>
      <c r="H75" s="125"/>
      <c r="I75" s="125"/>
      <c r="J75" s="125"/>
    </row>
    <row r="76" spans="1:10" hidden="1">
      <c r="A76" s="125"/>
      <c r="B76" s="125"/>
      <c r="C76" s="125"/>
      <c r="D76" s="125"/>
      <c r="E76" s="125"/>
      <c r="F76" s="125"/>
      <c r="G76" s="125"/>
      <c r="H76" s="125"/>
      <c r="I76" s="125"/>
      <c r="J76" s="125"/>
    </row>
    <row r="77" spans="1:10" hidden="1">
      <c r="A77" s="125"/>
      <c r="B77" s="125"/>
      <c r="C77" s="125"/>
      <c r="D77" s="125"/>
      <c r="E77" s="125"/>
      <c r="F77" s="125"/>
      <c r="G77" s="125"/>
      <c r="H77" s="125"/>
      <c r="I77" s="125"/>
      <c r="J77" s="125"/>
    </row>
    <row r="78" spans="1:10" hidden="1">
      <c r="A78" s="125"/>
      <c r="B78" s="125"/>
      <c r="C78" s="125"/>
      <c r="D78" s="125"/>
      <c r="E78" s="125"/>
      <c r="F78" s="125"/>
      <c r="G78" s="125"/>
      <c r="H78" s="125"/>
      <c r="I78" s="125"/>
      <c r="J78" s="125"/>
    </row>
    <row r="79" spans="1:10" hidden="1">
      <c r="A79" s="125"/>
      <c r="B79" s="125"/>
      <c r="C79" s="125"/>
      <c r="D79" s="125"/>
      <c r="E79" s="125"/>
      <c r="F79" s="125"/>
      <c r="G79" s="125"/>
      <c r="H79" s="125"/>
      <c r="I79" s="125"/>
      <c r="J79" s="125"/>
    </row>
    <row r="80" spans="1:10" ht="11.25" hidden="1" customHeight="1">
      <c r="A80" s="125"/>
      <c r="B80" s="125"/>
      <c r="C80" s="125"/>
      <c r="D80" s="125"/>
      <c r="E80" s="125"/>
      <c r="F80" s="125"/>
      <c r="G80" s="125"/>
      <c r="H80" s="125"/>
      <c r="I80" s="125"/>
      <c r="J80" s="125"/>
    </row>
    <row r="81" spans="1:10" hidden="1">
      <c r="A81" s="125"/>
      <c r="B81" s="125"/>
      <c r="C81" s="125"/>
      <c r="D81" s="125"/>
      <c r="E81" s="125"/>
      <c r="F81" s="125"/>
      <c r="G81" s="125"/>
      <c r="H81" s="125"/>
      <c r="I81" s="125"/>
      <c r="J81" s="125"/>
    </row>
    <row r="82" spans="1:10" hidden="1">
      <c r="A82" s="125"/>
      <c r="B82" s="125"/>
      <c r="C82" s="125"/>
      <c r="D82" s="125"/>
      <c r="E82" s="125"/>
      <c r="F82" s="125"/>
      <c r="G82" s="125"/>
      <c r="H82" s="125"/>
      <c r="I82" s="125"/>
      <c r="J82" s="125"/>
    </row>
    <row r="83" spans="1:10" hidden="1">
      <c r="A83" s="125"/>
      <c r="B83" s="125"/>
      <c r="C83" s="125"/>
      <c r="D83" s="125"/>
      <c r="E83" s="125"/>
      <c r="F83" s="125"/>
      <c r="G83" s="125"/>
      <c r="H83" s="125"/>
      <c r="I83" s="125"/>
      <c r="J83" s="125"/>
    </row>
    <row r="84" spans="1:10" hidden="1">
      <c r="A84" s="125"/>
      <c r="B84" s="125"/>
      <c r="C84" s="125"/>
      <c r="D84" s="125"/>
      <c r="E84" s="125"/>
      <c r="F84" s="125"/>
      <c r="G84" s="125"/>
      <c r="H84" s="125"/>
      <c r="I84" s="125"/>
      <c r="J84" s="125"/>
    </row>
    <row r="85" spans="1:10" hidden="1">
      <c r="A85" s="125"/>
      <c r="B85" s="125"/>
      <c r="C85" s="125"/>
      <c r="D85" s="125"/>
      <c r="E85" s="125"/>
      <c r="F85" s="125"/>
      <c r="G85" s="125"/>
      <c r="H85" s="125"/>
      <c r="I85" s="125"/>
      <c r="J85" s="125"/>
    </row>
    <row r="86" spans="1:10" hidden="1">
      <c r="A86" s="125"/>
      <c r="B86" s="125"/>
      <c r="C86" s="125"/>
      <c r="D86" s="125"/>
      <c r="E86" s="125"/>
      <c r="F86" s="125"/>
      <c r="G86" s="125"/>
      <c r="H86" s="125"/>
      <c r="I86" s="125"/>
      <c r="J86" s="125"/>
    </row>
    <row r="87" spans="1:10" hidden="1">
      <c r="A87" s="125"/>
      <c r="B87" s="125"/>
      <c r="C87" s="125"/>
      <c r="D87" s="125"/>
      <c r="E87" s="125"/>
      <c r="F87" s="125"/>
      <c r="G87" s="125"/>
      <c r="H87" s="125"/>
      <c r="I87" s="125"/>
      <c r="J87" s="125"/>
    </row>
    <row r="88" spans="1:10" hidden="1">
      <c r="A88" s="125"/>
      <c r="B88" s="125"/>
      <c r="C88" s="125"/>
      <c r="D88" s="125"/>
      <c r="E88" s="125"/>
      <c r="F88" s="125"/>
      <c r="G88" s="125"/>
      <c r="H88" s="125"/>
      <c r="I88" s="125"/>
      <c r="J88" s="125"/>
    </row>
    <row r="89" spans="1:10" hidden="1">
      <c r="A89" s="125"/>
      <c r="B89" s="125"/>
      <c r="C89" s="125"/>
      <c r="D89" s="125"/>
      <c r="E89" s="125"/>
      <c r="F89" s="125"/>
      <c r="G89" s="125"/>
      <c r="H89" s="125"/>
      <c r="I89" s="125"/>
      <c r="J89" s="125"/>
    </row>
    <row r="90" spans="1:10" hidden="1">
      <c r="A90" s="125"/>
      <c r="B90" s="125"/>
      <c r="C90" s="125"/>
      <c r="D90" s="125"/>
      <c r="E90" s="125"/>
      <c r="F90" s="125"/>
      <c r="G90" s="125"/>
      <c r="H90" s="125"/>
      <c r="I90" s="125"/>
      <c r="J90" s="125"/>
    </row>
    <row r="91" spans="1:10" hidden="1">
      <c r="A91" s="125"/>
      <c r="B91" s="125"/>
      <c r="C91" s="125"/>
      <c r="D91" s="125"/>
      <c r="E91" s="125"/>
      <c r="F91" s="125"/>
      <c r="G91" s="125"/>
      <c r="H91" s="125"/>
      <c r="I91" s="125"/>
      <c r="J91" s="125"/>
    </row>
    <row r="92" spans="1:10">
      <c r="A92" s="125"/>
      <c r="B92" s="125"/>
      <c r="C92" s="125"/>
      <c r="D92" s="125"/>
      <c r="E92" s="125"/>
      <c r="F92" s="125"/>
      <c r="G92" s="125"/>
      <c r="H92" s="125"/>
      <c r="I92" s="125"/>
      <c r="J92" s="125"/>
    </row>
    <row r="93" spans="1:10">
      <c r="A93" s="125"/>
      <c r="B93" s="125"/>
      <c r="C93" s="125"/>
      <c r="D93" s="125"/>
      <c r="E93" s="125"/>
      <c r="F93" s="125"/>
      <c r="G93" s="125"/>
      <c r="H93" s="125"/>
      <c r="I93" s="125"/>
      <c r="J93" s="125"/>
    </row>
    <row r="94" spans="1:10">
      <c r="A94" s="125"/>
      <c r="B94" s="125"/>
      <c r="C94" s="125"/>
      <c r="D94" s="125"/>
      <c r="E94" s="125"/>
      <c r="F94" s="125"/>
      <c r="G94" s="125"/>
      <c r="H94" s="125"/>
      <c r="I94" s="125"/>
      <c r="J94" s="125"/>
    </row>
    <row r="95" spans="1:10">
      <c r="A95" s="125"/>
      <c r="B95" s="125"/>
      <c r="C95" s="125"/>
      <c r="D95" s="125"/>
      <c r="E95" s="125"/>
      <c r="F95" s="125"/>
      <c r="G95" s="125"/>
      <c r="H95" s="125"/>
      <c r="I95" s="125"/>
      <c r="J95" s="125"/>
    </row>
    <row r="96" spans="1:10">
      <c r="A96" s="125"/>
      <c r="B96" s="125"/>
      <c r="C96" s="125"/>
      <c r="D96" s="125"/>
      <c r="E96" s="125"/>
      <c r="F96" s="125"/>
      <c r="G96" s="125"/>
      <c r="H96" s="125"/>
      <c r="I96" s="125"/>
      <c r="J96" s="125"/>
    </row>
    <row r="97"/>
  </sheetData>
  <sheetProtection password="C1FB" sheet="1" objects="1" scenarios="1" selectLockedCells="1"/>
  <mergeCells count="47">
    <mergeCell ref="G7:I7"/>
    <mergeCell ref="E8:F8"/>
    <mergeCell ref="G8:I8"/>
    <mergeCell ref="A1:B1"/>
    <mergeCell ref="C1:J1"/>
    <mergeCell ref="A2:I2"/>
    <mergeCell ref="A3:I3"/>
    <mergeCell ref="A4:A6"/>
    <mergeCell ref="B4:D6"/>
    <mergeCell ref="E4:F6"/>
    <mergeCell ref="G4:I6"/>
    <mergeCell ref="A7:A13"/>
    <mergeCell ref="B7:C13"/>
    <mergeCell ref="G9:I9"/>
    <mergeCell ref="E10:F10"/>
    <mergeCell ref="G10:I10"/>
    <mergeCell ref="G11:I11"/>
    <mergeCell ref="G16:H16"/>
    <mergeCell ref="G17:H17"/>
    <mergeCell ref="E12:F12"/>
    <mergeCell ref="G12:I12"/>
    <mergeCell ref="E13:F13"/>
    <mergeCell ref="G13:I13"/>
    <mergeCell ref="E14:F14"/>
    <mergeCell ref="E15:F15"/>
    <mergeCell ref="G14:I14"/>
    <mergeCell ref="G15:I15"/>
    <mergeCell ref="D16:E16"/>
    <mergeCell ref="D17:E17"/>
    <mergeCell ref="E9:F9"/>
    <mergeCell ref="E7:F7"/>
    <mergeCell ref="A14:A15"/>
    <mergeCell ref="B14:C15"/>
    <mergeCell ref="A19:A20"/>
    <mergeCell ref="B19:C20"/>
    <mergeCell ref="A16:A18"/>
    <mergeCell ref="B16:C18"/>
    <mergeCell ref="E11:F11"/>
    <mergeCell ref="A21:A23"/>
    <mergeCell ref="B21:C23"/>
    <mergeCell ref="E21:I21"/>
    <mergeCell ref="G18:H18"/>
    <mergeCell ref="E19:I19"/>
    <mergeCell ref="E20:I20"/>
    <mergeCell ref="E22:I22"/>
    <mergeCell ref="E23:I23"/>
    <mergeCell ref="D18:E18"/>
  </mergeCells>
  <conditionalFormatting sqref="E17:E18 G16:I18 D8:D23 C8:C20">
    <cfRule type="cellIs" dxfId="3" priority="2" operator="equal">
      <formula>5</formula>
    </cfRule>
  </conditionalFormatting>
  <conditionalFormatting sqref="A7:B21">
    <cfRule type="cellIs" dxfId="2" priority="1" operator="greaterThan">
      <formula>0</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sheetPr codeName="Sheet21">
    <tabColor theme="5" tint="-0.249977111117893"/>
  </sheetPr>
  <dimension ref="A1:XEX50"/>
  <sheetViews>
    <sheetView zoomScaleSheetLayoutView="90" workbookViewId="0">
      <selection activeCell="Q16" sqref="Q16"/>
    </sheetView>
  </sheetViews>
  <sheetFormatPr defaultColWidth="0" defaultRowHeight="15" zeroHeight="1"/>
  <cols>
    <col min="1" max="1" width="4.7109375" style="43" customWidth="1"/>
    <col min="2" max="2" width="11" style="43" customWidth="1"/>
    <col min="3" max="3" width="15.7109375" style="43" customWidth="1"/>
    <col min="4" max="4" width="14.140625" style="43" customWidth="1"/>
    <col min="5" max="5" width="8.5703125" style="43" customWidth="1"/>
    <col min="6" max="7" width="7.5703125" style="43" customWidth="1"/>
    <col min="8" max="8" width="8.28515625" style="43" customWidth="1"/>
    <col min="9" max="10" width="8.140625" style="43" customWidth="1"/>
    <col min="11" max="11" width="7.7109375" style="43" customWidth="1"/>
    <col min="12" max="12" width="7.42578125" style="43" customWidth="1"/>
    <col min="13" max="13" width="8.140625" style="43" customWidth="1"/>
    <col min="14" max="14" width="6.85546875" style="43" customWidth="1"/>
    <col min="15" max="15" width="7" style="43" customWidth="1"/>
    <col min="16" max="16" width="8.140625" style="43" customWidth="1"/>
    <col min="17" max="17" width="7.42578125" style="43" customWidth="1"/>
    <col min="18" max="18" width="7.140625" style="43" customWidth="1"/>
    <col min="19" max="19" width="7.42578125" style="43" customWidth="1"/>
    <col min="20" max="21" width="7.28515625" style="43" customWidth="1"/>
    <col min="22" max="22" width="7" style="43" customWidth="1"/>
    <col min="23" max="23" width="7.85546875" style="43" customWidth="1"/>
    <col min="24" max="24" width="8.7109375" style="11" customWidth="1"/>
    <col min="25" max="25" width="8.85546875" style="11" customWidth="1"/>
    <col min="26" max="27" width="8.85546875" style="11" hidden="1" customWidth="1"/>
    <col min="28" max="29" width="8.85546875" style="11" hidden="1"/>
    <col min="30" max="30" width="11" style="11" hidden="1"/>
    <col min="31" max="31" width="5.28515625" style="11" hidden="1"/>
    <col min="32" max="16377" width="8.85546875" style="11" hidden="1"/>
    <col min="16378" max="16378" width="0" style="11" hidden="1"/>
    <col min="16379" max="16384" width="8.85546875" style="11" hidden="1"/>
  </cols>
  <sheetData>
    <row r="1" spans="1:37" ht="36.75" customHeight="1">
      <c r="A1" s="1034" t="s">
        <v>511</v>
      </c>
      <c r="B1" s="1034"/>
      <c r="C1" s="1034"/>
      <c r="D1" s="1034"/>
      <c r="E1" s="1034"/>
      <c r="F1" s="1034"/>
      <c r="G1" s="1034"/>
      <c r="H1" s="1034"/>
      <c r="I1" s="1034"/>
      <c r="J1" s="1034"/>
      <c r="K1" s="1034"/>
      <c r="L1" s="1034"/>
      <c r="M1" s="1034"/>
      <c r="N1" s="1034"/>
      <c r="O1" s="1034"/>
      <c r="P1" s="1035"/>
      <c r="Q1" s="1031" t="s">
        <v>45</v>
      </c>
      <c r="R1" s="1032"/>
      <c r="S1" s="1036" t="s">
        <v>481</v>
      </c>
      <c r="T1" s="1036"/>
      <c r="U1" s="1033"/>
      <c r="V1" s="1033"/>
      <c r="W1" s="1033"/>
      <c r="X1" s="160"/>
      <c r="Y1" s="160"/>
      <c r="Z1" s="160"/>
      <c r="AA1" s="1"/>
    </row>
    <row r="2" spans="1:37" s="16" customFormat="1" ht="27.75" customHeight="1">
      <c r="A2" s="542" t="s">
        <v>46</v>
      </c>
      <c r="B2" s="12" t="s">
        <v>47</v>
      </c>
      <c r="C2" s="544" t="s">
        <v>91</v>
      </c>
      <c r="D2" s="13" t="s">
        <v>48</v>
      </c>
      <c r="E2" s="553" t="s">
        <v>397</v>
      </c>
      <c r="F2" s="554"/>
      <c r="G2" s="554"/>
      <c r="H2" s="554"/>
      <c r="I2" s="554"/>
      <c r="J2" s="555"/>
      <c r="K2" s="562" t="s">
        <v>63</v>
      </c>
      <c r="L2" s="563"/>
      <c r="M2" s="563"/>
      <c r="N2" s="563"/>
      <c r="O2" s="563"/>
      <c r="P2" s="563"/>
      <c r="Q2" s="566" t="s">
        <v>264</v>
      </c>
      <c r="R2" s="567"/>
      <c r="S2" s="567"/>
      <c r="T2" s="567"/>
      <c r="U2" s="567"/>
      <c r="V2" s="567"/>
      <c r="W2" s="567"/>
      <c r="X2" s="15"/>
      <c r="Y2" s="14"/>
      <c r="Z2" s="15"/>
      <c r="AA2" s="15"/>
      <c r="AG2" s="389" t="str">
        <f>S1</f>
        <v>JAN</v>
      </c>
      <c r="AH2" s="16" t="str">
        <f>'MASTER DATA'!C20</f>
        <v>Febuary-20</v>
      </c>
      <c r="AI2" s="347">
        <f>DATEVALUE("1"&amp;AG2)</f>
        <v>43831</v>
      </c>
      <c r="AK2" s="347">
        <f>EOMONTH(AI2,0)</f>
        <v>43861</v>
      </c>
    </row>
    <row r="3" spans="1:37" s="16" customFormat="1" ht="31.5" customHeight="1">
      <c r="A3" s="543"/>
      <c r="B3" s="17" t="s">
        <v>49</v>
      </c>
      <c r="C3" s="545"/>
      <c r="D3" s="18" t="s">
        <v>50</v>
      </c>
      <c r="E3" s="547" t="s">
        <v>398</v>
      </c>
      <c r="F3" s="548"/>
      <c r="G3" s="549"/>
      <c r="H3" s="550" t="s">
        <v>399</v>
      </c>
      <c r="I3" s="551"/>
      <c r="J3" s="552"/>
      <c r="K3" s="564" t="s">
        <v>51</v>
      </c>
      <c r="L3" s="565"/>
      <c r="M3" s="565"/>
      <c r="N3" s="558" t="s">
        <v>52</v>
      </c>
      <c r="O3" s="559"/>
      <c r="P3" s="559"/>
      <c r="Q3" s="569" t="s">
        <v>51</v>
      </c>
      <c r="R3" s="570"/>
      <c r="S3" s="570"/>
      <c r="T3" s="570" t="s">
        <v>52</v>
      </c>
      <c r="U3" s="570"/>
      <c r="V3" s="570"/>
      <c r="W3" s="568" t="s">
        <v>90</v>
      </c>
      <c r="X3" s="560"/>
      <c r="Y3" s="560"/>
      <c r="Z3" s="561"/>
      <c r="AA3" s="15"/>
    </row>
    <row r="4" spans="1:37" s="16" customFormat="1" ht="19.5" customHeight="1">
      <c r="A4" s="543"/>
      <c r="B4" s="17"/>
      <c r="C4" s="545"/>
      <c r="D4" s="18"/>
      <c r="E4" s="334" t="s">
        <v>0</v>
      </c>
      <c r="F4" s="334" t="s">
        <v>1</v>
      </c>
      <c r="G4" s="334" t="s">
        <v>2</v>
      </c>
      <c r="H4" s="335" t="s">
        <v>0</v>
      </c>
      <c r="I4" s="335" t="s">
        <v>1</v>
      </c>
      <c r="J4" s="335" t="s">
        <v>2</v>
      </c>
      <c r="K4" s="341" t="s">
        <v>0</v>
      </c>
      <c r="L4" s="341" t="s">
        <v>1</v>
      </c>
      <c r="M4" s="341" t="s">
        <v>2</v>
      </c>
      <c r="N4" s="341" t="s">
        <v>0</v>
      </c>
      <c r="O4" s="341" t="s">
        <v>1</v>
      </c>
      <c r="P4" s="339" t="s">
        <v>2</v>
      </c>
      <c r="Q4" s="338" t="s">
        <v>0</v>
      </c>
      <c r="R4" s="338" t="s">
        <v>1</v>
      </c>
      <c r="S4" s="338" t="s">
        <v>2</v>
      </c>
      <c r="T4" s="338" t="s">
        <v>0</v>
      </c>
      <c r="U4" s="338" t="s">
        <v>1</v>
      </c>
      <c r="V4" s="338" t="s">
        <v>2</v>
      </c>
      <c r="W4" s="568"/>
      <c r="X4" s="53"/>
      <c r="Y4" s="19"/>
      <c r="Z4" s="19"/>
      <c r="AA4" s="15"/>
    </row>
    <row r="5" spans="1:37" ht="20.25">
      <c r="A5" s="543"/>
      <c r="B5" s="20"/>
      <c r="C5" s="546"/>
      <c r="D5" s="18" t="s">
        <v>53</v>
      </c>
      <c r="E5" s="336">
        <f>'MASTER DATA'!N15</f>
        <v>144</v>
      </c>
      <c r="F5" s="336">
        <f>'MASTER DATA'!O15</f>
        <v>145</v>
      </c>
      <c r="G5" s="336">
        <f>E5+F5</f>
        <v>289</v>
      </c>
      <c r="H5" s="337">
        <f>'MASTER DATA'!N19</f>
        <v>96</v>
      </c>
      <c r="I5" s="337">
        <f>'MASTER DATA'!O19</f>
        <v>111</v>
      </c>
      <c r="J5" s="337">
        <f>H5+I5</f>
        <v>207</v>
      </c>
      <c r="K5" s="51">
        <f>'MASTER DATA'!N15</f>
        <v>144</v>
      </c>
      <c r="L5" s="51">
        <f>'MASTER DATA'!O15</f>
        <v>145</v>
      </c>
      <c r="M5" s="51">
        <f>'MASTER DATA'!P15</f>
        <v>289</v>
      </c>
      <c r="N5" s="51">
        <f>'MASTER DATA'!N19</f>
        <v>96</v>
      </c>
      <c r="O5" s="51">
        <f>'MASTER DATA'!O19</f>
        <v>111</v>
      </c>
      <c r="P5" s="52">
        <f>'MASTER DATA'!P19</f>
        <v>207</v>
      </c>
      <c r="Q5" s="54">
        <f>'MASTER DATA'!N15</f>
        <v>144</v>
      </c>
      <c r="R5" s="54">
        <f>'MASTER DATA'!O15</f>
        <v>145</v>
      </c>
      <c r="S5" s="54">
        <f>SUM(Q5+R5)</f>
        <v>289</v>
      </c>
      <c r="T5" s="54">
        <f>'MASTER DATA'!N19</f>
        <v>96</v>
      </c>
      <c r="U5" s="54">
        <f>'MASTER DATA'!O19</f>
        <v>111</v>
      </c>
      <c r="V5" s="54">
        <f>SUM(T5+U5)</f>
        <v>207</v>
      </c>
      <c r="W5" s="55">
        <f>S5+V5</f>
        <v>496</v>
      </c>
      <c r="X5" s="10"/>
      <c r="Y5" s="22"/>
      <c r="Z5" s="10"/>
      <c r="AA5" s="1"/>
      <c r="AG5" s="23"/>
    </row>
    <row r="6" spans="1:37" ht="15.75">
      <c r="A6" s="21">
        <v>1</v>
      </c>
      <c r="B6" s="348">
        <f>IFERROR(AI2,"")</f>
        <v>43831</v>
      </c>
      <c r="C6" s="350"/>
      <c r="D6" s="24" t="str">
        <f>IF(Z6=1,"Sunday",IF(Z6=2,"Monday",IF(Z6=3,"Tuesday",IF(Z6=4,"Wednesday",IF(Z6=5,"Thursday",IF(Z6=6,"Friday",IF(Z6=7,"Saturday"," ")))))))</f>
        <v>Wednesday</v>
      </c>
      <c r="E6" s="57">
        <v>25</v>
      </c>
      <c r="F6" s="57">
        <v>26</v>
      </c>
      <c r="G6" s="45">
        <f>IF(AND(E6="",F6=""),"",SUM(E6,F6))</f>
        <v>51</v>
      </c>
      <c r="H6" s="57">
        <v>27</v>
      </c>
      <c r="I6" s="57">
        <v>28</v>
      </c>
      <c r="J6" s="45">
        <f>IF(AND(H6="",I6=""),"",SUM(H6,I6))</f>
        <v>55</v>
      </c>
      <c r="K6" s="161">
        <v>20</v>
      </c>
      <c r="L6" s="161">
        <v>20</v>
      </c>
      <c r="M6" s="45">
        <f>IF(AND(K6="",L6=""),"",SUM(K6,L6))</f>
        <v>40</v>
      </c>
      <c r="N6" s="161">
        <v>30</v>
      </c>
      <c r="O6" s="161">
        <v>30</v>
      </c>
      <c r="P6" s="45">
        <f>IF(AND(N6="",O6=""),"",SUM(N6,O6))</f>
        <v>60</v>
      </c>
      <c r="Q6" s="57">
        <f t="shared" ref="Q6:Q36" si="0">IF(AND(E6="",M6=""),"",Q$5)</f>
        <v>144</v>
      </c>
      <c r="R6" s="57">
        <f t="shared" ref="R6:R36" si="1">IF(AND(E6="",M6=""),"",R$5)</f>
        <v>145</v>
      </c>
      <c r="S6" s="349">
        <f t="shared" ref="S6:S36" si="2">IF(AND(E6="",M6=""),"",SUM(Q6,R6))</f>
        <v>289</v>
      </c>
      <c r="T6" s="57">
        <f>IF(AND(H6="",P6=""),"",T$5)</f>
        <v>96</v>
      </c>
      <c r="U6" s="57">
        <f>IF(AND(H6="",P6=""),"",U$5)</f>
        <v>111</v>
      </c>
      <c r="V6" s="349">
        <f>IF(AND(H6="",P6=""),"",SUM(T6,U6))</f>
        <v>207</v>
      </c>
      <c r="W6" s="55">
        <f>IF(AND(S6="",V6=""),"",SUM(S6,V6))</f>
        <v>496</v>
      </c>
      <c r="X6" s="10"/>
      <c r="Y6" s="25"/>
      <c r="Z6" s="10">
        <f t="shared" ref="Z6:Z36" si="3">IF(AND(B6=""),"",SUM(AA6))</f>
        <v>4</v>
      </c>
      <c r="AA6" s="1">
        <f>WEEKDAY(B6)</f>
        <v>4</v>
      </c>
    </row>
    <row r="7" spans="1:37" ht="15.75">
      <c r="A7" s="21">
        <v>2</v>
      </c>
      <c r="B7" s="348">
        <f>IF(B6="","",IF(B6&lt;$AK$2,B6+1,""))</f>
        <v>43832</v>
      </c>
      <c r="C7" s="350"/>
      <c r="D7" s="24" t="str">
        <f t="shared" ref="D7:D35" si="4">IF(Z7=1,"Sunday",IF(Z7=2,"Monday",IF(Z7=3,"Tuesday",IF(Z7=4,"Wednesday",IF(Z7=5,"Thursday",IF(Z7=6,"Friday",IF(Z7=7,"Saturday"," ")))))))</f>
        <v>Thursday</v>
      </c>
      <c r="E7" s="57"/>
      <c r="F7" s="57"/>
      <c r="G7" s="45" t="str">
        <f t="shared" ref="G7:G36" si="5">IF(AND(E7="",F7=""),"",SUM(E7,F7))</f>
        <v/>
      </c>
      <c r="H7" s="57"/>
      <c r="I7" s="57"/>
      <c r="J7" s="45" t="str">
        <f t="shared" ref="J7:J36" si="6">IF(AND(H7="",I7=""),"",SUM(H7,I7))</f>
        <v/>
      </c>
      <c r="K7" s="161">
        <v>33</v>
      </c>
      <c r="L7" s="161">
        <v>36</v>
      </c>
      <c r="M7" s="45">
        <f t="shared" ref="M7:M35" si="7">IF(AND(K7="",L7=""),"",SUM(K7,L7))</f>
        <v>69</v>
      </c>
      <c r="N7" s="161">
        <v>65</v>
      </c>
      <c r="O7" s="161">
        <v>66</v>
      </c>
      <c r="P7" s="45">
        <f t="shared" ref="P7:P36" si="8">IF(AND(N7="",O7=""),"",SUM(N7,O7))</f>
        <v>131</v>
      </c>
      <c r="Q7" s="57">
        <f t="shared" si="0"/>
        <v>144</v>
      </c>
      <c r="R7" s="57">
        <f t="shared" si="1"/>
        <v>145</v>
      </c>
      <c r="S7" s="349">
        <f t="shared" si="2"/>
        <v>289</v>
      </c>
      <c r="T7" s="57">
        <f t="shared" ref="T7:T36" si="9">IF(AND(H7="",P7=""),"",T$5)</f>
        <v>96</v>
      </c>
      <c r="U7" s="57">
        <f t="shared" ref="U7:U36" si="10">IF(AND(H7="",P7=""),"",U$5)</f>
        <v>111</v>
      </c>
      <c r="V7" s="349">
        <f t="shared" ref="V7:V36" si="11">IF(AND(H7="",P7=""),"",SUM(T7,U7))</f>
        <v>207</v>
      </c>
      <c r="W7" s="55">
        <f t="shared" ref="W7:W36" si="12">IF(AND(S7="",V7=""),"",SUM(S7,V7))</f>
        <v>496</v>
      </c>
      <c r="X7" s="10"/>
      <c r="Y7" s="25"/>
      <c r="Z7" s="10">
        <f t="shared" si="3"/>
        <v>5</v>
      </c>
      <c r="AA7" s="1">
        <f t="shared" ref="AA7:AA36" si="13">WEEKDAY(B7)</f>
        <v>5</v>
      </c>
      <c r="AB7" s="11" t="s">
        <v>481</v>
      </c>
    </row>
    <row r="8" spans="1:37" ht="15.75">
      <c r="A8" s="21">
        <v>3</v>
      </c>
      <c r="B8" s="348">
        <f t="shared" ref="B8:B36" si="14">IF(B7="","",IF(B7&lt;$AK$2,B7+1,""))</f>
        <v>43833</v>
      </c>
      <c r="C8" s="350"/>
      <c r="D8" s="24" t="str">
        <f>IF(Z8=1,"Sunday",IF(Z8=2,"Monday",IF(Z8=3,"Tuesday",IF(Z8=4,"Wednesday",IF(Z8=5,"Thursday",IF(Z8=6,"Friday",IF(Z8=7,"Saturday"," ")))))))</f>
        <v>Friday</v>
      </c>
      <c r="E8" s="57"/>
      <c r="F8" s="57"/>
      <c r="G8" s="45" t="str">
        <f t="shared" si="5"/>
        <v/>
      </c>
      <c r="H8" s="57"/>
      <c r="I8" s="57"/>
      <c r="J8" s="45" t="str">
        <f t="shared" si="6"/>
        <v/>
      </c>
      <c r="K8" s="161">
        <v>32</v>
      </c>
      <c r="L8" s="161">
        <v>36</v>
      </c>
      <c r="M8" s="45">
        <f t="shared" si="7"/>
        <v>68</v>
      </c>
      <c r="N8" s="161">
        <v>45</v>
      </c>
      <c r="O8" s="161">
        <v>46</v>
      </c>
      <c r="P8" s="45">
        <f t="shared" si="8"/>
        <v>91</v>
      </c>
      <c r="Q8" s="57">
        <f t="shared" si="0"/>
        <v>144</v>
      </c>
      <c r="R8" s="57">
        <f t="shared" si="1"/>
        <v>145</v>
      </c>
      <c r="S8" s="349">
        <f t="shared" si="2"/>
        <v>289</v>
      </c>
      <c r="T8" s="57">
        <f t="shared" si="9"/>
        <v>96</v>
      </c>
      <c r="U8" s="57">
        <f t="shared" si="10"/>
        <v>111</v>
      </c>
      <c r="V8" s="349">
        <f t="shared" si="11"/>
        <v>207</v>
      </c>
      <c r="W8" s="55">
        <f t="shared" si="12"/>
        <v>496</v>
      </c>
      <c r="X8" s="10"/>
      <c r="Y8" s="25"/>
      <c r="Z8" s="10">
        <f t="shared" si="3"/>
        <v>6</v>
      </c>
      <c r="AA8" s="1">
        <f t="shared" si="13"/>
        <v>6</v>
      </c>
      <c r="AB8" s="11" t="s">
        <v>482</v>
      </c>
    </row>
    <row r="9" spans="1:37" ht="15.75">
      <c r="A9" s="21">
        <v>4</v>
      </c>
      <c r="B9" s="348">
        <f t="shared" si="14"/>
        <v>43834</v>
      </c>
      <c r="C9" s="350"/>
      <c r="D9" s="24" t="str">
        <f t="shared" si="4"/>
        <v>Saturday</v>
      </c>
      <c r="E9" s="57">
        <v>44</v>
      </c>
      <c r="F9" s="57">
        <v>45</v>
      </c>
      <c r="G9" s="45">
        <f t="shared" si="5"/>
        <v>89</v>
      </c>
      <c r="H9" s="57">
        <v>46</v>
      </c>
      <c r="I9" s="57">
        <v>47</v>
      </c>
      <c r="J9" s="45">
        <f t="shared" si="6"/>
        <v>93</v>
      </c>
      <c r="K9" s="161">
        <v>35</v>
      </c>
      <c r="L9" s="161">
        <v>36</v>
      </c>
      <c r="M9" s="45">
        <f t="shared" si="7"/>
        <v>71</v>
      </c>
      <c r="N9" s="161">
        <v>88</v>
      </c>
      <c r="O9" s="161">
        <v>96</v>
      </c>
      <c r="P9" s="45">
        <f t="shared" si="8"/>
        <v>184</v>
      </c>
      <c r="Q9" s="57">
        <f t="shared" si="0"/>
        <v>144</v>
      </c>
      <c r="R9" s="57">
        <f t="shared" si="1"/>
        <v>145</v>
      </c>
      <c r="S9" s="349">
        <f t="shared" si="2"/>
        <v>289</v>
      </c>
      <c r="T9" s="57">
        <f t="shared" si="9"/>
        <v>96</v>
      </c>
      <c r="U9" s="57">
        <f t="shared" si="10"/>
        <v>111</v>
      </c>
      <c r="V9" s="349">
        <f t="shared" si="11"/>
        <v>207</v>
      </c>
      <c r="W9" s="55">
        <f t="shared" si="12"/>
        <v>496</v>
      </c>
      <c r="X9" s="10"/>
      <c r="Y9" s="25"/>
      <c r="Z9" s="10">
        <f t="shared" si="3"/>
        <v>7</v>
      </c>
      <c r="AA9" s="1">
        <f t="shared" si="13"/>
        <v>7</v>
      </c>
      <c r="AB9" s="11" t="s">
        <v>483</v>
      </c>
      <c r="AD9" s="11" t="s">
        <v>54</v>
      </c>
    </row>
    <row r="10" spans="1:37" s="16" customFormat="1" ht="15" customHeight="1">
      <c r="A10" s="21">
        <v>5</v>
      </c>
      <c r="B10" s="348">
        <f t="shared" si="14"/>
        <v>43835</v>
      </c>
      <c r="C10" s="350"/>
      <c r="D10" s="24" t="str">
        <f t="shared" si="4"/>
        <v>Sunday</v>
      </c>
      <c r="E10" s="57"/>
      <c r="F10" s="57"/>
      <c r="G10" s="45" t="str">
        <f t="shared" si="5"/>
        <v/>
      </c>
      <c r="H10" s="57"/>
      <c r="I10" s="57"/>
      <c r="J10" s="45" t="str">
        <f t="shared" si="6"/>
        <v/>
      </c>
      <c r="K10" s="161">
        <v>88</v>
      </c>
      <c r="L10" s="161">
        <v>95</v>
      </c>
      <c r="M10" s="45">
        <f t="shared" si="7"/>
        <v>183</v>
      </c>
      <c r="N10" s="161">
        <v>60</v>
      </c>
      <c r="O10" s="161">
        <v>62</v>
      </c>
      <c r="P10" s="45">
        <f t="shared" si="8"/>
        <v>122</v>
      </c>
      <c r="Q10" s="57">
        <f t="shared" si="0"/>
        <v>144</v>
      </c>
      <c r="R10" s="57">
        <f t="shared" si="1"/>
        <v>145</v>
      </c>
      <c r="S10" s="349">
        <f t="shared" si="2"/>
        <v>289</v>
      </c>
      <c r="T10" s="57">
        <f t="shared" si="9"/>
        <v>96</v>
      </c>
      <c r="U10" s="57">
        <f t="shared" si="10"/>
        <v>111</v>
      </c>
      <c r="V10" s="349">
        <f t="shared" si="11"/>
        <v>207</v>
      </c>
      <c r="W10" s="55">
        <f t="shared" si="12"/>
        <v>496</v>
      </c>
      <c r="X10" s="10"/>
      <c r="Y10" s="25"/>
      <c r="Z10" s="10">
        <f t="shared" si="3"/>
        <v>1</v>
      </c>
      <c r="AA10" s="1">
        <f t="shared" si="13"/>
        <v>1</v>
      </c>
      <c r="AB10" s="11" t="s">
        <v>484</v>
      </c>
      <c r="AD10" s="11" t="s">
        <v>55</v>
      </c>
    </row>
    <row r="11" spans="1:37" s="16" customFormat="1" ht="15" customHeight="1">
      <c r="A11" s="21">
        <v>6</v>
      </c>
      <c r="B11" s="348">
        <f t="shared" si="14"/>
        <v>43836</v>
      </c>
      <c r="C11" s="350"/>
      <c r="D11" s="24" t="str">
        <f>IF(Z11=1,"Sunday",IF(Z11=2,"Monday",IF(Z11=3,"Tuesday",IF(Z11=4,"Wednesday",IF(Z11=5,"Thursday",IF(Z11=6,"Friday",IF(Z11=7,"Saturday"," ")))))))</f>
        <v>Monday</v>
      </c>
      <c r="E11" s="57">
        <v>63</v>
      </c>
      <c r="F11" s="57">
        <v>64</v>
      </c>
      <c r="G11" s="45">
        <f t="shared" si="5"/>
        <v>127</v>
      </c>
      <c r="H11" s="57">
        <v>65</v>
      </c>
      <c r="I11" s="57">
        <v>66</v>
      </c>
      <c r="J11" s="45">
        <f t="shared" si="6"/>
        <v>131</v>
      </c>
      <c r="K11" s="161"/>
      <c r="L11" s="161"/>
      <c r="M11" s="45" t="str">
        <f t="shared" si="7"/>
        <v/>
      </c>
      <c r="N11" s="161"/>
      <c r="O11" s="161"/>
      <c r="P11" s="45" t="str">
        <f t="shared" si="8"/>
        <v/>
      </c>
      <c r="Q11" s="57">
        <f t="shared" si="0"/>
        <v>144</v>
      </c>
      <c r="R11" s="57">
        <f t="shared" si="1"/>
        <v>145</v>
      </c>
      <c r="S11" s="349">
        <f t="shared" si="2"/>
        <v>289</v>
      </c>
      <c r="T11" s="57">
        <f t="shared" si="9"/>
        <v>96</v>
      </c>
      <c r="U11" s="57">
        <f t="shared" si="10"/>
        <v>111</v>
      </c>
      <c r="V11" s="349">
        <f t="shared" si="11"/>
        <v>207</v>
      </c>
      <c r="W11" s="55">
        <f t="shared" si="12"/>
        <v>496</v>
      </c>
      <c r="X11" s="10"/>
      <c r="Y11" s="25"/>
      <c r="Z11" s="10">
        <f t="shared" si="3"/>
        <v>2</v>
      </c>
      <c r="AA11" s="1">
        <f t="shared" si="13"/>
        <v>2</v>
      </c>
      <c r="AB11" s="11" t="s">
        <v>485</v>
      </c>
      <c r="AD11" s="11" t="s">
        <v>56</v>
      </c>
    </row>
    <row r="12" spans="1:37" s="16" customFormat="1" ht="15.75">
      <c r="A12" s="21">
        <v>7</v>
      </c>
      <c r="B12" s="348">
        <f t="shared" si="14"/>
        <v>43837</v>
      </c>
      <c r="C12" s="350"/>
      <c r="D12" s="24" t="str">
        <f>IF(Z12=1,"Sunday",IF(Z12=2,"Monday",IF(Z12=3,"Tuesday",IF(Z12=4,"Wednesday",IF(Z12=5,"Thursday",IF(Z12=6,"Friday",IF(Z12=7,"Saturday"," ")))))))</f>
        <v>Tuesday</v>
      </c>
      <c r="E12" s="57">
        <v>40</v>
      </c>
      <c r="F12" s="57">
        <v>45</v>
      </c>
      <c r="G12" s="45">
        <f t="shared" si="5"/>
        <v>85</v>
      </c>
      <c r="H12" s="57">
        <v>37</v>
      </c>
      <c r="I12" s="57">
        <v>38</v>
      </c>
      <c r="J12" s="45">
        <f t="shared" si="6"/>
        <v>75</v>
      </c>
      <c r="K12" s="161"/>
      <c r="L12" s="161"/>
      <c r="M12" s="45" t="str">
        <f t="shared" si="7"/>
        <v/>
      </c>
      <c r="N12" s="161"/>
      <c r="O12" s="161"/>
      <c r="P12" s="45" t="str">
        <f t="shared" si="8"/>
        <v/>
      </c>
      <c r="Q12" s="57">
        <f t="shared" si="0"/>
        <v>144</v>
      </c>
      <c r="R12" s="57">
        <f t="shared" si="1"/>
        <v>145</v>
      </c>
      <c r="S12" s="349">
        <f t="shared" si="2"/>
        <v>289</v>
      </c>
      <c r="T12" s="57">
        <f t="shared" si="9"/>
        <v>96</v>
      </c>
      <c r="U12" s="57">
        <f t="shared" si="10"/>
        <v>111</v>
      </c>
      <c r="V12" s="349">
        <f t="shared" si="11"/>
        <v>207</v>
      </c>
      <c r="W12" s="55">
        <f t="shared" si="12"/>
        <v>496</v>
      </c>
      <c r="X12" s="10"/>
      <c r="Y12" s="25"/>
      <c r="Z12" s="10">
        <f t="shared" si="3"/>
        <v>3</v>
      </c>
      <c r="AA12" s="1">
        <f t="shared" si="13"/>
        <v>3</v>
      </c>
      <c r="AB12" s="11" t="s">
        <v>486</v>
      </c>
      <c r="AD12" s="11" t="s">
        <v>57</v>
      </c>
    </row>
    <row r="13" spans="1:37" s="16" customFormat="1" ht="15.75">
      <c r="A13" s="21">
        <v>8</v>
      </c>
      <c r="B13" s="348">
        <f t="shared" si="14"/>
        <v>43838</v>
      </c>
      <c r="C13" s="350"/>
      <c r="D13" s="24" t="str">
        <f t="shared" si="4"/>
        <v>Wednesday</v>
      </c>
      <c r="E13" s="57">
        <v>66</v>
      </c>
      <c r="F13" s="57">
        <v>67</v>
      </c>
      <c r="G13" s="45">
        <f t="shared" si="5"/>
        <v>133</v>
      </c>
      <c r="H13" s="57">
        <v>68</v>
      </c>
      <c r="I13" s="57">
        <v>69</v>
      </c>
      <c r="J13" s="45">
        <f t="shared" si="6"/>
        <v>137</v>
      </c>
      <c r="K13" s="161"/>
      <c r="L13" s="161"/>
      <c r="M13" s="45" t="str">
        <f t="shared" si="7"/>
        <v/>
      </c>
      <c r="N13" s="161"/>
      <c r="O13" s="161"/>
      <c r="P13" s="45" t="str">
        <f t="shared" si="8"/>
        <v/>
      </c>
      <c r="Q13" s="57">
        <f t="shared" si="0"/>
        <v>144</v>
      </c>
      <c r="R13" s="57">
        <f t="shared" si="1"/>
        <v>145</v>
      </c>
      <c r="S13" s="349">
        <f t="shared" si="2"/>
        <v>289</v>
      </c>
      <c r="T13" s="57">
        <f t="shared" si="9"/>
        <v>96</v>
      </c>
      <c r="U13" s="57">
        <f t="shared" si="10"/>
        <v>111</v>
      </c>
      <c r="V13" s="349">
        <f t="shared" si="11"/>
        <v>207</v>
      </c>
      <c r="W13" s="55">
        <f t="shared" si="12"/>
        <v>496</v>
      </c>
      <c r="X13" s="10"/>
      <c r="Y13" s="25"/>
      <c r="Z13" s="10">
        <f t="shared" si="3"/>
        <v>4</v>
      </c>
      <c r="AA13" s="1">
        <f t="shared" si="13"/>
        <v>4</v>
      </c>
      <c r="AB13" s="11" t="s">
        <v>487</v>
      </c>
      <c r="AD13" s="11" t="s">
        <v>58</v>
      </c>
    </row>
    <row r="14" spans="1:37" ht="15.75">
      <c r="A14" s="21">
        <v>9</v>
      </c>
      <c r="B14" s="348">
        <f t="shared" si="14"/>
        <v>43839</v>
      </c>
      <c r="C14" s="350"/>
      <c r="D14" s="24" t="str">
        <f t="shared" si="4"/>
        <v>Thursday</v>
      </c>
      <c r="E14" s="57"/>
      <c r="F14" s="57"/>
      <c r="G14" s="45" t="str">
        <f t="shared" si="5"/>
        <v/>
      </c>
      <c r="H14" s="57"/>
      <c r="I14" s="57"/>
      <c r="J14" s="45" t="str">
        <f t="shared" si="6"/>
        <v/>
      </c>
      <c r="K14" s="161"/>
      <c r="L14" s="161"/>
      <c r="M14" s="45" t="str">
        <f t="shared" si="7"/>
        <v/>
      </c>
      <c r="N14" s="161"/>
      <c r="O14" s="161"/>
      <c r="P14" s="45" t="str">
        <f t="shared" si="8"/>
        <v/>
      </c>
      <c r="Q14" s="57" t="str">
        <f t="shared" si="0"/>
        <v/>
      </c>
      <c r="R14" s="57" t="str">
        <f t="shared" si="1"/>
        <v/>
      </c>
      <c r="S14" s="349" t="str">
        <f t="shared" si="2"/>
        <v/>
      </c>
      <c r="T14" s="57" t="str">
        <f t="shared" si="9"/>
        <v/>
      </c>
      <c r="U14" s="57" t="str">
        <f t="shared" si="10"/>
        <v/>
      </c>
      <c r="V14" s="349" t="str">
        <f t="shared" si="11"/>
        <v/>
      </c>
      <c r="W14" s="55" t="str">
        <f t="shared" si="12"/>
        <v/>
      </c>
      <c r="X14" s="10"/>
      <c r="Y14" s="25"/>
      <c r="Z14" s="10">
        <f t="shared" si="3"/>
        <v>5</v>
      </c>
      <c r="AA14" s="1">
        <f t="shared" si="13"/>
        <v>5</v>
      </c>
      <c r="AB14" s="11" t="s">
        <v>488</v>
      </c>
      <c r="AD14" s="11" t="s">
        <v>59</v>
      </c>
    </row>
    <row r="15" spans="1:37" ht="15.75">
      <c r="A15" s="21">
        <v>10</v>
      </c>
      <c r="B15" s="348">
        <f t="shared" si="14"/>
        <v>43840</v>
      </c>
      <c r="C15" s="350"/>
      <c r="D15" s="24" t="str">
        <f>IF(Z15=1,"Sunday",IF(Z15=2,"Monday",IF(Z15=3,"Tuesday",IF(Z15=4,"Wednesday",IF(Z15=5,"Thursday",IF(Z15=6,"Friday",IF(Z15=7,"Saturday"," ")))))))</f>
        <v>Friday</v>
      </c>
      <c r="E15" s="57"/>
      <c r="F15" s="57"/>
      <c r="G15" s="45" t="str">
        <f t="shared" si="5"/>
        <v/>
      </c>
      <c r="H15" s="57"/>
      <c r="I15" s="57"/>
      <c r="J15" s="45" t="str">
        <f t="shared" si="6"/>
        <v/>
      </c>
      <c r="K15" s="161"/>
      <c r="L15" s="161"/>
      <c r="M15" s="45" t="str">
        <f t="shared" si="7"/>
        <v/>
      </c>
      <c r="N15" s="161"/>
      <c r="O15" s="161"/>
      <c r="P15" s="45" t="str">
        <f t="shared" si="8"/>
        <v/>
      </c>
      <c r="Q15" s="57" t="str">
        <f t="shared" si="0"/>
        <v/>
      </c>
      <c r="R15" s="57" t="str">
        <f t="shared" si="1"/>
        <v/>
      </c>
      <c r="S15" s="349" t="str">
        <f t="shared" si="2"/>
        <v/>
      </c>
      <c r="T15" s="57" t="str">
        <f t="shared" si="9"/>
        <v/>
      </c>
      <c r="U15" s="57" t="str">
        <f t="shared" si="10"/>
        <v/>
      </c>
      <c r="V15" s="349" t="str">
        <f t="shared" si="11"/>
        <v/>
      </c>
      <c r="W15" s="55" t="str">
        <f t="shared" si="12"/>
        <v/>
      </c>
      <c r="X15" s="10"/>
      <c r="Y15" s="25"/>
      <c r="Z15" s="10">
        <f t="shared" si="3"/>
        <v>6</v>
      </c>
      <c r="AA15" s="1">
        <f t="shared" si="13"/>
        <v>6</v>
      </c>
      <c r="AB15" s="11" t="s">
        <v>489</v>
      </c>
      <c r="AD15" s="11" t="s">
        <v>60</v>
      </c>
    </row>
    <row r="16" spans="1:37" ht="15.75">
      <c r="A16" s="21">
        <v>11</v>
      </c>
      <c r="B16" s="348">
        <f t="shared" si="14"/>
        <v>43841</v>
      </c>
      <c r="C16" s="350"/>
      <c r="D16" s="24" t="str">
        <f t="shared" si="4"/>
        <v>Saturday</v>
      </c>
      <c r="E16" s="57"/>
      <c r="F16" s="57"/>
      <c r="G16" s="45" t="str">
        <f t="shared" si="5"/>
        <v/>
      </c>
      <c r="H16" s="57"/>
      <c r="I16" s="57"/>
      <c r="J16" s="45" t="str">
        <f t="shared" si="6"/>
        <v/>
      </c>
      <c r="K16" s="161"/>
      <c r="L16" s="161"/>
      <c r="M16" s="45" t="str">
        <f t="shared" si="7"/>
        <v/>
      </c>
      <c r="N16" s="161"/>
      <c r="O16" s="161"/>
      <c r="P16" s="45" t="str">
        <f t="shared" si="8"/>
        <v/>
      </c>
      <c r="Q16" s="57" t="str">
        <f t="shared" si="0"/>
        <v/>
      </c>
      <c r="R16" s="57" t="str">
        <f t="shared" si="1"/>
        <v/>
      </c>
      <c r="S16" s="349" t="str">
        <f t="shared" si="2"/>
        <v/>
      </c>
      <c r="T16" s="57" t="str">
        <f t="shared" si="9"/>
        <v/>
      </c>
      <c r="U16" s="57" t="str">
        <f t="shared" si="10"/>
        <v/>
      </c>
      <c r="V16" s="349" t="str">
        <f t="shared" si="11"/>
        <v/>
      </c>
      <c r="W16" s="55" t="str">
        <f t="shared" si="12"/>
        <v/>
      </c>
      <c r="X16" s="10"/>
      <c r="Y16" s="25"/>
      <c r="Z16" s="10">
        <f t="shared" si="3"/>
        <v>7</v>
      </c>
      <c r="AA16" s="1">
        <f t="shared" si="13"/>
        <v>7</v>
      </c>
      <c r="AB16" s="11" t="s">
        <v>490</v>
      </c>
    </row>
    <row r="17" spans="1:30" ht="15.75">
      <c r="A17" s="21">
        <v>12</v>
      </c>
      <c r="B17" s="348">
        <f t="shared" si="14"/>
        <v>43842</v>
      </c>
      <c r="C17" s="350"/>
      <c r="D17" s="24" t="str">
        <f t="shared" si="4"/>
        <v>Sunday</v>
      </c>
      <c r="E17" s="57"/>
      <c r="F17" s="57"/>
      <c r="G17" s="45" t="str">
        <f t="shared" si="5"/>
        <v/>
      </c>
      <c r="H17" s="57"/>
      <c r="I17" s="57"/>
      <c r="J17" s="45" t="str">
        <f t="shared" si="6"/>
        <v/>
      </c>
      <c r="K17" s="161"/>
      <c r="L17" s="161"/>
      <c r="M17" s="45" t="str">
        <f t="shared" si="7"/>
        <v/>
      </c>
      <c r="N17" s="161"/>
      <c r="O17" s="161"/>
      <c r="P17" s="45" t="str">
        <f t="shared" si="8"/>
        <v/>
      </c>
      <c r="Q17" s="57" t="str">
        <f t="shared" si="0"/>
        <v/>
      </c>
      <c r="R17" s="57" t="str">
        <f t="shared" si="1"/>
        <v/>
      </c>
      <c r="S17" s="349" t="str">
        <f t="shared" si="2"/>
        <v/>
      </c>
      <c r="T17" s="57" t="str">
        <f t="shared" si="9"/>
        <v/>
      </c>
      <c r="U17" s="57" t="str">
        <f t="shared" si="10"/>
        <v/>
      </c>
      <c r="V17" s="349" t="str">
        <f t="shared" si="11"/>
        <v/>
      </c>
      <c r="W17" s="55" t="str">
        <f t="shared" si="12"/>
        <v/>
      </c>
      <c r="X17" s="10"/>
      <c r="Y17" s="25"/>
      <c r="Z17" s="10">
        <f t="shared" si="3"/>
        <v>1</v>
      </c>
      <c r="AA17" s="1">
        <f t="shared" si="13"/>
        <v>1</v>
      </c>
      <c r="AB17" s="11" t="s">
        <v>491</v>
      </c>
    </row>
    <row r="18" spans="1:30" ht="15.75">
      <c r="A18" s="21">
        <v>13</v>
      </c>
      <c r="B18" s="348">
        <f t="shared" si="14"/>
        <v>43843</v>
      </c>
      <c r="C18" s="350"/>
      <c r="D18" s="24" t="str">
        <f t="shared" si="4"/>
        <v>Monday</v>
      </c>
      <c r="E18" s="57"/>
      <c r="F18" s="57"/>
      <c r="G18" s="45" t="str">
        <f t="shared" si="5"/>
        <v/>
      </c>
      <c r="H18" s="57"/>
      <c r="I18" s="57"/>
      <c r="J18" s="45" t="str">
        <f t="shared" si="6"/>
        <v/>
      </c>
      <c r="K18" s="161"/>
      <c r="L18" s="161"/>
      <c r="M18" s="45" t="str">
        <f t="shared" si="7"/>
        <v/>
      </c>
      <c r="N18" s="161"/>
      <c r="O18" s="161"/>
      <c r="P18" s="45" t="str">
        <f t="shared" si="8"/>
        <v/>
      </c>
      <c r="Q18" s="57" t="str">
        <f t="shared" si="0"/>
        <v/>
      </c>
      <c r="R18" s="57" t="str">
        <f t="shared" si="1"/>
        <v/>
      </c>
      <c r="S18" s="349" t="str">
        <f t="shared" si="2"/>
        <v/>
      </c>
      <c r="T18" s="57" t="str">
        <f t="shared" si="9"/>
        <v/>
      </c>
      <c r="U18" s="57" t="str">
        <f t="shared" si="10"/>
        <v/>
      </c>
      <c r="V18" s="349" t="str">
        <f t="shared" si="11"/>
        <v/>
      </c>
      <c r="W18" s="55" t="str">
        <f t="shared" si="12"/>
        <v/>
      </c>
      <c r="X18" s="10"/>
      <c r="Y18" s="25"/>
      <c r="Z18" s="10">
        <f t="shared" si="3"/>
        <v>2</v>
      </c>
      <c r="AA18" s="1">
        <f t="shared" si="13"/>
        <v>2</v>
      </c>
      <c r="AB18" s="11" t="s">
        <v>492</v>
      </c>
    </row>
    <row r="19" spans="1:30" ht="15.75">
      <c r="A19" s="21">
        <v>14</v>
      </c>
      <c r="B19" s="348">
        <f t="shared" si="14"/>
        <v>43844</v>
      </c>
      <c r="C19" s="350"/>
      <c r="D19" s="24" t="str">
        <f t="shared" si="4"/>
        <v>Tuesday</v>
      </c>
      <c r="E19" s="57"/>
      <c r="F19" s="57"/>
      <c r="G19" s="45" t="str">
        <f t="shared" si="5"/>
        <v/>
      </c>
      <c r="H19" s="57"/>
      <c r="I19" s="57"/>
      <c r="J19" s="45" t="str">
        <f t="shared" si="6"/>
        <v/>
      </c>
      <c r="K19" s="161"/>
      <c r="L19" s="161"/>
      <c r="M19" s="45" t="str">
        <f t="shared" si="7"/>
        <v/>
      </c>
      <c r="N19" s="161"/>
      <c r="O19" s="161"/>
      <c r="P19" s="45" t="str">
        <f t="shared" si="8"/>
        <v/>
      </c>
      <c r="Q19" s="57" t="str">
        <f t="shared" si="0"/>
        <v/>
      </c>
      <c r="R19" s="57" t="str">
        <f t="shared" si="1"/>
        <v/>
      </c>
      <c r="S19" s="349" t="str">
        <f t="shared" si="2"/>
        <v/>
      </c>
      <c r="T19" s="57" t="str">
        <f t="shared" si="9"/>
        <v/>
      </c>
      <c r="U19" s="57" t="str">
        <f t="shared" si="10"/>
        <v/>
      </c>
      <c r="V19" s="349" t="str">
        <f t="shared" si="11"/>
        <v/>
      </c>
      <c r="W19" s="55" t="str">
        <f t="shared" si="12"/>
        <v/>
      </c>
      <c r="X19" s="10"/>
      <c r="Y19" s="25"/>
      <c r="Z19" s="10">
        <f t="shared" si="3"/>
        <v>3</v>
      </c>
      <c r="AA19" s="1">
        <f t="shared" si="13"/>
        <v>3</v>
      </c>
    </row>
    <row r="20" spans="1:30" ht="15.75">
      <c r="A20" s="21">
        <v>15</v>
      </c>
      <c r="B20" s="348">
        <f t="shared" si="14"/>
        <v>43845</v>
      </c>
      <c r="C20" s="350"/>
      <c r="D20" s="24" t="str">
        <f t="shared" si="4"/>
        <v>Wednesday</v>
      </c>
      <c r="E20" s="57"/>
      <c r="F20" s="57"/>
      <c r="G20" s="45" t="str">
        <f t="shared" si="5"/>
        <v/>
      </c>
      <c r="H20" s="57"/>
      <c r="I20" s="57"/>
      <c r="J20" s="45" t="str">
        <f t="shared" si="6"/>
        <v/>
      </c>
      <c r="K20" s="161"/>
      <c r="L20" s="161"/>
      <c r="M20" s="45" t="str">
        <f t="shared" si="7"/>
        <v/>
      </c>
      <c r="N20" s="161"/>
      <c r="O20" s="161"/>
      <c r="P20" s="45" t="str">
        <f t="shared" si="8"/>
        <v/>
      </c>
      <c r="Q20" s="57" t="str">
        <f t="shared" si="0"/>
        <v/>
      </c>
      <c r="R20" s="57" t="str">
        <f t="shared" si="1"/>
        <v/>
      </c>
      <c r="S20" s="349" t="str">
        <f t="shared" si="2"/>
        <v/>
      </c>
      <c r="T20" s="57" t="str">
        <f t="shared" si="9"/>
        <v/>
      </c>
      <c r="U20" s="57" t="str">
        <f t="shared" si="10"/>
        <v/>
      </c>
      <c r="V20" s="349" t="str">
        <f t="shared" si="11"/>
        <v/>
      </c>
      <c r="W20" s="55" t="str">
        <f t="shared" si="12"/>
        <v/>
      </c>
      <c r="X20" s="10"/>
      <c r="Y20" s="25"/>
      <c r="Z20" s="10">
        <f t="shared" si="3"/>
        <v>4</v>
      </c>
      <c r="AA20" s="1">
        <f t="shared" si="13"/>
        <v>4</v>
      </c>
      <c r="AD20" s="11" t="s">
        <v>61</v>
      </c>
    </row>
    <row r="21" spans="1:30" ht="15.75">
      <c r="A21" s="21">
        <v>16</v>
      </c>
      <c r="B21" s="348">
        <f t="shared" si="14"/>
        <v>43846</v>
      </c>
      <c r="C21" s="350"/>
      <c r="D21" s="24" t="str">
        <f t="shared" si="4"/>
        <v>Thursday</v>
      </c>
      <c r="E21" s="57"/>
      <c r="F21" s="57"/>
      <c r="G21" s="45" t="str">
        <f t="shared" si="5"/>
        <v/>
      </c>
      <c r="H21" s="57"/>
      <c r="I21" s="57"/>
      <c r="J21" s="45" t="str">
        <f t="shared" si="6"/>
        <v/>
      </c>
      <c r="K21" s="161"/>
      <c r="L21" s="161"/>
      <c r="M21" s="45" t="str">
        <f t="shared" si="7"/>
        <v/>
      </c>
      <c r="N21" s="161"/>
      <c r="O21" s="161"/>
      <c r="P21" s="45" t="str">
        <f t="shared" si="8"/>
        <v/>
      </c>
      <c r="Q21" s="57" t="str">
        <f t="shared" si="0"/>
        <v/>
      </c>
      <c r="R21" s="57" t="str">
        <f t="shared" si="1"/>
        <v/>
      </c>
      <c r="S21" s="349" t="str">
        <f t="shared" si="2"/>
        <v/>
      </c>
      <c r="T21" s="57" t="str">
        <f t="shared" si="9"/>
        <v/>
      </c>
      <c r="U21" s="57" t="str">
        <f t="shared" si="10"/>
        <v/>
      </c>
      <c r="V21" s="349" t="str">
        <f t="shared" si="11"/>
        <v/>
      </c>
      <c r="W21" s="55" t="str">
        <f t="shared" si="12"/>
        <v/>
      </c>
      <c r="X21" s="10"/>
      <c r="Y21" s="25"/>
      <c r="Z21" s="10">
        <f t="shared" si="3"/>
        <v>5</v>
      </c>
      <c r="AA21" s="1">
        <f t="shared" si="13"/>
        <v>5</v>
      </c>
      <c r="AD21" s="11" t="s">
        <v>62</v>
      </c>
    </row>
    <row r="22" spans="1:30" ht="15.75">
      <c r="A22" s="21">
        <v>17</v>
      </c>
      <c r="B22" s="348">
        <f t="shared" si="14"/>
        <v>43847</v>
      </c>
      <c r="C22" s="350"/>
      <c r="D22" s="24" t="str">
        <f t="shared" si="4"/>
        <v>Friday</v>
      </c>
      <c r="E22" s="57"/>
      <c r="F22" s="57"/>
      <c r="G22" s="45" t="str">
        <f t="shared" si="5"/>
        <v/>
      </c>
      <c r="H22" s="57"/>
      <c r="I22" s="57"/>
      <c r="J22" s="45" t="str">
        <f t="shared" si="6"/>
        <v/>
      </c>
      <c r="K22" s="161"/>
      <c r="L22" s="161"/>
      <c r="M22" s="45" t="str">
        <f t="shared" si="7"/>
        <v/>
      </c>
      <c r="N22" s="161"/>
      <c r="O22" s="161"/>
      <c r="P22" s="45" t="str">
        <f t="shared" si="8"/>
        <v/>
      </c>
      <c r="Q22" s="57" t="str">
        <f t="shared" si="0"/>
        <v/>
      </c>
      <c r="R22" s="57" t="str">
        <f t="shared" si="1"/>
        <v/>
      </c>
      <c r="S22" s="349" t="str">
        <f t="shared" si="2"/>
        <v/>
      </c>
      <c r="T22" s="57" t="str">
        <f t="shared" si="9"/>
        <v/>
      </c>
      <c r="U22" s="57" t="str">
        <f t="shared" si="10"/>
        <v/>
      </c>
      <c r="V22" s="349" t="str">
        <f t="shared" si="11"/>
        <v/>
      </c>
      <c r="W22" s="55" t="str">
        <f t="shared" si="12"/>
        <v/>
      </c>
      <c r="X22" s="10"/>
      <c r="Y22" s="25"/>
      <c r="Z22" s="10">
        <f t="shared" si="3"/>
        <v>6</v>
      </c>
      <c r="AA22" s="1">
        <f t="shared" si="13"/>
        <v>6</v>
      </c>
    </row>
    <row r="23" spans="1:30" ht="15.75">
      <c r="A23" s="21">
        <v>18</v>
      </c>
      <c r="B23" s="348">
        <f t="shared" si="14"/>
        <v>43848</v>
      </c>
      <c r="C23" s="350"/>
      <c r="D23" s="24" t="str">
        <f t="shared" si="4"/>
        <v>Saturday</v>
      </c>
      <c r="E23" s="57"/>
      <c r="F23" s="57"/>
      <c r="G23" s="45" t="str">
        <f t="shared" si="5"/>
        <v/>
      </c>
      <c r="H23" s="57"/>
      <c r="I23" s="57"/>
      <c r="J23" s="45" t="str">
        <f t="shared" si="6"/>
        <v/>
      </c>
      <c r="K23" s="161"/>
      <c r="L23" s="161"/>
      <c r="M23" s="45" t="str">
        <f t="shared" si="7"/>
        <v/>
      </c>
      <c r="N23" s="161"/>
      <c r="O23" s="161"/>
      <c r="P23" s="45" t="str">
        <f t="shared" si="8"/>
        <v/>
      </c>
      <c r="Q23" s="57" t="str">
        <f t="shared" si="0"/>
        <v/>
      </c>
      <c r="R23" s="57" t="str">
        <f t="shared" si="1"/>
        <v/>
      </c>
      <c r="S23" s="349" t="str">
        <f t="shared" si="2"/>
        <v/>
      </c>
      <c r="T23" s="57" t="str">
        <f t="shared" si="9"/>
        <v/>
      </c>
      <c r="U23" s="57" t="str">
        <f t="shared" si="10"/>
        <v/>
      </c>
      <c r="V23" s="349" t="str">
        <f t="shared" si="11"/>
        <v/>
      </c>
      <c r="W23" s="55" t="str">
        <f t="shared" si="12"/>
        <v/>
      </c>
      <c r="X23" s="10"/>
      <c r="Y23" s="25"/>
      <c r="Z23" s="10">
        <f t="shared" si="3"/>
        <v>7</v>
      </c>
      <c r="AA23" s="1">
        <f t="shared" si="13"/>
        <v>7</v>
      </c>
    </row>
    <row r="24" spans="1:30" ht="15.75">
      <c r="A24" s="21">
        <v>19</v>
      </c>
      <c r="B24" s="348">
        <f t="shared" si="14"/>
        <v>43849</v>
      </c>
      <c r="C24" s="350"/>
      <c r="D24" s="24" t="str">
        <f t="shared" si="4"/>
        <v>Sunday</v>
      </c>
      <c r="E24" s="57"/>
      <c r="F24" s="57"/>
      <c r="G24" s="45" t="str">
        <f t="shared" si="5"/>
        <v/>
      </c>
      <c r="H24" s="57"/>
      <c r="I24" s="57"/>
      <c r="J24" s="45" t="str">
        <f t="shared" si="6"/>
        <v/>
      </c>
      <c r="K24" s="161"/>
      <c r="L24" s="161"/>
      <c r="M24" s="45" t="str">
        <f t="shared" si="7"/>
        <v/>
      </c>
      <c r="N24" s="161"/>
      <c r="O24" s="161"/>
      <c r="P24" s="45" t="str">
        <f t="shared" si="8"/>
        <v/>
      </c>
      <c r="Q24" s="57" t="str">
        <f t="shared" si="0"/>
        <v/>
      </c>
      <c r="R24" s="57" t="str">
        <f t="shared" si="1"/>
        <v/>
      </c>
      <c r="S24" s="349" t="str">
        <f t="shared" si="2"/>
        <v/>
      </c>
      <c r="T24" s="57" t="str">
        <f t="shared" si="9"/>
        <v/>
      </c>
      <c r="U24" s="57" t="str">
        <f t="shared" si="10"/>
        <v/>
      </c>
      <c r="V24" s="349" t="str">
        <f t="shared" si="11"/>
        <v/>
      </c>
      <c r="W24" s="55" t="str">
        <f t="shared" si="12"/>
        <v/>
      </c>
      <c r="X24" s="10"/>
      <c r="Y24" s="25"/>
      <c r="Z24" s="10">
        <f t="shared" si="3"/>
        <v>1</v>
      </c>
      <c r="AA24" s="1">
        <f t="shared" si="13"/>
        <v>1</v>
      </c>
    </row>
    <row r="25" spans="1:30" ht="15.75">
      <c r="A25" s="21">
        <v>20</v>
      </c>
      <c r="B25" s="348">
        <f t="shared" si="14"/>
        <v>43850</v>
      </c>
      <c r="C25" s="350"/>
      <c r="D25" s="24" t="str">
        <f t="shared" si="4"/>
        <v>Monday</v>
      </c>
      <c r="E25" s="57"/>
      <c r="F25" s="57"/>
      <c r="G25" s="45" t="str">
        <f t="shared" si="5"/>
        <v/>
      </c>
      <c r="H25" s="57"/>
      <c r="I25" s="57"/>
      <c r="J25" s="45" t="str">
        <f t="shared" si="6"/>
        <v/>
      </c>
      <c r="K25" s="161"/>
      <c r="L25" s="161"/>
      <c r="M25" s="45" t="str">
        <f t="shared" si="7"/>
        <v/>
      </c>
      <c r="N25" s="161"/>
      <c r="O25" s="161"/>
      <c r="P25" s="45" t="str">
        <f t="shared" si="8"/>
        <v/>
      </c>
      <c r="Q25" s="57" t="str">
        <f t="shared" si="0"/>
        <v/>
      </c>
      <c r="R25" s="57" t="str">
        <f t="shared" si="1"/>
        <v/>
      </c>
      <c r="S25" s="349" t="str">
        <f t="shared" si="2"/>
        <v/>
      </c>
      <c r="T25" s="57" t="str">
        <f t="shared" si="9"/>
        <v/>
      </c>
      <c r="U25" s="57" t="str">
        <f t="shared" si="10"/>
        <v/>
      </c>
      <c r="V25" s="349" t="str">
        <f t="shared" si="11"/>
        <v/>
      </c>
      <c r="W25" s="55" t="str">
        <f t="shared" si="12"/>
        <v/>
      </c>
      <c r="X25" s="10"/>
      <c r="Y25" s="25"/>
      <c r="Z25" s="10">
        <f t="shared" si="3"/>
        <v>2</v>
      </c>
      <c r="AA25" s="1">
        <f t="shared" si="13"/>
        <v>2</v>
      </c>
    </row>
    <row r="26" spans="1:30" ht="15.75">
      <c r="A26" s="21">
        <v>21</v>
      </c>
      <c r="B26" s="348">
        <f t="shared" si="14"/>
        <v>43851</v>
      </c>
      <c r="C26" s="350"/>
      <c r="D26" s="24" t="str">
        <f t="shared" si="4"/>
        <v>Tuesday</v>
      </c>
      <c r="E26" s="57"/>
      <c r="F26" s="57"/>
      <c r="G26" s="45" t="str">
        <f t="shared" si="5"/>
        <v/>
      </c>
      <c r="H26" s="57"/>
      <c r="I26" s="57"/>
      <c r="J26" s="45" t="str">
        <f t="shared" si="6"/>
        <v/>
      </c>
      <c r="K26" s="161"/>
      <c r="L26" s="161"/>
      <c r="M26" s="45" t="str">
        <f t="shared" si="7"/>
        <v/>
      </c>
      <c r="N26" s="161"/>
      <c r="O26" s="161"/>
      <c r="P26" s="45" t="str">
        <f t="shared" si="8"/>
        <v/>
      </c>
      <c r="Q26" s="57" t="str">
        <f t="shared" si="0"/>
        <v/>
      </c>
      <c r="R26" s="57" t="str">
        <f t="shared" si="1"/>
        <v/>
      </c>
      <c r="S26" s="349" t="str">
        <f t="shared" si="2"/>
        <v/>
      </c>
      <c r="T26" s="57" t="str">
        <f t="shared" si="9"/>
        <v/>
      </c>
      <c r="U26" s="57" t="str">
        <f t="shared" si="10"/>
        <v/>
      </c>
      <c r="V26" s="349" t="str">
        <f t="shared" si="11"/>
        <v/>
      </c>
      <c r="W26" s="55" t="str">
        <f t="shared" si="12"/>
        <v/>
      </c>
      <c r="X26" s="10"/>
      <c r="Y26" s="25"/>
      <c r="Z26" s="10">
        <f t="shared" si="3"/>
        <v>3</v>
      </c>
      <c r="AA26" s="1">
        <f t="shared" si="13"/>
        <v>3</v>
      </c>
    </row>
    <row r="27" spans="1:30" ht="15.75">
      <c r="A27" s="21">
        <v>22</v>
      </c>
      <c r="B27" s="348">
        <f t="shared" si="14"/>
        <v>43852</v>
      </c>
      <c r="C27" s="350"/>
      <c r="D27" s="24" t="str">
        <f t="shared" si="4"/>
        <v>Wednesday</v>
      </c>
      <c r="E27" s="57"/>
      <c r="F27" s="57"/>
      <c r="G27" s="45" t="str">
        <f t="shared" si="5"/>
        <v/>
      </c>
      <c r="H27" s="57"/>
      <c r="I27" s="57"/>
      <c r="J27" s="45" t="str">
        <f t="shared" si="6"/>
        <v/>
      </c>
      <c r="K27" s="161"/>
      <c r="L27" s="161"/>
      <c r="M27" s="45" t="str">
        <f t="shared" si="7"/>
        <v/>
      </c>
      <c r="N27" s="161"/>
      <c r="O27" s="161"/>
      <c r="P27" s="45" t="str">
        <f t="shared" si="8"/>
        <v/>
      </c>
      <c r="Q27" s="57" t="str">
        <f t="shared" si="0"/>
        <v/>
      </c>
      <c r="R27" s="57" t="str">
        <f t="shared" si="1"/>
        <v/>
      </c>
      <c r="S27" s="349" t="str">
        <f t="shared" si="2"/>
        <v/>
      </c>
      <c r="T27" s="57" t="str">
        <f t="shared" si="9"/>
        <v/>
      </c>
      <c r="U27" s="57" t="str">
        <f t="shared" si="10"/>
        <v/>
      </c>
      <c r="V27" s="349" t="str">
        <f t="shared" si="11"/>
        <v/>
      </c>
      <c r="W27" s="55" t="str">
        <f t="shared" si="12"/>
        <v/>
      </c>
      <c r="X27" s="10"/>
      <c r="Y27" s="25"/>
      <c r="Z27" s="10">
        <f t="shared" si="3"/>
        <v>4</v>
      </c>
      <c r="AA27" s="1">
        <f t="shared" si="13"/>
        <v>4</v>
      </c>
    </row>
    <row r="28" spans="1:30" ht="15.75">
      <c r="A28" s="21">
        <v>23</v>
      </c>
      <c r="B28" s="348">
        <f t="shared" si="14"/>
        <v>43853</v>
      </c>
      <c r="C28" s="350"/>
      <c r="D28" s="24" t="str">
        <f t="shared" si="4"/>
        <v>Thursday</v>
      </c>
      <c r="E28" s="57"/>
      <c r="F28" s="57"/>
      <c r="G28" s="45" t="str">
        <f t="shared" si="5"/>
        <v/>
      </c>
      <c r="H28" s="57"/>
      <c r="I28" s="57"/>
      <c r="J28" s="45" t="str">
        <f t="shared" si="6"/>
        <v/>
      </c>
      <c r="K28" s="161"/>
      <c r="L28" s="161"/>
      <c r="M28" s="45" t="str">
        <f t="shared" si="7"/>
        <v/>
      </c>
      <c r="N28" s="161"/>
      <c r="O28" s="161"/>
      <c r="P28" s="45" t="str">
        <f t="shared" si="8"/>
        <v/>
      </c>
      <c r="Q28" s="57" t="str">
        <f t="shared" si="0"/>
        <v/>
      </c>
      <c r="R28" s="57" t="str">
        <f t="shared" si="1"/>
        <v/>
      </c>
      <c r="S28" s="349" t="str">
        <f t="shared" si="2"/>
        <v/>
      </c>
      <c r="T28" s="57" t="str">
        <f t="shared" si="9"/>
        <v/>
      </c>
      <c r="U28" s="57" t="str">
        <f t="shared" si="10"/>
        <v/>
      </c>
      <c r="V28" s="349" t="str">
        <f t="shared" si="11"/>
        <v/>
      </c>
      <c r="W28" s="55" t="str">
        <f t="shared" si="12"/>
        <v/>
      </c>
      <c r="X28" s="10"/>
      <c r="Y28" s="25"/>
      <c r="Z28" s="10">
        <f t="shared" si="3"/>
        <v>5</v>
      </c>
      <c r="AA28" s="1">
        <f t="shared" si="13"/>
        <v>5</v>
      </c>
    </row>
    <row r="29" spans="1:30" ht="15.75">
      <c r="A29" s="21">
        <v>24</v>
      </c>
      <c r="B29" s="348">
        <f t="shared" si="14"/>
        <v>43854</v>
      </c>
      <c r="C29" s="350"/>
      <c r="D29" s="24" t="str">
        <f t="shared" si="4"/>
        <v>Friday</v>
      </c>
      <c r="E29" s="57"/>
      <c r="F29" s="57"/>
      <c r="G29" s="45" t="str">
        <f t="shared" si="5"/>
        <v/>
      </c>
      <c r="H29" s="57"/>
      <c r="I29" s="57"/>
      <c r="J29" s="45" t="str">
        <f t="shared" si="6"/>
        <v/>
      </c>
      <c r="K29" s="161"/>
      <c r="L29" s="161"/>
      <c r="M29" s="45" t="str">
        <f t="shared" si="7"/>
        <v/>
      </c>
      <c r="N29" s="161"/>
      <c r="O29" s="161"/>
      <c r="P29" s="45" t="str">
        <f t="shared" si="8"/>
        <v/>
      </c>
      <c r="Q29" s="57" t="str">
        <f t="shared" si="0"/>
        <v/>
      </c>
      <c r="R29" s="57" t="str">
        <f t="shared" si="1"/>
        <v/>
      </c>
      <c r="S29" s="349" t="str">
        <f t="shared" si="2"/>
        <v/>
      </c>
      <c r="T29" s="57" t="str">
        <f t="shared" si="9"/>
        <v/>
      </c>
      <c r="U29" s="57" t="str">
        <f t="shared" si="10"/>
        <v/>
      </c>
      <c r="V29" s="349" t="str">
        <f t="shared" si="11"/>
        <v/>
      </c>
      <c r="W29" s="55" t="str">
        <f t="shared" si="12"/>
        <v/>
      </c>
      <c r="X29" s="10"/>
      <c r="Y29" s="25"/>
      <c r="Z29" s="10">
        <f t="shared" si="3"/>
        <v>6</v>
      </c>
      <c r="AA29" s="1">
        <f t="shared" si="13"/>
        <v>6</v>
      </c>
    </row>
    <row r="30" spans="1:30" ht="15.75">
      <c r="A30" s="21">
        <v>25</v>
      </c>
      <c r="B30" s="348">
        <f t="shared" si="14"/>
        <v>43855</v>
      </c>
      <c r="C30" s="350"/>
      <c r="D30" s="24" t="str">
        <f t="shared" si="4"/>
        <v>Saturday</v>
      </c>
      <c r="E30" s="57"/>
      <c r="F30" s="57"/>
      <c r="G30" s="45" t="str">
        <f t="shared" si="5"/>
        <v/>
      </c>
      <c r="H30" s="57"/>
      <c r="I30" s="57"/>
      <c r="J30" s="45" t="str">
        <f t="shared" si="6"/>
        <v/>
      </c>
      <c r="K30" s="161"/>
      <c r="L30" s="161"/>
      <c r="M30" s="45" t="str">
        <f t="shared" si="7"/>
        <v/>
      </c>
      <c r="N30" s="161"/>
      <c r="O30" s="161"/>
      <c r="P30" s="45" t="str">
        <f t="shared" si="8"/>
        <v/>
      </c>
      <c r="Q30" s="57" t="str">
        <f t="shared" si="0"/>
        <v/>
      </c>
      <c r="R30" s="57" t="str">
        <f t="shared" si="1"/>
        <v/>
      </c>
      <c r="S30" s="349" t="str">
        <f t="shared" si="2"/>
        <v/>
      </c>
      <c r="T30" s="57" t="str">
        <f t="shared" si="9"/>
        <v/>
      </c>
      <c r="U30" s="57" t="str">
        <f t="shared" si="10"/>
        <v/>
      </c>
      <c r="V30" s="349" t="str">
        <f t="shared" si="11"/>
        <v/>
      </c>
      <c r="W30" s="55" t="str">
        <f t="shared" si="12"/>
        <v/>
      </c>
      <c r="X30" s="10"/>
      <c r="Y30" s="25"/>
      <c r="Z30" s="10">
        <f t="shared" si="3"/>
        <v>7</v>
      </c>
      <c r="AA30" s="1">
        <f t="shared" si="13"/>
        <v>7</v>
      </c>
    </row>
    <row r="31" spans="1:30" ht="15.75">
      <c r="A31" s="21">
        <v>26</v>
      </c>
      <c r="B31" s="348">
        <f t="shared" si="14"/>
        <v>43856</v>
      </c>
      <c r="C31" s="350"/>
      <c r="D31" s="24" t="str">
        <f t="shared" si="4"/>
        <v>Sunday</v>
      </c>
      <c r="E31" s="57"/>
      <c r="F31" s="57"/>
      <c r="G31" s="45" t="str">
        <f t="shared" si="5"/>
        <v/>
      </c>
      <c r="H31" s="57"/>
      <c r="I31" s="57"/>
      <c r="J31" s="45" t="str">
        <f t="shared" si="6"/>
        <v/>
      </c>
      <c r="K31" s="161"/>
      <c r="L31" s="161"/>
      <c r="M31" s="45" t="str">
        <f t="shared" si="7"/>
        <v/>
      </c>
      <c r="N31" s="161"/>
      <c r="O31" s="161"/>
      <c r="P31" s="45" t="str">
        <f t="shared" si="8"/>
        <v/>
      </c>
      <c r="Q31" s="57" t="str">
        <f t="shared" si="0"/>
        <v/>
      </c>
      <c r="R31" s="57" t="str">
        <f t="shared" si="1"/>
        <v/>
      </c>
      <c r="S31" s="349" t="str">
        <f t="shared" si="2"/>
        <v/>
      </c>
      <c r="T31" s="57" t="str">
        <f t="shared" si="9"/>
        <v/>
      </c>
      <c r="U31" s="57" t="str">
        <f t="shared" si="10"/>
        <v/>
      </c>
      <c r="V31" s="349" t="str">
        <f t="shared" si="11"/>
        <v/>
      </c>
      <c r="W31" s="55" t="str">
        <f t="shared" si="12"/>
        <v/>
      </c>
      <c r="X31" s="10"/>
      <c r="Y31" s="25"/>
      <c r="Z31" s="10">
        <f t="shared" si="3"/>
        <v>1</v>
      </c>
      <c r="AA31" s="1">
        <f t="shared" si="13"/>
        <v>1</v>
      </c>
    </row>
    <row r="32" spans="1:30" ht="15.75">
      <c r="A32" s="21">
        <v>27</v>
      </c>
      <c r="B32" s="348">
        <f t="shared" si="14"/>
        <v>43857</v>
      </c>
      <c r="C32" s="350"/>
      <c r="D32" s="24" t="str">
        <f t="shared" si="4"/>
        <v>Monday</v>
      </c>
      <c r="E32" s="57"/>
      <c r="F32" s="57"/>
      <c r="G32" s="45" t="str">
        <f t="shared" si="5"/>
        <v/>
      </c>
      <c r="H32" s="57"/>
      <c r="I32" s="57"/>
      <c r="J32" s="45" t="str">
        <f t="shared" si="6"/>
        <v/>
      </c>
      <c r="K32" s="161"/>
      <c r="L32" s="161"/>
      <c r="M32" s="45" t="str">
        <f t="shared" si="7"/>
        <v/>
      </c>
      <c r="N32" s="161"/>
      <c r="O32" s="161"/>
      <c r="P32" s="45" t="str">
        <f t="shared" si="8"/>
        <v/>
      </c>
      <c r="Q32" s="57" t="str">
        <f t="shared" si="0"/>
        <v/>
      </c>
      <c r="R32" s="57" t="str">
        <f t="shared" si="1"/>
        <v/>
      </c>
      <c r="S32" s="349" t="str">
        <f t="shared" si="2"/>
        <v/>
      </c>
      <c r="T32" s="57" t="str">
        <f t="shared" si="9"/>
        <v/>
      </c>
      <c r="U32" s="57" t="str">
        <f t="shared" si="10"/>
        <v/>
      </c>
      <c r="V32" s="349" t="str">
        <f t="shared" si="11"/>
        <v/>
      </c>
      <c r="W32" s="55" t="str">
        <f t="shared" si="12"/>
        <v/>
      </c>
      <c r="X32" s="10"/>
      <c r="Y32" s="25"/>
      <c r="Z32" s="10">
        <f t="shared" si="3"/>
        <v>2</v>
      </c>
      <c r="AA32" s="1">
        <f t="shared" si="13"/>
        <v>2</v>
      </c>
    </row>
    <row r="33" spans="1:27" ht="15.75">
      <c r="A33" s="21">
        <v>28</v>
      </c>
      <c r="B33" s="348">
        <f t="shared" si="14"/>
        <v>43858</v>
      </c>
      <c r="C33" s="350"/>
      <c r="D33" s="24" t="str">
        <f t="shared" si="4"/>
        <v>Tuesday</v>
      </c>
      <c r="E33" s="57"/>
      <c r="F33" s="57"/>
      <c r="G33" s="45" t="str">
        <f t="shared" si="5"/>
        <v/>
      </c>
      <c r="H33" s="57"/>
      <c r="I33" s="57"/>
      <c r="J33" s="45" t="str">
        <f t="shared" si="6"/>
        <v/>
      </c>
      <c r="K33" s="161"/>
      <c r="L33" s="161"/>
      <c r="M33" s="45" t="str">
        <f t="shared" si="7"/>
        <v/>
      </c>
      <c r="N33" s="161"/>
      <c r="O33" s="161"/>
      <c r="P33" s="45" t="str">
        <f t="shared" si="8"/>
        <v/>
      </c>
      <c r="Q33" s="57" t="str">
        <f t="shared" si="0"/>
        <v/>
      </c>
      <c r="R33" s="57" t="str">
        <f t="shared" si="1"/>
        <v/>
      </c>
      <c r="S33" s="349" t="str">
        <f t="shared" si="2"/>
        <v/>
      </c>
      <c r="T33" s="57" t="str">
        <f t="shared" si="9"/>
        <v/>
      </c>
      <c r="U33" s="57" t="str">
        <f t="shared" si="10"/>
        <v/>
      </c>
      <c r="V33" s="349" t="str">
        <f t="shared" si="11"/>
        <v/>
      </c>
      <c r="W33" s="55" t="str">
        <f t="shared" si="12"/>
        <v/>
      </c>
      <c r="X33" s="10"/>
      <c r="Y33" s="25"/>
      <c r="Z33" s="10">
        <f t="shared" si="3"/>
        <v>3</v>
      </c>
      <c r="AA33" s="1">
        <f t="shared" si="13"/>
        <v>3</v>
      </c>
    </row>
    <row r="34" spans="1:27" ht="15.75">
      <c r="A34" s="21">
        <v>29</v>
      </c>
      <c r="B34" s="348">
        <f t="shared" si="14"/>
        <v>43859</v>
      </c>
      <c r="C34" s="350"/>
      <c r="D34" s="24" t="str">
        <f t="shared" si="4"/>
        <v>Wednesday</v>
      </c>
      <c r="E34" s="57"/>
      <c r="F34" s="57"/>
      <c r="G34" s="45" t="str">
        <f t="shared" si="5"/>
        <v/>
      </c>
      <c r="H34" s="57"/>
      <c r="I34" s="57"/>
      <c r="J34" s="45" t="str">
        <f t="shared" si="6"/>
        <v/>
      </c>
      <c r="K34" s="161"/>
      <c r="L34" s="161"/>
      <c r="M34" s="45" t="str">
        <f t="shared" si="7"/>
        <v/>
      </c>
      <c r="N34" s="161"/>
      <c r="O34" s="161"/>
      <c r="P34" s="45" t="str">
        <f t="shared" si="8"/>
        <v/>
      </c>
      <c r="Q34" s="57" t="str">
        <f t="shared" si="0"/>
        <v/>
      </c>
      <c r="R34" s="57" t="str">
        <f t="shared" si="1"/>
        <v/>
      </c>
      <c r="S34" s="349" t="str">
        <f t="shared" si="2"/>
        <v/>
      </c>
      <c r="T34" s="57" t="str">
        <f t="shared" si="9"/>
        <v/>
      </c>
      <c r="U34" s="57" t="str">
        <f t="shared" si="10"/>
        <v/>
      </c>
      <c r="V34" s="349" t="str">
        <f t="shared" si="11"/>
        <v/>
      </c>
      <c r="W34" s="55" t="str">
        <f t="shared" si="12"/>
        <v/>
      </c>
      <c r="X34" s="10"/>
      <c r="Y34" s="25"/>
      <c r="Z34" s="10">
        <f t="shared" si="3"/>
        <v>4</v>
      </c>
      <c r="AA34" s="1">
        <f t="shared" si="13"/>
        <v>4</v>
      </c>
    </row>
    <row r="35" spans="1:27" ht="15.75">
      <c r="A35" s="21">
        <v>30</v>
      </c>
      <c r="B35" s="348">
        <f t="shared" si="14"/>
        <v>43860</v>
      </c>
      <c r="C35" s="350"/>
      <c r="D35" s="24" t="str">
        <f t="shared" si="4"/>
        <v>Thursday</v>
      </c>
      <c r="E35" s="57"/>
      <c r="F35" s="57"/>
      <c r="G35" s="45" t="str">
        <f t="shared" si="5"/>
        <v/>
      </c>
      <c r="H35" s="57"/>
      <c r="I35" s="57"/>
      <c r="J35" s="45" t="str">
        <f t="shared" si="6"/>
        <v/>
      </c>
      <c r="K35" s="161"/>
      <c r="L35" s="161"/>
      <c r="M35" s="45" t="str">
        <f t="shared" si="7"/>
        <v/>
      </c>
      <c r="N35" s="161"/>
      <c r="O35" s="161"/>
      <c r="P35" s="45" t="str">
        <f t="shared" si="8"/>
        <v/>
      </c>
      <c r="Q35" s="57" t="str">
        <f t="shared" si="0"/>
        <v/>
      </c>
      <c r="R35" s="57" t="str">
        <f t="shared" si="1"/>
        <v/>
      </c>
      <c r="S35" s="349" t="str">
        <f t="shared" si="2"/>
        <v/>
      </c>
      <c r="T35" s="57" t="str">
        <f t="shared" si="9"/>
        <v/>
      </c>
      <c r="U35" s="57" t="str">
        <f t="shared" si="10"/>
        <v/>
      </c>
      <c r="V35" s="349" t="str">
        <f t="shared" si="11"/>
        <v/>
      </c>
      <c r="W35" s="55" t="str">
        <f t="shared" si="12"/>
        <v/>
      </c>
      <c r="X35" s="10"/>
      <c r="Y35" s="25"/>
      <c r="Z35" s="10">
        <f t="shared" si="3"/>
        <v>5</v>
      </c>
      <c r="AA35" s="1">
        <f t="shared" si="13"/>
        <v>5</v>
      </c>
    </row>
    <row r="36" spans="1:27" ht="15.75">
      <c r="A36" s="21">
        <v>31</v>
      </c>
      <c r="B36" s="348">
        <f t="shared" si="14"/>
        <v>43861</v>
      </c>
      <c r="C36" s="350"/>
      <c r="D36" s="24" t="str">
        <f>IF(Z36=1,"Sunday",IF(Z36=2,"Monday",IF(Z36=3,"Tuesday",IF(Z36=4,"Wednesday",IF(Z36=5,"Thursday",IF(Z36=6,"Friday",IF(Z36=7,"Saturday"," ")))))))</f>
        <v>Friday</v>
      </c>
      <c r="E36" s="57"/>
      <c r="F36" s="57"/>
      <c r="G36" s="45" t="str">
        <f t="shared" si="5"/>
        <v/>
      </c>
      <c r="H36" s="57"/>
      <c r="I36" s="57"/>
      <c r="J36" s="45" t="str">
        <f t="shared" si="6"/>
        <v/>
      </c>
      <c r="K36" s="161"/>
      <c r="L36" s="161"/>
      <c r="M36" s="45" t="str">
        <f>IF(AND(K36="",L36=""),"",SUM(K36,L36))</f>
        <v/>
      </c>
      <c r="N36" s="161"/>
      <c r="O36" s="161"/>
      <c r="P36" s="45" t="str">
        <f t="shared" si="8"/>
        <v/>
      </c>
      <c r="Q36" s="57" t="str">
        <f t="shared" si="0"/>
        <v/>
      </c>
      <c r="R36" s="57" t="str">
        <f t="shared" si="1"/>
        <v/>
      </c>
      <c r="S36" s="349" t="str">
        <f t="shared" si="2"/>
        <v/>
      </c>
      <c r="T36" s="57" t="str">
        <f t="shared" si="9"/>
        <v/>
      </c>
      <c r="U36" s="57" t="str">
        <f t="shared" si="10"/>
        <v/>
      </c>
      <c r="V36" s="349" t="str">
        <f t="shared" si="11"/>
        <v/>
      </c>
      <c r="W36" s="55" t="str">
        <f t="shared" si="12"/>
        <v/>
      </c>
      <c r="X36" s="10"/>
      <c r="Y36" s="25"/>
      <c r="Z36" s="10">
        <f t="shared" si="3"/>
        <v>6</v>
      </c>
      <c r="AA36" s="1">
        <f t="shared" si="13"/>
        <v>6</v>
      </c>
    </row>
    <row r="37" spans="1:27" s="33" customFormat="1" ht="44.25" customHeight="1">
      <c r="A37" s="26"/>
      <c r="B37" s="56"/>
      <c r="C37" s="27"/>
      <c r="D37" s="28"/>
      <c r="E37" s="46">
        <f>SUM(E6:E36)</f>
        <v>238</v>
      </c>
      <c r="F37" s="46">
        <f>SUM(F6:F36)</f>
        <v>247</v>
      </c>
      <c r="G37" s="46">
        <f t="shared" ref="G37:J37" si="15">SUM(G6:G36)</f>
        <v>485</v>
      </c>
      <c r="H37" s="46">
        <f t="shared" si="15"/>
        <v>243</v>
      </c>
      <c r="I37" s="46">
        <f t="shared" si="15"/>
        <v>248</v>
      </c>
      <c r="J37" s="46">
        <f t="shared" si="15"/>
        <v>491</v>
      </c>
      <c r="K37" s="46">
        <f t="shared" ref="K37" si="16">SUM(K6:K36)</f>
        <v>208</v>
      </c>
      <c r="L37" s="46">
        <f t="shared" ref="L37" si="17">SUM(L6:L36)</f>
        <v>223</v>
      </c>
      <c r="M37" s="46">
        <f t="shared" ref="M37" si="18">SUM(M6:M36)</f>
        <v>431</v>
      </c>
      <c r="N37" s="46">
        <f>SUM(N6:N36)</f>
        <v>288</v>
      </c>
      <c r="O37" s="46">
        <f>SUM(O6:O36)</f>
        <v>300</v>
      </c>
      <c r="P37" s="46">
        <f t="shared" ref="P37:W37" si="19">SUM(P6:P36)</f>
        <v>588</v>
      </c>
      <c r="Q37" s="46">
        <f t="shared" si="19"/>
        <v>1152</v>
      </c>
      <c r="R37" s="46">
        <f t="shared" si="19"/>
        <v>1160</v>
      </c>
      <c r="S37" s="46">
        <f t="shared" si="19"/>
        <v>2312</v>
      </c>
      <c r="T37" s="46">
        <f t="shared" si="19"/>
        <v>768</v>
      </c>
      <c r="U37" s="46">
        <f t="shared" si="19"/>
        <v>888</v>
      </c>
      <c r="V37" s="46">
        <f t="shared" si="19"/>
        <v>1656</v>
      </c>
      <c r="W37" s="46">
        <f t="shared" si="19"/>
        <v>3968</v>
      </c>
      <c r="X37" s="29"/>
      <c r="Y37" s="30"/>
      <c r="Z37" s="31"/>
      <c r="AA37" s="32"/>
    </row>
    <row r="38" spans="1:27" ht="23.25" customHeight="1">
      <c r="A38" s="9"/>
      <c r="B38" s="34"/>
      <c r="C38" s="34"/>
      <c r="D38" s="34"/>
      <c r="E38" s="36"/>
      <c r="F38" s="36"/>
      <c r="G38" s="36"/>
      <c r="H38" s="36"/>
      <c r="I38" s="36"/>
      <c r="J38" s="36"/>
      <c r="K38" s="557" t="s">
        <v>88</v>
      </c>
      <c r="L38" s="557"/>
      <c r="M38" s="58"/>
      <c r="N38" s="557" t="s">
        <v>89</v>
      </c>
      <c r="O38" s="557"/>
      <c r="P38" s="36"/>
      <c r="Q38" s="36"/>
      <c r="R38" s="36"/>
      <c r="S38" s="36"/>
      <c r="T38" s="36"/>
      <c r="U38" s="36"/>
      <c r="V38" s="36"/>
      <c r="W38" s="36"/>
      <c r="X38" s="10"/>
      <c r="Y38" s="37"/>
      <c r="Z38" s="10"/>
      <c r="AA38" s="1"/>
    </row>
    <row r="39" spans="1:27" ht="21.75" customHeight="1">
      <c r="A39" s="9"/>
      <c r="B39" s="35"/>
      <c r="C39" s="35"/>
      <c r="D39" s="35"/>
      <c r="E39" s="540" t="s">
        <v>395</v>
      </c>
      <c r="F39" s="540"/>
      <c r="G39" s="540"/>
      <c r="H39" s="540"/>
      <c r="I39" s="541"/>
      <c r="J39" s="340"/>
      <c r="K39" s="556">
        <f>COUNTA(G6:G36)-COUNTIF(G6:G36,"0")-COUNTIF(G6:G36,"blank")-COUNTIF(G6:G36,"")</f>
        <v>5</v>
      </c>
      <c r="L39" s="556"/>
      <c r="M39" s="38"/>
      <c r="N39" s="556">
        <f>COUNTA(J6:J36)-COUNTIF(J6:J36,"0")-COUNTIF(J6:J36,"blank")-COUNTIF(J6:J36,"")</f>
        <v>5</v>
      </c>
      <c r="O39" s="556"/>
      <c r="P39" s="38"/>
      <c r="Q39" s="38"/>
      <c r="R39" s="38"/>
      <c r="S39" s="38"/>
      <c r="T39" s="38"/>
      <c r="U39" s="38"/>
      <c r="V39" s="38"/>
      <c r="W39" s="38"/>
      <c r="X39" s="10"/>
      <c r="Y39" s="39"/>
      <c r="Z39" s="10"/>
      <c r="AA39" s="1"/>
    </row>
    <row r="40" spans="1:27" ht="21.75" customHeight="1">
      <c r="A40" s="9"/>
      <c r="B40" s="35"/>
      <c r="C40" s="35"/>
      <c r="D40" s="35"/>
      <c r="E40" s="540"/>
      <c r="F40" s="540"/>
      <c r="G40" s="540"/>
      <c r="H40" s="540"/>
      <c r="I40" s="541"/>
      <c r="J40" s="340"/>
      <c r="K40" s="556"/>
      <c r="L40" s="556"/>
      <c r="M40" s="323"/>
      <c r="N40" s="556"/>
      <c r="O40" s="556"/>
      <c r="P40" s="9"/>
      <c r="Q40" s="9"/>
      <c r="R40" s="9"/>
      <c r="S40" s="9"/>
      <c r="T40" s="9"/>
      <c r="U40" s="9"/>
      <c r="V40" s="9"/>
      <c r="W40" s="9"/>
      <c r="X40" s="10"/>
      <c r="Y40" s="10"/>
      <c r="Z40" s="10"/>
      <c r="AA40" s="1"/>
    </row>
    <row r="41" spans="1:27" ht="27" customHeight="1">
      <c r="A41" s="9"/>
      <c r="B41" s="35"/>
      <c r="C41" s="35"/>
      <c r="D41" s="35"/>
      <c r="E41" s="9"/>
      <c r="F41" s="9"/>
      <c r="G41" s="9"/>
      <c r="H41" s="9"/>
      <c r="I41" s="9"/>
      <c r="J41" s="9"/>
      <c r="K41" s="9"/>
      <c r="L41" s="9"/>
      <c r="M41" s="9"/>
      <c r="N41" s="9"/>
      <c r="O41" s="9"/>
      <c r="P41" s="9"/>
      <c r="Q41" s="9"/>
      <c r="R41" s="9"/>
      <c r="S41" s="9"/>
      <c r="T41" s="9"/>
      <c r="U41" s="9"/>
      <c r="V41" s="9"/>
      <c r="W41" s="9"/>
      <c r="X41" s="10"/>
      <c r="Y41" s="40"/>
      <c r="Z41" s="10"/>
      <c r="AA41" s="1"/>
    </row>
    <row r="42" spans="1:27" ht="27" customHeight="1">
      <c r="A42" s="9"/>
      <c r="B42" s="35"/>
      <c r="C42" s="35"/>
      <c r="D42" s="35"/>
      <c r="E42" s="540" t="s">
        <v>396</v>
      </c>
      <c r="F42" s="540"/>
      <c r="G42" s="540"/>
      <c r="H42" s="540"/>
      <c r="I42" s="541"/>
      <c r="J42" s="340"/>
      <c r="K42" s="539">
        <f>COUNTA(M6:M36)-COUNTIF(M6:M36,"0")-COUNTIF(M6:M36,"blank")-COUNTIF(M6:M36,"")</f>
        <v>5</v>
      </c>
      <c r="L42" s="539"/>
      <c r="M42" s="9"/>
      <c r="N42" s="539">
        <f>COUNTA(P6:P36)-COUNTIF(P6:P36,"0")-COUNTIF(P6:P36,"blank")-COUNTIF(P6:P36,"")</f>
        <v>5</v>
      </c>
      <c r="O42" s="539"/>
      <c r="P42" s="9"/>
      <c r="Q42" s="9"/>
      <c r="R42" s="9"/>
      <c r="S42" s="9"/>
      <c r="T42" s="9"/>
      <c r="U42" s="9"/>
      <c r="V42" s="9"/>
      <c r="W42" s="9"/>
      <c r="X42" s="1"/>
      <c r="Y42" s="1"/>
      <c r="Z42" s="1"/>
      <c r="AA42" s="1"/>
    </row>
    <row r="43" spans="1:27" ht="25.5" customHeight="1">
      <c r="A43" s="9"/>
      <c r="B43" s="35"/>
      <c r="C43" s="35"/>
      <c r="D43" s="35"/>
      <c r="E43" s="540"/>
      <c r="F43" s="540"/>
      <c r="G43" s="540"/>
      <c r="H43" s="540"/>
      <c r="I43" s="541"/>
      <c r="J43" s="340"/>
      <c r="K43" s="539"/>
      <c r="L43" s="539"/>
      <c r="M43" s="9"/>
      <c r="N43" s="539"/>
      <c r="O43" s="539"/>
      <c r="P43" s="9"/>
      <c r="Q43" s="9"/>
      <c r="R43" s="9"/>
      <c r="S43" s="9"/>
      <c r="T43" s="9"/>
      <c r="U43" s="9"/>
      <c r="V43" s="9"/>
      <c r="W43" s="9"/>
      <c r="X43" s="1"/>
      <c r="Y43" s="1"/>
      <c r="Z43" s="1"/>
      <c r="AA43" s="1"/>
    </row>
    <row r="44" spans="1:27" ht="25.5" customHeight="1">
      <c r="A44" s="9"/>
      <c r="B44" s="35"/>
      <c r="C44" s="35"/>
      <c r="D44" s="35"/>
      <c r="E44" s="9"/>
      <c r="F44" s="9"/>
      <c r="G44" s="9"/>
      <c r="H44" s="9"/>
      <c r="I44" s="9"/>
      <c r="J44" s="9"/>
      <c r="K44" s="9"/>
      <c r="L44" s="9"/>
      <c r="M44" s="9"/>
      <c r="N44" s="9"/>
      <c r="O44" s="9"/>
      <c r="P44" s="9"/>
      <c r="Q44" s="9"/>
      <c r="R44" s="9"/>
      <c r="S44" s="9"/>
      <c r="T44" s="9"/>
      <c r="U44" s="9"/>
      <c r="V44" s="9"/>
      <c r="W44" s="9"/>
      <c r="X44" s="1"/>
      <c r="Y44" s="1"/>
      <c r="Z44" s="1"/>
      <c r="AA44" s="1"/>
    </row>
    <row r="45" spans="1:27" ht="25.5" customHeight="1">
      <c r="A45" s="9"/>
      <c r="B45" s="35"/>
      <c r="C45" s="35"/>
      <c r="D45" s="35"/>
      <c r="E45" s="9"/>
      <c r="F45" s="9"/>
      <c r="G45" s="9"/>
      <c r="H45" s="9"/>
      <c r="I45" s="9"/>
      <c r="J45" s="9"/>
      <c r="K45" s="9"/>
      <c r="L45" s="9"/>
      <c r="M45" s="9"/>
      <c r="N45" s="9"/>
      <c r="O45" s="9"/>
      <c r="P45" s="9"/>
      <c r="Q45" s="9"/>
      <c r="R45" s="9"/>
      <c r="S45" s="9"/>
      <c r="T45" s="9"/>
      <c r="U45" s="9"/>
      <c r="V45" s="9"/>
      <c r="W45" s="9"/>
      <c r="X45" s="1"/>
      <c r="Y45" s="1"/>
      <c r="Z45" s="1"/>
      <c r="AA45" s="1"/>
    </row>
    <row r="46" spans="1:27" ht="28.5" hidden="1" customHeight="1">
      <c r="A46" s="9"/>
      <c r="B46" s="35"/>
      <c r="C46" s="35"/>
      <c r="D46" s="35"/>
      <c r="E46" s="9"/>
      <c r="F46" s="9"/>
      <c r="G46" s="9"/>
      <c r="H46" s="9"/>
      <c r="I46" s="9"/>
      <c r="J46" s="9"/>
      <c r="K46" s="9"/>
      <c r="L46" s="9"/>
      <c r="M46" s="9"/>
      <c r="N46" s="9"/>
      <c r="O46" s="9"/>
      <c r="P46" s="9"/>
      <c r="Q46" s="9"/>
      <c r="R46" s="9"/>
      <c r="S46" s="9"/>
      <c r="T46" s="9"/>
      <c r="U46" s="9"/>
      <c r="V46" s="9"/>
      <c r="W46" s="9"/>
      <c r="X46" s="1"/>
      <c r="Y46" s="1"/>
      <c r="Z46" s="1"/>
      <c r="AA46" s="1"/>
    </row>
    <row r="47" spans="1:27" ht="28.5" hidden="1" customHeight="1">
      <c r="A47" s="9"/>
      <c r="B47" s="35"/>
      <c r="C47" s="35"/>
      <c r="D47" s="35"/>
      <c r="E47" s="9"/>
      <c r="F47" s="9"/>
      <c r="G47" s="9"/>
      <c r="H47" s="9"/>
      <c r="I47" s="9"/>
      <c r="J47" s="9"/>
      <c r="K47" s="9"/>
      <c r="L47" s="9"/>
      <c r="M47" s="9"/>
      <c r="N47" s="9"/>
      <c r="O47" s="9"/>
      <c r="P47" s="9"/>
      <c r="Q47" s="9"/>
      <c r="R47" s="9"/>
      <c r="S47" s="9"/>
      <c r="T47" s="9"/>
      <c r="U47" s="9"/>
      <c r="V47" s="9"/>
      <c r="W47" s="9"/>
      <c r="X47" s="1"/>
      <c r="Y47" s="1"/>
      <c r="Z47" s="1"/>
      <c r="AA47" s="1"/>
    </row>
    <row r="48" spans="1:27" hidden="1">
      <c r="A48" s="9"/>
      <c r="B48" s="35"/>
      <c r="C48" s="35"/>
      <c r="D48" s="35"/>
      <c r="E48" s="9"/>
      <c r="F48" s="9"/>
      <c r="G48" s="9"/>
      <c r="H48" s="9"/>
      <c r="I48" s="9"/>
      <c r="J48" s="9"/>
      <c r="K48" s="9"/>
      <c r="L48" s="9"/>
      <c r="M48" s="9"/>
      <c r="N48" s="9"/>
      <c r="O48" s="9"/>
      <c r="P48" s="9"/>
      <c r="Q48" s="9"/>
      <c r="R48" s="9"/>
      <c r="S48" s="9"/>
      <c r="T48" s="9"/>
      <c r="U48" s="9"/>
      <c r="V48" s="9"/>
      <c r="W48" s="9"/>
      <c r="X48" s="1"/>
      <c r="Y48" s="1"/>
      <c r="Z48" s="1"/>
      <c r="AA48" s="1"/>
    </row>
    <row r="49" spans="1:27" hidden="1">
      <c r="A49" s="41"/>
      <c r="B49" s="42"/>
      <c r="C49" s="42"/>
      <c r="D49" s="42"/>
      <c r="E49" s="41"/>
      <c r="F49" s="41"/>
      <c r="G49" s="41"/>
      <c r="H49" s="41"/>
      <c r="I49" s="41"/>
      <c r="J49" s="41"/>
      <c r="K49" s="41"/>
      <c r="L49" s="41"/>
      <c r="M49" s="41"/>
      <c r="N49" s="41"/>
      <c r="O49" s="41"/>
      <c r="P49" s="41"/>
      <c r="Q49" s="41"/>
      <c r="R49" s="41"/>
      <c r="S49" s="41"/>
      <c r="T49" s="41"/>
      <c r="U49" s="41"/>
      <c r="V49" s="41"/>
      <c r="W49" s="41"/>
      <c r="X49" s="1"/>
      <c r="Y49" s="1"/>
      <c r="Z49" s="1"/>
      <c r="AA49" s="1"/>
    </row>
    <row r="50" spans="1:27" hidden="1">
      <c r="B50" s="44"/>
      <c r="C50" s="44"/>
      <c r="D50" s="44"/>
    </row>
  </sheetData>
  <sheetProtection password="C1FB" sheet="1" objects="1" scenarios="1" formatCells="0" formatColumns="0" formatRows="0" selectLockedCells="1"/>
  <protectedRanges>
    <protectedRange sqref="B6:C6 C7:C36 B7:B37" name="Range1"/>
  </protectedRanges>
  <mergeCells count="24">
    <mergeCell ref="X3:Z3"/>
    <mergeCell ref="K2:P2"/>
    <mergeCell ref="K3:M3"/>
    <mergeCell ref="Q1:R1"/>
    <mergeCell ref="S1:T1"/>
    <mergeCell ref="A1:P1"/>
    <mergeCell ref="Q2:W2"/>
    <mergeCell ref="W3:W4"/>
    <mergeCell ref="Q3:S3"/>
    <mergeCell ref="T3:V3"/>
    <mergeCell ref="K42:L43"/>
    <mergeCell ref="N42:O43"/>
    <mergeCell ref="E39:I40"/>
    <mergeCell ref="E42:I43"/>
    <mergeCell ref="A2:A5"/>
    <mergeCell ref="C2:C5"/>
    <mergeCell ref="E3:G3"/>
    <mergeCell ref="H3:J3"/>
    <mergeCell ref="E2:J2"/>
    <mergeCell ref="K39:L40"/>
    <mergeCell ref="N39:O40"/>
    <mergeCell ref="K38:L38"/>
    <mergeCell ref="N38:O38"/>
    <mergeCell ref="N3:P3"/>
  </mergeCells>
  <conditionalFormatting sqref="D6:D36">
    <cfRule type="cellIs" dxfId="1" priority="1" operator="equal">
      <formula>"Sunday"</formula>
    </cfRule>
    <cfRule type="containsText" dxfId="0" priority="2" operator="containsText" text="&quot;SUNDAY&quot;">
      <formula>NOT(ISERROR(SEARCH("""SUNDAY""",D6)))</formula>
    </cfRule>
  </conditionalFormatting>
  <dataValidations count="46">
    <dataValidation type="whole" operator="lessThanOrEqual" allowBlank="1" showInputMessage="1" showErrorMessage="1" sqref="HT65542:HU65542 RP65542:RQ65542 ABL65542:ABM65542 ALH65542:ALI65542 AVD65542:AVE65542 BEZ65542:BFA65542 BOV65542:BOW65542 BYR65542:BYS65542 CIN65542:CIO65542 CSJ65542:CSK65542 DCF65542:DCG65542 DMB65542:DMC65542 DVX65542:DVY65542 EFT65542:EFU65542 EPP65542:EPQ65542 EZL65542:EZM65542 FJH65542:FJI65542 FTD65542:FTE65542 GCZ65542:GDA65542 GMV65542:GMW65542 GWR65542:GWS65542 HGN65542:HGO65542 HQJ65542:HQK65542 IAF65542:IAG65542 IKB65542:IKC65542 ITX65542:ITY65542 JDT65542:JDU65542 JNP65542:JNQ65542 JXL65542:JXM65542 KHH65542:KHI65542 KRD65542:KRE65542 LAZ65542:LBA65542 LKV65542:LKW65542 LUR65542:LUS65542 MEN65542:MEO65542 MOJ65542:MOK65542 MYF65542:MYG65542 NIB65542:NIC65542 NRX65542:NRY65542 OBT65542:OBU65542 OLP65542:OLQ65542 OVL65542:OVM65542 PFH65542:PFI65542 PPD65542:PPE65542 PYZ65542:PZA65542 QIV65542:QIW65542 QSR65542:QSS65542 RCN65542:RCO65542 RMJ65542:RMK65542 RWF65542:RWG65542 SGB65542:SGC65542 SPX65542:SPY65542 SZT65542:SZU65542 TJP65542:TJQ65542 TTL65542:TTM65542 UDH65542:UDI65542 UND65542:UNE65542 UWZ65542:UXA65542 VGV65542:VGW65542 VQR65542:VQS65542 WAN65542:WAO65542 WKJ65542:WKK65542 WUF65542:WUG65542 HT131078:HU131078 RP131078:RQ131078 ABL131078:ABM131078 ALH131078:ALI131078 AVD131078:AVE131078 BEZ131078:BFA131078 BOV131078:BOW131078 BYR131078:BYS131078 CIN131078:CIO131078 CSJ131078:CSK131078 DCF131078:DCG131078 DMB131078:DMC131078 DVX131078:DVY131078 EFT131078:EFU131078 EPP131078:EPQ131078 EZL131078:EZM131078 FJH131078:FJI131078 FTD131078:FTE131078 GCZ131078:GDA131078 GMV131078:GMW131078 GWR131078:GWS131078 HGN131078:HGO131078 HQJ131078:HQK131078 IAF131078:IAG131078 IKB131078:IKC131078 ITX131078:ITY131078 JDT131078:JDU131078 JNP131078:JNQ131078 JXL131078:JXM131078 KHH131078:KHI131078 KRD131078:KRE131078 LAZ131078:LBA131078 LKV131078:LKW131078 LUR131078:LUS131078 MEN131078:MEO131078 MOJ131078:MOK131078 MYF131078:MYG131078 NIB131078:NIC131078 NRX131078:NRY131078 OBT131078:OBU131078 OLP131078:OLQ131078 OVL131078:OVM131078 PFH131078:PFI131078 PPD131078:PPE131078 PYZ131078:PZA131078 QIV131078:QIW131078 QSR131078:QSS131078 RCN131078:RCO131078 RMJ131078:RMK131078 RWF131078:RWG131078 SGB131078:SGC131078 SPX131078:SPY131078 SZT131078:SZU131078 TJP131078:TJQ131078 TTL131078:TTM131078 UDH131078:UDI131078 UND131078:UNE131078 UWZ131078:UXA131078 VGV131078:VGW131078 VQR131078:VQS131078 WAN131078:WAO131078 WKJ131078:WKK131078 WUF131078:WUG131078 HT196614:HU196614 RP196614:RQ196614 ABL196614:ABM196614 ALH196614:ALI196614 AVD196614:AVE196614 BEZ196614:BFA196614 BOV196614:BOW196614 BYR196614:BYS196614 CIN196614:CIO196614 CSJ196614:CSK196614 DCF196614:DCG196614 DMB196614:DMC196614 DVX196614:DVY196614 EFT196614:EFU196614 EPP196614:EPQ196614 EZL196614:EZM196614 FJH196614:FJI196614 FTD196614:FTE196614 GCZ196614:GDA196614 GMV196614:GMW196614 GWR196614:GWS196614 HGN196614:HGO196614 HQJ196614:HQK196614 IAF196614:IAG196614 IKB196614:IKC196614 ITX196614:ITY196614 JDT196614:JDU196614 JNP196614:JNQ196614 JXL196614:JXM196614 KHH196614:KHI196614 KRD196614:KRE196614 LAZ196614:LBA196614 LKV196614:LKW196614 LUR196614:LUS196614 MEN196614:MEO196614 MOJ196614:MOK196614 MYF196614:MYG196614 NIB196614:NIC196614 NRX196614:NRY196614 OBT196614:OBU196614 OLP196614:OLQ196614 OVL196614:OVM196614 PFH196614:PFI196614 PPD196614:PPE196614 PYZ196614:PZA196614 QIV196614:QIW196614 QSR196614:QSS196614 RCN196614:RCO196614 RMJ196614:RMK196614 RWF196614:RWG196614 SGB196614:SGC196614 SPX196614:SPY196614 SZT196614:SZU196614 TJP196614:TJQ196614 TTL196614:TTM196614 UDH196614:UDI196614 UND196614:UNE196614 UWZ196614:UXA196614 VGV196614:VGW196614 VQR196614:VQS196614 WAN196614:WAO196614 WKJ196614:WKK196614 WUF196614:WUG196614 HT262150:HU262150 RP262150:RQ262150 ABL262150:ABM262150 ALH262150:ALI262150 AVD262150:AVE262150 BEZ262150:BFA262150 BOV262150:BOW262150 BYR262150:BYS262150 CIN262150:CIO262150 CSJ262150:CSK262150 DCF262150:DCG262150 DMB262150:DMC262150 DVX262150:DVY262150 EFT262150:EFU262150 EPP262150:EPQ262150 EZL262150:EZM262150 FJH262150:FJI262150 FTD262150:FTE262150 GCZ262150:GDA262150 GMV262150:GMW262150 GWR262150:GWS262150 HGN262150:HGO262150 HQJ262150:HQK262150 IAF262150:IAG262150 IKB262150:IKC262150 ITX262150:ITY262150 JDT262150:JDU262150 JNP262150:JNQ262150 JXL262150:JXM262150 KHH262150:KHI262150 KRD262150:KRE262150 LAZ262150:LBA262150 LKV262150:LKW262150 LUR262150:LUS262150 MEN262150:MEO262150 MOJ262150:MOK262150 MYF262150:MYG262150 NIB262150:NIC262150 NRX262150:NRY262150 OBT262150:OBU262150 OLP262150:OLQ262150 OVL262150:OVM262150 PFH262150:PFI262150 PPD262150:PPE262150 PYZ262150:PZA262150 QIV262150:QIW262150 QSR262150:QSS262150 RCN262150:RCO262150 RMJ262150:RMK262150 RWF262150:RWG262150 SGB262150:SGC262150 SPX262150:SPY262150 SZT262150:SZU262150 TJP262150:TJQ262150 TTL262150:TTM262150 UDH262150:UDI262150 UND262150:UNE262150 UWZ262150:UXA262150 VGV262150:VGW262150 VQR262150:VQS262150 WAN262150:WAO262150 WKJ262150:WKK262150 WUF262150:WUG262150 HT327686:HU327686 RP327686:RQ327686 ABL327686:ABM327686 ALH327686:ALI327686 AVD327686:AVE327686 BEZ327686:BFA327686 BOV327686:BOW327686 BYR327686:BYS327686 CIN327686:CIO327686 CSJ327686:CSK327686 DCF327686:DCG327686 DMB327686:DMC327686 DVX327686:DVY327686 EFT327686:EFU327686 EPP327686:EPQ327686 EZL327686:EZM327686 FJH327686:FJI327686 FTD327686:FTE327686 GCZ327686:GDA327686 GMV327686:GMW327686 GWR327686:GWS327686 HGN327686:HGO327686 HQJ327686:HQK327686 IAF327686:IAG327686 IKB327686:IKC327686 ITX327686:ITY327686 JDT327686:JDU327686 JNP327686:JNQ327686 JXL327686:JXM327686 KHH327686:KHI327686 KRD327686:KRE327686 LAZ327686:LBA327686 LKV327686:LKW327686 LUR327686:LUS327686 MEN327686:MEO327686 MOJ327686:MOK327686 MYF327686:MYG327686 NIB327686:NIC327686 NRX327686:NRY327686 OBT327686:OBU327686 OLP327686:OLQ327686 OVL327686:OVM327686 PFH327686:PFI327686 PPD327686:PPE327686 PYZ327686:PZA327686 QIV327686:QIW327686 QSR327686:QSS327686 RCN327686:RCO327686 RMJ327686:RMK327686 RWF327686:RWG327686 SGB327686:SGC327686 SPX327686:SPY327686 SZT327686:SZU327686 TJP327686:TJQ327686 TTL327686:TTM327686 UDH327686:UDI327686 UND327686:UNE327686 UWZ327686:UXA327686 VGV327686:VGW327686 VQR327686:VQS327686 WAN327686:WAO327686 WKJ327686:WKK327686 WUF327686:WUG327686 HT393222:HU393222 RP393222:RQ393222 ABL393222:ABM393222 ALH393222:ALI393222 AVD393222:AVE393222 BEZ393222:BFA393222 BOV393222:BOW393222 BYR393222:BYS393222 CIN393222:CIO393222 CSJ393222:CSK393222 DCF393222:DCG393222 DMB393222:DMC393222 DVX393222:DVY393222 EFT393222:EFU393222 EPP393222:EPQ393222 EZL393222:EZM393222 FJH393222:FJI393222 FTD393222:FTE393222 GCZ393222:GDA393222 GMV393222:GMW393222 GWR393222:GWS393222 HGN393222:HGO393222 HQJ393222:HQK393222 IAF393222:IAG393222 IKB393222:IKC393222 ITX393222:ITY393222 JDT393222:JDU393222 JNP393222:JNQ393222 JXL393222:JXM393222 KHH393222:KHI393222 KRD393222:KRE393222 LAZ393222:LBA393222 LKV393222:LKW393222 LUR393222:LUS393222 MEN393222:MEO393222 MOJ393222:MOK393222 MYF393222:MYG393222 NIB393222:NIC393222 NRX393222:NRY393222 OBT393222:OBU393222 OLP393222:OLQ393222 OVL393222:OVM393222 PFH393222:PFI393222 PPD393222:PPE393222 PYZ393222:PZA393222 QIV393222:QIW393222 QSR393222:QSS393222 RCN393222:RCO393222 RMJ393222:RMK393222 RWF393222:RWG393222 SGB393222:SGC393222 SPX393222:SPY393222 SZT393222:SZU393222 TJP393222:TJQ393222 TTL393222:TTM393222 UDH393222:UDI393222 UND393222:UNE393222 UWZ393222:UXA393222 VGV393222:VGW393222 VQR393222:VQS393222 WAN393222:WAO393222 WKJ393222:WKK393222 WUF393222:WUG393222 HT458758:HU458758 RP458758:RQ458758 ABL458758:ABM458758 ALH458758:ALI458758 AVD458758:AVE458758 BEZ458758:BFA458758 BOV458758:BOW458758 BYR458758:BYS458758 CIN458758:CIO458758 CSJ458758:CSK458758 DCF458758:DCG458758 DMB458758:DMC458758 DVX458758:DVY458758 EFT458758:EFU458758 EPP458758:EPQ458758 EZL458758:EZM458758 FJH458758:FJI458758 FTD458758:FTE458758 GCZ458758:GDA458758 GMV458758:GMW458758 GWR458758:GWS458758 HGN458758:HGO458758 HQJ458758:HQK458758 IAF458758:IAG458758 IKB458758:IKC458758 ITX458758:ITY458758 JDT458758:JDU458758 JNP458758:JNQ458758 JXL458758:JXM458758 KHH458758:KHI458758 KRD458758:KRE458758 LAZ458758:LBA458758 LKV458758:LKW458758 LUR458758:LUS458758 MEN458758:MEO458758 MOJ458758:MOK458758 MYF458758:MYG458758 NIB458758:NIC458758 NRX458758:NRY458758 OBT458758:OBU458758 OLP458758:OLQ458758 OVL458758:OVM458758 PFH458758:PFI458758 PPD458758:PPE458758 PYZ458758:PZA458758 QIV458758:QIW458758 QSR458758:QSS458758 RCN458758:RCO458758 RMJ458758:RMK458758 RWF458758:RWG458758 SGB458758:SGC458758 SPX458758:SPY458758 SZT458758:SZU458758 TJP458758:TJQ458758 TTL458758:TTM458758 UDH458758:UDI458758 UND458758:UNE458758 UWZ458758:UXA458758 VGV458758:VGW458758 VQR458758:VQS458758 WAN458758:WAO458758 WKJ458758:WKK458758 WUF458758:WUG458758 HT524294:HU524294 RP524294:RQ524294 ABL524294:ABM524294 ALH524294:ALI524294 AVD524294:AVE524294 BEZ524294:BFA524294 BOV524294:BOW524294 BYR524294:BYS524294 CIN524294:CIO524294 CSJ524294:CSK524294 DCF524294:DCG524294 DMB524294:DMC524294 DVX524294:DVY524294 EFT524294:EFU524294 EPP524294:EPQ524294 EZL524294:EZM524294 FJH524294:FJI524294 FTD524294:FTE524294 GCZ524294:GDA524294 GMV524294:GMW524294 GWR524294:GWS524294 HGN524294:HGO524294 HQJ524294:HQK524294 IAF524294:IAG524294 IKB524294:IKC524294 ITX524294:ITY524294 JDT524294:JDU524294 JNP524294:JNQ524294 JXL524294:JXM524294 KHH524294:KHI524294 KRD524294:KRE524294 LAZ524294:LBA524294 LKV524294:LKW524294 LUR524294:LUS524294 MEN524294:MEO524294 MOJ524294:MOK524294 MYF524294:MYG524294 NIB524294:NIC524294 NRX524294:NRY524294 OBT524294:OBU524294 OLP524294:OLQ524294 OVL524294:OVM524294 PFH524294:PFI524294 PPD524294:PPE524294 PYZ524294:PZA524294 QIV524294:QIW524294 QSR524294:QSS524294 RCN524294:RCO524294 RMJ524294:RMK524294 RWF524294:RWG524294 SGB524294:SGC524294 SPX524294:SPY524294 SZT524294:SZU524294 TJP524294:TJQ524294 TTL524294:TTM524294 UDH524294:UDI524294 UND524294:UNE524294 UWZ524294:UXA524294 VGV524294:VGW524294 VQR524294:VQS524294 WAN524294:WAO524294 WKJ524294:WKK524294 WUF524294:WUG524294 HT589830:HU589830 RP589830:RQ589830 ABL589830:ABM589830 ALH589830:ALI589830 AVD589830:AVE589830 BEZ589830:BFA589830 BOV589830:BOW589830 BYR589830:BYS589830 CIN589830:CIO589830 CSJ589830:CSK589830 DCF589830:DCG589830 DMB589830:DMC589830 DVX589830:DVY589830 EFT589830:EFU589830 EPP589830:EPQ589830 EZL589830:EZM589830 FJH589830:FJI589830 FTD589830:FTE589830 GCZ589830:GDA589830 GMV589830:GMW589830 GWR589830:GWS589830 HGN589830:HGO589830 HQJ589830:HQK589830 IAF589830:IAG589830 IKB589830:IKC589830 ITX589830:ITY589830 JDT589830:JDU589830 JNP589830:JNQ589830 JXL589830:JXM589830 KHH589830:KHI589830 KRD589830:KRE589830 LAZ589830:LBA589830 LKV589830:LKW589830 LUR589830:LUS589830 MEN589830:MEO589830 MOJ589830:MOK589830 MYF589830:MYG589830 NIB589830:NIC589830 NRX589830:NRY589830 OBT589830:OBU589830 OLP589830:OLQ589830 OVL589830:OVM589830 PFH589830:PFI589830 PPD589830:PPE589830 PYZ589830:PZA589830 QIV589830:QIW589830 QSR589830:QSS589830 RCN589830:RCO589830 RMJ589830:RMK589830 RWF589830:RWG589830 SGB589830:SGC589830 SPX589830:SPY589830 SZT589830:SZU589830 TJP589830:TJQ589830 TTL589830:TTM589830 UDH589830:UDI589830 UND589830:UNE589830 UWZ589830:UXA589830 VGV589830:VGW589830 VQR589830:VQS589830 WAN589830:WAO589830 WKJ589830:WKK589830 WUF589830:WUG589830 HT655366:HU655366 RP655366:RQ655366 ABL655366:ABM655366 ALH655366:ALI655366 AVD655366:AVE655366 BEZ655366:BFA655366 BOV655366:BOW655366 BYR655366:BYS655366 CIN655366:CIO655366 CSJ655366:CSK655366 DCF655366:DCG655366 DMB655366:DMC655366 DVX655366:DVY655366 EFT655366:EFU655366 EPP655366:EPQ655366 EZL655366:EZM655366 FJH655366:FJI655366 FTD655366:FTE655366 GCZ655366:GDA655366 GMV655366:GMW655366 GWR655366:GWS655366 HGN655366:HGO655366 HQJ655366:HQK655366 IAF655366:IAG655366 IKB655366:IKC655366 ITX655366:ITY655366 JDT655366:JDU655366 JNP655366:JNQ655366 JXL655366:JXM655366 KHH655366:KHI655366 KRD655366:KRE655366 LAZ655366:LBA655366 LKV655366:LKW655366 LUR655366:LUS655366 MEN655366:MEO655366 MOJ655366:MOK655366 MYF655366:MYG655366 NIB655366:NIC655366 NRX655366:NRY655366 OBT655366:OBU655366 OLP655366:OLQ655366 OVL655366:OVM655366 PFH655366:PFI655366 PPD655366:PPE655366 PYZ655366:PZA655366 QIV655366:QIW655366 QSR655366:QSS655366 RCN655366:RCO655366 RMJ655366:RMK655366 RWF655366:RWG655366 SGB655366:SGC655366 SPX655366:SPY655366 SZT655366:SZU655366 TJP655366:TJQ655366 TTL655366:TTM655366 UDH655366:UDI655366 UND655366:UNE655366 UWZ655366:UXA655366 VGV655366:VGW655366 VQR655366:VQS655366 WAN655366:WAO655366 WKJ655366:WKK655366 WUF655366:WUG655366 HT720902:HU720902 RP720902:RQ720902 ABL720902:ABM720902 ALH720902:ALI720902 AVD720902:AVE720902 BEZ720902:BFA720902 BOV720902:BOW720902 BYR720902:BYS720902 CIN720902:CIO720902 CSJ720902:CSK720902 DCF720902:DCG720902 DMB720902:DMC720902 DVX720902:DVY720902 EFT720902:EFU720902 EPP720902:EPQ720902 EZL720902:EZM720902 FJH720902:FJI720902 FTD720902:FTE720902 GCZ720902:GDA720902 GMV720902:GMW720902 GWR720902:GWS720902 HGN720902:HGO720902 HQJ720902:HQK720902 IAF720902:IAG720902 IKB720902:IKC720902 ITX720902:ITY720902 JDT720902:JDU720902 JNP720902:JNQ720902 JXL720902:JXM720902 KHH720902:KHI720902 KRD720902:KRE720902 LAZ720902:LBA720902 LKV720902:LKW720902 LUR720902:LUS720902 MEN720902:MEO720902 MOJ720902:MOK720902 MYF720902:MYG720902 NIB720902:NIC720902 NRX720902:NRY720902 OBT720902:OBU720902 OLP720902:OLQ720902 OVL720902:OVM720902 PFH720902:PFI720902 PPD720902:PPE720902 PYZ720902:PZA720902 QIV720902:QIW720902 QSR720902:QSS720902 RCN720902:RCO720902 RMJ720902:RMK720902 RWF720902:RWG720902 SGB720902:SGC720902 SPX720902:SPY720902 SZT720902:SZU720902 TJP720902:TJQ720902 TTL720902:TTM720902 UDH720902:UDI720902 UND720902:UNE720902 UWZ720902:UXA720902 VGV720902:VGW720902 VQR720902:VQS720902 WAN720902:WAO720902 WKJ720902:WKK720902 WUF720902:WUG720902 HT786438:HU786438 RP786438:RQ786438 ABL786438:ABM786438 ALH786438:ALI786438 AVD786438:AVE786438 BEZ786438:BFA786438 BOV786438:BOW786438 BYR786438:BYS786438 CIN786438:CIO786438 CSJ786438:CSK786438 DCF786438:DCG786438 DMB786438:DMC786438 DVX786438:DVY786438 EFT786438:EFU786438 EPP786438:EPQ786438 EZL786438:EZM786438 FJH786438:FJI786438 FTD786438:FTE786438 GCZ786438:GDA786438 GMV786438:GMW786438 GWR786438:GWS786438 HGN786438:HGO786438 HQJ786438:HQK786438 IAF786438:IAG786438 IKB786438:IKC786438 ITX786438:ITY786438 JDT786438:JDU786438 JNP786438:JNQ786438 JXL786438:JXM786438 KHH786438:KHI786438 KRD786438:KRE786438 LAZ786438:LBA786438 LKV786438:LKW786438 LUR786438:LUS786438 MEN786438:MEO786438 MOJ786438:MOK786438 MYF786438:MYG786438 NIB786438:NIC786438 NRX786438:NRY786438 OBT786438:OBU786438 OLP786438:OLQ786438 OVL786438:OVM786438 PFH786438:PFI786438 PPD786438:PPE786438 PYZ786438:PZA786438 QIV786438:QIW786438 QSR786438:QSS786438 RCN786438:RCO786438 RMJ786438:RMK786438 RWF786438:RWG786438 SGB786438:SGC786438 SPX786438:SPY786438 SZT786438:SZU786438 TJP786438:TJQ786438 TTL786438:TTM786438 UDH786438:UDI786438 UND786438:UNE786438 UWZ786438:UXA786438 VGV786438:VGW786438 VQR786438:VQS786438 WAN786438:WAO786438 WKJ786438:WKK786438 WUF786438:WUG786438 HT851974:HU851974 RP851974:RQ851974 ABL851974:ABM851974 ALH851974:ALI851974 AVD851974:AVE851974 BEZ851974:BFA851974 BOV851974:BOW851974 BYR851974:BYS851974 CIN851974:CIO851974 CSJ851974:CSK851974 DCF851974:DCG851974 DMB851974:DMC851974 DVX851974:DVY851974 EFT851974:EFU851974 EPP851974:EPQ851974 EZL851974:EZM851974 FJH851974:FJI851974 FTD851974:FTE851974 GCZ851974:GDA851974 GMV851974:GMW851974 GWR851974:GWS851974 HGN851974:HGO851974 HQJ851974:HQK851974 IAF851974:IAG851974 IKB851974:IKC851974 ITX851974:ITY851974 JDT851974:JDU851974 JNP851974:JNQ851974 JXL851974:JXM851974 KHH851974:KHI851974 KRD851974:KRE851974 LAZ851974:LBA851974 LKV851974:LKW851974 LUR851974:LUS851974 MEN851974:MEO851974 MOJ851974:MOK851974 MYF851974:MYG851974 NIB851974:NIC851974 NRX851974:NRY851974 OBT851974:OBU851974 OLP851974:OLQ851974 OVL851974:OVM851974 PFH851974:PFI851974 PPD851974:PPE851974 PYZ851974:PZA851974 QIV851974:QIW851974 QSR851974:QSS851974 RCN851974:RCO851974 RMJ851974:RMK851974 RWF851974:RWG851974 SGB851974:SGC851974 SPX851974:SPY851974 SZT851974:SZU851974 TJP851974:TJQ851974 TTL851974:TTM851974 UDH851974:UDI851974 UND851974:UNE851974 UWZ851974:UXA851974 VGV851974:VGW851974 VQR851974:VQS851974 WAN851974:WAO851974 WKJ851974:WKK851974 WUF851974:WUG851974 HT917510:HU917510 RP917510:RQ917510 ABL917510:ABM917510 ALH917510:ALI917510 AVD917510:AVE917510 BEZ917510:BFA917510 BOV917510:BOW917510 BYR917510:BYS917510 CIN917510:CIO917510 CSJ917510:CSK917510 DCF917510:DCG917510 DMB917510:DMC917510 DVX917510:DVY917510 EFT917510:EFU917510 EPP917510:EPQ917510 EZL917510:EZM917510 FJH917510:FJI917510 FTD917510:FTE917510 GCZ917510:GDA917510 GMV917510:GMW917510 GWR917510:GWS917510 HGN917510:HGO917510 HQJ917510:HQK917510 IAF917510:IAG917510 IKB917510:IKC917510 ITX917510:ITY917510 JDT917510:JDU917510 JNP917510:JNQ917510 JXL917510:JXM917510 KHH917510:KHI917510 KRD917510:KRE917510 LAZ917510:LBA917510 LKV917510:LKW917510 LUR917510:LUS917510 MEN917510:MEO917510 MOJ917510:MOK917510 MYF917510:MYG917510 NIB917510:NIC917510 NRX917510:NRY917510 OBT917510:OBU917510 OLP917510:OLQ917510 OVL917510:OVM917510 PFH917510:PFI917510 PPD917510:PPE917510 PYZ917510:PZA917510 QIV917510:QIW917510 QSR917510:QSS917510 RCN917510:RCO917510 RMJ917510:RMK917510 RWF917510:RWG917510 SGB917510:SGC917510 SPX917510:SPY917510 SZT917510:SZU917510 TJP917510:TJQ917510 TTL917510:TTM917510 UDH917510:UDI917510 UND917510:UNE917510 UWZ917510:UXA917510 VGV917510:VGW917510 VQR917510:VQS917510 WAN917510:WAO917510 WKJ917510:WKK917510 WUF917510:WUG917510 HT983046:HU983046 RP983046:RQ983046 ABL983046:ABM983046 ALH983046:ALI983046 AVD983046:AVE983046 BEZ983046:BFA983046 BOV983046:BOW983046 BYR983046:BYS983046 CIN983046:CIO983046 CSJ983046:CSK983046 DCF983046:DCG983046 DMB983046:DMC983046 DVX983046:DVY983046 EFT983046:EFU983046 EPP983046:EPQ983046 EZL983046:EZM983046 FJH983046:FJI983046 FTD983046:FTE983046 GCZ983046:GDA983046 GMV983046:GMW983046 GWR983046:GWS983046 HGN983046:HGO983046 HQJ983046:HQK983046 IAF983046:IAG983046 IKB983046:IKC983046 ITX983046:ITY983046 JDT983046:JDU983046 JNP983046:JNQ983046 JXL983046:JXM983046 KHH983046:KHI983046 KRD983046:KRE983046 LAZ983046:LBA983046 LKV983046:LKW983046 LUR983046:LUS983046 MEN983046:MEO983046 MOJ983046:MOK983046 MYF983046:MYG983046 NIB983046:NIC983046 NRX983046:NRY983046 OBT983046:OBU983046 OLP983046:OLQ983046 OVL983046:OVM983046 PFH983046:PFI983046 PPD983046:PPE983046 PYZ983046:PZA983046 QIV983046:QIW983046 QSR983046:QSS983046 RCN983046:RCO983046 RMJ983046:RMK983046 RWF983046:RWG983046 SGB983046:SGC983046 SPX983046:SPY983046 SZT983046:SZU983046 TJP983046:TJQ983046 TTL983046:TTM983046 UDH983046:UDI983046 UND983046:UNE983046 UWZ983046:UXA983046 VGV983046:VGW983046 VQR983046:VQS983046 WAN983046:WAO983046 WKJ983046:WKK983046 WUF983046:WUG983046 HW65542:HX65542 RS65542:RT65542 ABO65542:ABP65542 ALK65542:ALL65542 AVG65542:AVH65542 BFC65542:BFD65542 BOY65542:BOZ65542 BYU65542:BYV65542 CIQ65542:CIR65542 CSM65542:CSN65542 DCI65542:DCJ65542 DME65542:DMF65542 DWA65542:DWB65542 EFW65542:EFX65542 EPS65542:EPT65542 EZO65542:EZP65542 FJK65542:FJL65542 FTG65542:FTH65542 GDC65542:GDD65542 GMY65542:GMZ65542 GWU65542:GWV65542 HGQ65542:HGR65542 HQM65542:HQN65542 IAI65542:IAJ65542 IKE65542:IKF65542 IUA65542:IUB65542 JDW65542:JDX65542 JNS65542:JNT65542 JXO65542:JXP65542 KHK65542:KHL65542 KRG65542:KRH65542 LBC65542:LBD65542 LKY65542:LKZ65542 LUU65542:LUV65542 MEQ65542:MER65542 MOM65542:MON65542 MYI65542:MYJ65542 NIE65542:NIF65542 NSA65542:NSB65542 OBW65542:OBX65542 OLS65542:OLT65542 OVO65542:OVP65542 PFK65542:PFL65542 PPG65542:PPH65542 PZC65542:PZD65542 QIY65542:QIZ65542 QSU65542:QSV65542 RCQ65542:RCR65542 RMM65542:RMN65542 RWI65542:RWJ65542 SGE65542:SGF65542 SQA65542:SQB65542 SZW65542:SZX65542 TJS65542:TJT65542 TTO65542:TTP65542 UDK65542:UDL65542 UNG65542:UNH65542 UXC65542:UXD65542 VGY65542:VGZ65542 VQU65542:VQV65542 WAQ65542:WAR65542 WKM65542:WKN65542 WUI65542:WUJ65542 HW131078:HX131078 RS131078:RT131078 ABO131078:ABP131078 ALK131078:ALL131078 AVG131078:AVH131078 BFC131078:BFD131078 BOY131078:BOZ131078 BYU131078:BYV131078 CIQ131078:CIR131078 CSM131078:CSN131078 DCI131078:DCJ131078 DME131078:DMF131078 DWA131078:DWB131078 EFW131078:EFX131078 EPS131078:EPT131078 EZO131078:EZP131078 FJK131078:FJL131078 FTG131078:FTH131078 GDC131078:GDD131078 GMY131078:GMZ131078 GWU131078:GWV131078 HGQ131078:HGR131078 HQM131078:HQN131078 IAI131078:IAJ131078 IKE131078:IKF131078 IUA131078:IUB131078 JDW131078:JDX131078 JNS131078:JNT131078 JXO131078:JXP131078 KHK131078:KHL131078 KRG131078:KRH131078 LBC131078:LBD131078 LKY131078:LKZ131078 LUU131078:LUV131078 MEQ131078:MER131078 MOM131078:MON131078 MYI131078:MYJ131078 NIE131078:NIF131078 NSA131078:NSB131078 OBW131078:OBX131078 OLS131078:OLT131078 OVO131078:OVP131078 PFK131078:PFL131078 PPG131078:PPH131078 PZC131078:PZD131078 QIY131078:QIZ131078 QSU131078:QSV131078 RCQ131078:RCR131078 RMM131078:RMN131078 RWI131078:RWJ131078 SGE131078:SGF131078 SQA131078:SQB131078 SZW131078:SZX131078 TJS131078:TJT131078 TTO131078:TTP131078 UDK131078:UDL131078 UNG131078:UNH131078 UXC131078:UXD131078 VGY131078:VGZ131078 VQU131078:VQV131078 WAQ131078:WAR131078 WKM131078:WKN131078 WUI131078:WUJ131078 HW196614:HX196614 RS196614:RT196614 ABO196614:ABP196614 ALK196614:ALL196614 AVG196614:AVH196614 BFC196614:BFD196614 BOY196614:BOZ196614 BYU196614:BYV196614 CIQ196614:CIR196614 CSM196614:CSN196614 DCI196614:DCJ196614 DME196614:DMF196614 DWA196614:DWB196614 EFW196614:EFX196614 EPS196614:EPT196614 EZO196614:EZP196614 FJK196614:FJL196614 FTG196614:FTH196614 GDC196614:GDD196614 GMY196614:GMZ196614 GWU196614:GWV196614 HGQ196614:HGR196614 HQM196614:HQN196614 IAI196614:IAJ196614 IKE196614:IKF196614 IUA196614:IUB196614 JDW196614:JDX196614 JNS196614:JNT196614 JXO196614:JXP196614 KHK196614:KHL196614 KRG196614:KRH196614 LBC196614:LBD196614 LKY196614:LKZ196614 LUU196614:LUV196614 MEQ196614:MER196614 MOM196614:MON196614 MYI196614:MYJ196614 NIE196614:NIF196614 NSA196614:NSB196614 OBW196614:OBX196614 OLS196614:OLT196614 OVO196614:OVP196614 PFK196614:PFL196614 PPG196614:PPH196614 PZC196614:PZD196614 QIY196614:QIZ196614 QSU196614:QSV196614 RCQ196614:RCR196614 RMM196614:RMN196614 RWI196614:RWJ196614 SGE196614:SGF196614 SQA196614:SQB196614 SZW196614:SZX196614 TJS196614:TJT196614 TTO196614:TTP196614 UDK196614:UDL196614 UNG196614:UNH196614 UXC196614:UXD196614 VGY196614:VGZ196614 VQU196614:VQV196614 WAQ196614:WAR196614 WKM196614:WKN196614 WUI196614:WUJ196614 HW262150:HX262150 RS262150:RT262150 ABO262150:ABP262150 ALK262150:ALL262150 AVG262150:AVH262150 BFC262150:BFD262150 BOY262150:BOZ262150 BYU262150:BYV262150 CIQ262150:CIR262150 CSM262150:CSN262150 DCI262150:DCJ262150 DME262150:DMF262150 DWA262150:DWB262150 EFW262150:EFX262150 EPS262150:EPT262150 EZO262150:EZP262150 FJK262150:FJL262150 FTG262150:FTH262150 GDC262150:GDD262150 GMY262150:GMZ262150 GWU262150:GWV262150 HGQ262150:HGR262150 HQM262150:HQN262150 IAI262150:IAJ262150 IKE262150:IKF262150 IUA262150:IUB262150 JDW262150:JDX262150 JNS262150:JNT262150 JXO262150:JXP262150 KHK262150:KHL262150 KRG262150:KRH262150 LBC262150:LBD262150 LKY262150:LKZ262150 LUU262150:LUV262150 MEQ262150:MER262150 MOM262150:MON262150 MYI262150:MYJ262150 NIE262150:NIF262150 NSA262150:NSB262150 OBW262150:OBX262150 OLS262150:OLT262150 OVO262150:OVP262150 PFK262150:PFL262150 PPG262150:PPH262150 PZC262150:PZD262150 QIY262150:QIZ262150 QSU262150:QSV262150 RCQ262150:RCR262150 RMM262150:RMN262150 RWI262150:RWJ262150 SGE262150:SGF262150 SQA262150:SQB262150 SZW262150:SZX262150 TJS262150:TJT262150 TTO262150:TTP262150 UDK262150:UDL262150 UNG262150:UNH262150 UXC262150:UXD262150 VGY262150:VGZ262150 VQU262150:VQV262150 WAQ262150:WAR262150 WKM262150:WKN262150 WUI262150:WUJ262150 HW327686:HX327686 RS327686:RT327686 ABO327686:ABP327686 ALK327686:ALL327686 AVG327686:AVH327686 BFC327686:BFD327686 BOY327686:BOZ327686 BYU327686:BYV327686 CIQ327686:CIR327686 CSM327686:CSN327686 DCI327686:DCJ327686 DME327686:DMF327686 DWA327686:DWB327686 EFW327686:EFX327686 EPS327686:EPT327686 EZO327686:EZP327686 FJK327686:FJL327686 FTG327686:FTH327686 GDC327686:GDD327686 GMY327686:GMZ327686 GWU327686:GWV327686 HGQ327686:HGR327686 HQM327686:HQN327686 IAI327686:IAJ327686 IKE327686:IKF327686 IUA327686:IUB327686 JDW327686:JDX327686 JNS327686:JNT327686 JXO327686:JXP327686 KHK327686:KHL327686 KRG327686:KRH327686 LBC327686:LBD327686 LKY327686:LKZ327686 LUU327686:LUV327686 MEQ327686:MER327686 MOM327686:MON327686 MYI327686:MYJ327686 NIE327686:NIF327686 NSA327686:NSB327686 OBW327686:OBX327686 OLS327686:OLT327686 OVO327686:OVP327686 PFK327686:PFL327686 PPG327686:PPH327686 PZC327686:PZD327686 QIY327686:QIZ327686 QSU327686:QSV327686 RCQ327686:RCR327686 RMM327686:RMN327686 RWI327686:RWJ327686 SGE327686:SGF327686 SQA327686:SQB327686 SZW327686:SZX327686 TJS327686:TJT327686 TTO327686:TTP327686 UDK327686:UDL327686 UNG327686:UNH327686 UXC327686:UXD327686 VGY327686:VGZ327686 VQU327686:VQV327686 WAQ327686:WAR327686 WKM327686:WKN327686 WUI327686:WUJ327686 HW393222:HX393222 RS393222:RT393222 ABO393222:ABP393222 ALK393222:ALL393222 AVG393222:AVH393222 BFC393222:BFD393222 BOY393222:BOZ393222 BYU393222:BYV393222 CIQ393222:CIR393222 CSM393222:CSN393222 DCI393222:DCJ393222 DME393222:DMF393222 DWA393222:DWB393222 EFW393222:EFX393222 EPS393222:EPT393222 EZO393222:EZP393222 FJK393222:FJL393222 FTG393222:FTH393222 GDC393222:GDD393222 GMY393222:GMZ393222 GWU393222:GWV393222 HGQ393222:HGR393222 HQM393222:HQN393222 IAI393222:IAJ393222 IKE393222:IKF393222 IUA393222:IUB393222 JDW393222:JDX393222 JNS393222:JNT393222 JXO393222:JXP393222 KHK393222:KHL393222 KRG393222:KRH393222 LBC393222:LBD393222 LKY393222:LKZ393222 LUU393222:LUV393222 MEQ393222:MER393222 MOM393222:MON393222 MYI393222:MYJ393222 NIE393222:NIF393222 NSA393222:NSB393222 OBW393222:OBX393222 OLS393222:OLT393222 OVO393222:OVP393222 PFK393222:PFL393222 PPG393222:PPH393222 PZC393222:PZD393222 QIY393222:QIZ393222 QSU393222:QSV393222 RCQ393222:RCR393222 RMM393222:RMN393222 RWI393222:RWJ393222 SGE393222:SGF393222 SQA393222:SQB393222 SZW393222:SZX393222 TJS393222:TJT393222 TTO393222:TTP393222 UDK393222:UDL393222 UNG393222:UNH393222 UXC393222:UXD393222 VGY393222:VGZ393222 VQU393222:VQV393222 WAQ393222:WAR393222 WKM393222:WKN393222 WUI393222:WUJ393222 HW458758:HX458758 RS458758:RT458758 ABO458758:ABP458758 ALK458758:ALL458758 AVG458758:AVH458758 BFC458758:BFD458758 BOY458758:BOZ458758 BYU458758:BYV458758 CIQ458758:CIR458758 CSM458758:CSN458758 DCI458758:DCJ458758 DME458758:DMF458758 DWA458758:DWB458758 EFW458758:EFX458758 EPS458758:EPT458758 EZO458758:EZP458758 FJK458758:FJL458758 FTG458758:FTH458758 GDC458758:GDD458758 GMY458758:GMZ458758 GWU458758:GWV458758 HGQ458758:HGR458758 HQM458758:HQN458758 IAI458758:IAJ458758 IKE458758:IKF458758 IUA458758:IUB458758 JDW458758:JDX458758 JNS458758:JNT458758 JXO458758:JXP458758 KHK458758:KHL458758 KRG458758:KRH458758 LBC458758:LBD458758 LKY458758:LKZ458758 LUU458758:LUV458758 MEQ458758:MER458758 MOM458758:MON458758 MYI458758:MYJ458758 NIE458758:NIF458758 NSA458758:NSB458758 OBW458758:OBX458758 OLS458758:OLT458758 OVO458758:OVP458758 PFK458758:PFL458758 PPG458758:PPH458758 PZC458758:PZD458758 QIY458758:QIZ458758 QSU458758:QSV458758 RCQ458758:RCR458758 RMM458758:RMN458758 RWI458758:RWJ458758 SGE458758:SGF458758 SQA458758:SQB458758 SZW458758:SZX458758 TJS458758:TJT458758 TTO458758:TTP458758 UDK458758:UDL458758 UNG458758:UNH458758 UXC458758:UXD458758 VGY458758:VGZ458758 VQU458758:VQV458758 WAQ458758:WAR458758 WKM458758:WKN458758 WUI458758:WUJ458758 HW524294:HX524294 RS524294:RT524294 ABO524294:ABP524294 ALK524294:ALL524294 AVG524294:AVH524294 BFC524294:BFD524294 BOY524294:BOZ524294 BYU524294:BYV524294 CIQ524294:CIR524294 CSM524294:CSN524294 DCI524294:DCJ524294 DME524294:DMF524294 DWA524294:DWB524294 EFW524294:EFX524294 EPS524294:EPT524294 EZO524294:EZP524294 FJK524294:FJL524294 FTG524294:FTH524294 GDC524294:GDD524294 GMY524294:GMZ524294 GWU524294:GWV524294 HGQ524294:HGR524294 HQM524294:HQN524294 IAI524294:IAJ524294 IKE524294:IKF524294 IUA524294:IUB524294 JDW524294:JDX524294 JNS524294:JNT524294 JXO524294:JXP524294 KHK524294:KHL524294 KRG524294:KRH524294 LBC524294:LBD524294 LKY524294:LKZ524294 LUU524294:LUV524294 MEQ524294:MER524294 MOM524294:MON524294 MYI524294:MYJ524294 NIE524294:NIF524294 NSA524294:NSB524294 OBW524294:OBX524294 OLS524294:OLT524294 OVO524294:OVP524294 PFK524294:PFL524294 PPG524294:PPH524294 PZC524294:PZD524294 QIY524294:QIZ524294 QSU524294:QSV524294 RCQ524294:RCR524294 RMM524294:RMN524294 RWI524294:RWJ524294 SGE524294:SGF524294 SQA524294:SQB524294 SZW524294:SZX524294 TJS524294:TJT524294 TTO524294:TTP524294 UDK524294:UDL524294 UNG524294:UNH524294 UXC524294:UXD524294 VGY524294:VGZ524294 VQU524294:VQV524294 WAQ524294:WAR524294 WKM524294:WKN524294 WUI524294:WUJ524294 HW589830:HX589830 RS589830:RT589830 ABO589830:ABP589830 ALK589830:ALL589830 AVG589830:AVH589830 BFC589830:BFD589830 BOY589830:BOZ589830 BYU589830:BYV589830 CIQ589830:CIR589830 CSM589830:CSN589830 DCI589830:DCJ589830 DME589830:DMF589830 DWA589830:DWB589830 EFW589830:EFX589830 EPS589830:EPT589830 EZO589830:EZP589830 FJK589830:FJL589830 FTG589830:FTH589830 GDC589830:GDD589830 GMY589830:GMZ589830 GWU589830:GWV589830 HGQ589830:HGR589830 HQM589830:HQN589830 IAI589830:IAJ589830 IKE589830:IKF589830 IUA589830:IUB589830 JDW589830:JDX589830 JNS589830:JNT589830 JXO589830:JXP589830 KHK589830:KHL589830 KRG589830:KRH589830 LBC589830:LBD589830 LKY589830:LKZ589830 LUU589830:LUV589830 MEQ589830:MER589830 MOM589830:MON589830 MYI589830:MYJ589830 NIE589830:NIF589830 NSA589830:NSB589830 OBW589830:OBX589830 OLS589830:OLT589830 OVO589830:OVP589830 PFK589830:PFL589830 PPG589830:PPH589830 PZC589830:PZD589830 QIY589830:QIZ589830 QSU589830:QSV589830 RCQ589830:RCR589830 RMM589830:RMN589830 RWI589830:RWJ589830 SGE589830:SGF589830 SQA589830:SQB589830 SZW589830:SZX589830 TJS589830:TJT589830 TTO589830:TTP589830 UDK589830:UDL589830 UNG589830:UNH589830 UXC589830:UXD589830 VGY589830:VGZ589830 VQU589830:VQV589830 WAQ589830:WAR589830 WKM589830:WKN589830 WUI589830:WUJ589830 HW655366:HX655366 RS655366:RT655366 ABO655366:ABP655366 ALK655366:ALL655366 AVG655366:AVH655366 BFC655366:BFD655366 BOY655366:BOZ655366 BYU655366:BYV655366 CIQ655366:CIR655366 CSM655366:CSN655366 DCI655366:DCJ655366 DME655366:DMF655366 DWA655366:DWB655366 EFW655366:EFX655366 EPS655366:EPT655366 EZO655366:EZP655366 FJK655366:FJL655366 FTG655366:FTH655366 GDC655366:GDD655366 GMY655366:GMZ655366 GWU655366:GWV655366 HGQ655366:HGR655366 HQM655366:HQN655366 IAI655366:IAJ655366 IKE655366:IKF655366 IUA655366:IUB655366 JDW655366:JDX655366 JNS655366:JNT655366 JXO655366:JXP655366 KHK655366:KHL655366 KRG655366:KRH655366 LBC655366:LBD655366 LKY655366:LKZ655366 LUU655366:LUV655366 MEQ655366:MER655366 MOM655366:MON655366 MYI655366:MYJ655366 NIE655366:NIF655366 NSA655366:NSB655366 OBW655366:OBX655366 OLS655366:OLT655366 OVO655366:OVP655366 PFK655366:PFL655366 PPG655366:PPH655366 PZC655366:PZD655366 QIY655366:QIZ655366 QSU655366:QSV655366 RCQ655366:RCR655366 RMM655366:RMN655366 RWI655366:RWJ655366 SGE655366:SGF655366 SQA655366:SQB655366 SZW655366:SZX655366 TJS655366:TJT655366 TTO655366:TTP655366 UDK655366:UDL655366 UNG655366:UNH655366 UXC655366:UXD655366 VGY655366:VGZ655366 VQU655366:VQV655366 WAQ655366:WAR655366 WKM655366:WKN655366 WUI655366:WUJ655366 HW720902:HX720902 RS720902:RT720902 ABO720902:ABP720902 ALK720902:ALL720902 AVG720902:AVH720902 BFC720902:BFD720902 BOY720902:BOZ720902 BYU720902:BYV720902 CIQ720902:CIR720902 CSM720902:CSN720902 DCI720902:DCJ720902 DME720902:DMF720902 DWA720902:DWB720902 EFW720902:EFX720902 EPS720902:EPT720902 EZO720902:EZP720902 FJK720902:FJL720902 FTG720902:FTH720902 GDC720902:GDD720902 GMY720902:GMZ720902 GWU720902:GWV720902 HGQ720902:HGR720902 HQM720902:HQN720902 IAI720902:IAJ720902 IKE720902:IKF720902 IUA720902:IUB720902 JDW720902:JDX720902 JNS720902:JNT720902 JXO720902:JXP720902 KHK720902:KHL720902 KRG720902:KRH720902 LBC720902:LBD720902 LKY720902:LKZ720902 LUU720902:LUV720902 MEQ720902:MER720902 MOM720902:MON720902 MYI720902:MYJ720902 NIE720902:NIF720902 NSA720902:NSB720902 OBW720902:OBX720902 OLS720902:OLT720902 OVO720902:OVP720902 PFK720902:PFL720902 PPG720902:PPH720902 PZC720902:PZD720902 QIY720902:QIZ720902 QSU720902:QSV720902 RCQ720902:RCR720902 RMM720902:RMN720902 RWI720902:RWJ720902 SGE720902:SGF720902 SQA720902:SQB720902 SZW720902:SZX720902 TJS720902:TJT720902 TTO720902:TTP720902 UDK720902:UDL720902 UNG720902:UNH720902 UXC720902:UXD720902 VGY720902:VGZ720902 VQU720902:VQV720902 WAQ720902:WAR720902 WKM720902:WKN720902 WUI720902:WUJ720902 HW786438:HX786438 RS786438:RT786438 ABO786438:ABP786438 ALK786438:ALL786438 AVG786438:AVH786438 BFC786438:BFD786438 BOY786438:BOZ786438 BYU786438:BYV786438 CIQ786438:CIR786438 CSM786438:CSN786438 DCI786438:DCJ786438 DME786438:DMF786438 DWA786438:DWB786438 EFW786438:EFX786438 EPS786438:EPT786438 EZO786438:EZP786438 FJK786438:FJL786438 FTG786438:FTH786438 GDC786438:GDD786438 GMY786438:GMZ786438 GWU786438:GWV786438 HGQ786438:HGR786438 HQM786438:HQN786438 IAI786438:IAJ786438 IKE786438:IKF786438 IUA786438:IUB786438 JDW786438:JDX786438 JNS786438:JNT786438 JXO786438:JXP786438 KHK786438:KHL786438 KRG786438:KRH786438 LBC786438:LBD786438 LKY786438:LKZ786438 LUU786438:LUV786438 MEQ786438:MER786438 MOM786438:MON786438 MYI786438:MYJ786438 NIE786438:NIF786438 NSA786438:NSB786438 OBW786438:OBX786438 OLS786438:OLT786438 OVO786438:OVP786438 PFK786438:PFL786438 PPG786438:PPH786438 PZC786438:PZD786438 QIY786438:QIZ786438 QSU786438:QSV786438 RCQ786438:RCR786438 RMM786438:RMN786438 RWI786438:RWJ786438 SGE786438:SGF786438 SQA786438:SQB786438 SZW786438:SZX786438 TJS786438:TJT786438 TTO786438:TTP786438 UDK786438:UDL786438 UNG786438:UNH786438 UXC786438:UXD786438 VGY786438:VGZ786438 VQU786438:VQV786438 WAQ786438:WAR786438 WKM786438:WKN786438 WUI786438:WUJ786438 HW851974:HX851974 RS851974:RT851974 ABO851974:ABP851974 ALK851974:ALL851974 AVG851974:AVH851974 BFC851974:BFD851974 BOY851974:BOZ851974 BYU851974:BYV851974 CIQ851974:CIR851974 CSM851974:CSN851974 DCI851974:DCJ851974 DME851974:DMF851974 DWA851974:DWB851974 EFW851974:EFX851974 EPS851974:EPT851974 EZO851974:EZP851974 FJK851974:FJL851974 FTG851974:FTH851974 GDC851974:GDD851974 GMY851974:GMZ851974 GWU851974:GWV851974 HGQ851974:HGR851974 HQM851974:HQN851974 IAI851974:IAJ851974 IKE851974:IKF851974 IUA851974:IUB851974 JDW851974:JDX851974 JNS851974:JNT851974 JXO851974:JXP851974 KHK851974:KHL851974 KRG851974:KRH851974 LBC851974:LBD851974 LKY851974:LKZ851974 LUU851974:LUV851974 MEQ851974:MER851974 MOM851974:MON851974 MYI851974:MYJ851974 NIE851974:NIF851974 NSA851974:NSB851974 OBW851974:OBX851974 OLS851974:OLT851974 OVO851974:OVP851974 PFK851974:PFL851974 PPG851974:PPH851974 PZC851974:PZD851974 QIY851974:QIZ851974 QSU851974:QSV851974 RCQ851974:RCR851974 RMM851974:RMN851974 RWI851974:RWJ851974 SGE851974:SGF851974 SQA851974:SQB851974 SZW851974:SZX851974 TJS851974:TJT851974 TTO851974:TTP851974 UDK851974:UDL851974 UNG851974:UNH851974 UXC851974:UXD851974 VGY851974:VGZ851974 VQU851974:VQV851974 WAQ851974:WAR851974 WKM851974:WKN851974 WUI851974:WUJ851974 HW917510:HX917510 RS917510:RT917510 ABO917510:ABP917510 ALK917510:ALL917510 AVG917510:AVH917510 BFC917510:BFD917510 BOY917510:BOZ917510 BYU917510:BYV917510 CIQ917510:CIR917510 CSM917510:CSN917510 DCI917510:DCJ917510 DME917510:DMF917510 DWA917510:DWB917510 EFW917510:EFX917510 EPS917510:EPT917510 EZO917510:EZP917510 FJK917510:FJL917510 FTG917510:FTH917510 GDC917510:GDD917510 GMY917510:GMZ917510 GWU917510:GWV917510 HGQ917510:HGR917510 HQM917510:HQN917510 IAI917510:IAJ917510 IKE917510:IKF917510 IUA917510:IUB917510 JDW917510:JDX917510 JNS917510:JNT917510 JXO917510:JXP917510 KHK917510:KHL917510 KRG917510:KRH917510 LBC917510:LBD917510 LKY917510:LKZ917510 LUU917510:LUV917510 MEQ917510:MER917510 MOM917510:MON917510 MYI917510:MYJ917510 NIE917510:NIF917510 NSA917510:NSB917510 OBW917510:OBX917510 OLS917510:OLT917510 OVO917510:OVP917510 PFK917510:PFL917510 PPG917510:PPH917510 PZC917510:PZD917510 QIY917510:QIZ917510 QSU917510:QSV917510 RCQ917510:RCR917510 RMM917510:RMN917510 RWI917510:RWJ917510 SGE917510:SGF917510 SQA917510:SQB917510 SZW917510:SZX917510 TJS917510:TJT917510 TTO917510:TTP917510 UDK917510:UDL917510 UNG917510:UNH917510 UXC917510:UXD917510 VGY917510:VGZ917510 VQU917510:VQV917510 WAQ917510:WAR917510 WKM917510:WKN917510 WUI917510:WUJ917510 HW983046:HX983046 RS983046:RT983046 ABO983046:ABP983046 ALK983046:ALL983046 AVG983046:AVH983046 BFC983046:BFD983046 BOY983046:BOZ983046 BYU983046:BYV983046 CIQ983046:CIR983046 CSM983046:CSN983046 DCI983046:DCJ983046 DME983046:DMF983046 DWA983046:DWB983046 EFW983046:EFX983046 EPS983046:EPT983046 EZO983046:EZP983046 FJK983046:FJL983046 FTG983046:FTH983046 GDC983046:GDD983046 GMY983046:GMZ983046 GWU983046:GWV983046 HGQ983046:HGR983046 HQM983046:HQN983046 IAI983046:IAJ983046 IKE983046:IKF983046 IUA983046:IUB983046 JDW983046:JDX983046 JNS983046:JNT983046 JXO983046:JXP983046 KHK983046:KHL983046 KRG983046:KRH983046 LBC983046:LBD983046 LKY983046:LKZ983046 LUU983046:LUV983046 MEQ983046:MER983046 MOM983046:MON983046 MYI983046:MYJ983046 NIE983046:NIF983046 NSA983046:NSB983046 OBW983046:OBX983046 OLS983046:OLT983046 OVO983046:OVP983046 PFK983046:PFL983046 PPG983046:PPH983046 PZC983046:PZD983046 QIY983046:QIZ983046 QSU983046:QSV983046 RCQ983046:RCR983046 RMM983046:RMN983046 RWI983046:RWJ983046 SGE983046:SGF983046 SQA983046:SQB983046 SZW983046:SZX983046 TJS983046:TJT983046 TTO983046:TTP983046 UDK983046:UDL983046 UNG983046:UNH983046 UXC983046:UXD983046 VGY983046:VGZ983046 VQU983046:VQV983046 WAQ983046:WAR983046 WKM983046:WKN983046 WUI983046:WUJ983046 HZ65542:IA65542 RV65542:RW65542 ABR65542:ABS65542 ALN65542:ALO65542 AVJ65542:AVK65542 BFF65542:BFG65542 BPB65542:BPC65542 BYX65542:BYY65542 CIT65542:CIU65542 CSP65542:CSQ65542 DCL65542:DCM65542 DMH65542:DMI65542 DWD65542:DWE65542 EFZ65542:EGA65542 EPV65542:EPW65542 EZR65542:EZS65542 FJN65542:FJO65542 FTJ65542:FTK65542 GDF65542:GDG65542 GNB65542:GNC65542 GWX65542:GWY65542 HGT65542:HGU65542 HQP65542:HQQ65542 IAL65542:IAM65542 IKH65542:IKI65542 IUD65542:IUE65542 JDZ65542:JEA65542 JNV65542:JNW65542 JXR65542:JXS65542 KHN65542:KHO65542 KRJ65542:KRK65542 LBF65542:LBG65542 LLB65542:LLC65542 LUX65542:LUY65542 MET65542:MEU65542 MOP65542:MOQ65542 MYL65542:MYM65542 NIH65542:NII65542 NSD65542:NSE65542 OBZ65542:OCA65542 OLV65542:OLW65542 OVR65542:OVS65542 PFN65542:PFO65542 PPJ65542:PPK65542 PZF65542:PZG65542 QJB65542:QJC65542 QSX65542:QSY65542 RCT65542:RCU65542 RMP65542:RMQ65542 RWL65542:RWM65542 SGH65542:SGI65542 SQD65542:SQE65542 SZZ65542:TAA65542 TJV65542:TJW65542 TTR65542:TTS65542 UDN65542:UDO65542 UNJ65542:UNK65542 UXF65542:UXG65542 VHB65542:VHC65542 VQX65542:VQY65542 WAT65542:WAU65542 WKP65542:WKQ65542 WUL65542:WUM65542 HZ131078:IA131078 RV131078:RW131078 ABR131078:ABS131078 ALN131078:ALO131078 AVJ131078:AVK131078 BFF131078:BFG131078 BPB131078:BPC131078 BYX131078:BYY131078 CIT131078:CIU131078 CSP131078:CSQ131078 DCL131078:DCM131078 DMH131078:DMI131078 DWD131078:DWE131078 EFZ131078:EGA131078 EPV131078:EPW131078 EZR131078:EZS131078 FJN131078:FJO131078 FTJ131078:FTK131078 GDF131078:GDG131078 GNB131078:GNC131078 GWX131078:GWY131078 HGT131078:HGU131078 HQP131078:HQQ131078 IAL131078:IAM131078 IKH131078:IKI131078 IUD131078:IUE131078 JDZ131078:JEA131078 JNV131078:JNW131078 JXR131078:JXS131078 KHN131078:KHO131078 KRJ131078:KRK131078 LBF131078:LBG131078 LLB131078:LLC131078 LUX131078:LUY131078 MET131078:MEU131078 MOP131078:MOQ131078 MYL131078:MYM131078 NIH131078:NII131078 NSD131078:NSE131078 OBZ131078:OCA131078 OLV131078:OLW131078 OVR131078:OVS131078 PFN131078:PFO131078 PPJ131078:PPK131078 PZF131078:PZG131078 QJB131078:QJC131078 QSX131078:QSY131078 RCT131078:RCU131078 RMP131078:RMQ131078 RWL131078:RWM131078 SGH131078:SGI131078 SQD131078:SQE131078 SZZ131078:TAA131078 TJV131078:TJW131078 TTR131078:TTS131078 UDN131078:UDO131078 UNJ131078:UNK131078 UXF131078:UXG131078 VHB131078:VHC131078 VQX131078:VQY131078 WAT131078:WAU131078 WKP131078:WKQ131078 WUL131078:WUM131078 HZ196614:IA196614 RV196614:RW196614 ABR196614:ABS196614 ALN196614:ALO196614 AVJ196614:AVK196614 BFF196614:BFG196614 BPB196614:BPC196614 BYX196614:BYY196614 CIT196614:CIU196614 CSP196614:CSQ196614 DCL196614:DCM196614 DMH196614:DMI196614 DWD196614:DWE196614 EFZ196614:EGA196614 EPV196614:EPW196614 EZR196614:EZS196614 FJN196614:FJO196614 FTJ196614:FTK196614 GDF196614:GDG196614 GNB196614:GNC196614 GWX196614:GWY196614 HGT196614:HGU196614 HQP196614:HQQ196614 IAL196614:IAM196614 IKH196614:IKI196614 IUD196614:IUE196614 JDZ196614:JEA196614 JNV196614:JNW196614 JXR196614:JXS196614 KHN196614:KHO196614 KRJ196614:KRK196614 LBF196614:LBG196614 LLB196614:LLC196614 LUX196614:LUY196614 MET196614:MEU196614 MOP196614:MOQ196614 MYL196614:MYM196614 NIH196614:NII196614 NSD196614:NSE196614 OBZ196614:OCA196614 OLV196614:OLW196614 OVR196614:OVS196614 PFN196614:PFO196614 PPJ196614:PPK196614 PZF196614:PZG196614 QJB196614:QJC196614 QSX196614:QSY196614 RCT196614:RCU196614 RMP196614:RMQ196614 RWL196614:RWM196614 SGH196614:SGI196614 SQD196614:SQE196614 SZZ196614:TAA196614 TJV196614:TJW196614 TTR196614:TTS196614 UDN196614:UDO196614 UNJ196614:UNK196614 UXF196614:UXG196614 VHB196614:VHC196614 VQX196614:VQY196614 WAT196614:WAU196614 WKP196614:WKQ196614 WUL196614:WUM196614 HZ262150:IA262150 RV262150:RW262150 ABR262150:ABS262150 ALN262150:ALO262150 AVJ262150:AVK262150 BFF262150:BFG262150 BPB262150:BPC262150 BYX262150:BYY262150 CIT262150:CIU262150 CSP262150:CSQ262150 DCL262150:DCM262150 DMH262150:DMI262150 DWD262150:DWE262150 EFZ262150:EGA262150 EPV262150:EPW262150 EZR262150:EZS262150 FJN262150:FJO262150 FTJ262150:FTK262150 GDF262150:GDG262150 GNB262150:GNC262150 GWX262150:GWY262150 HGT262150:HGU262150 HQP262150:HQQ262150 IAL262150:IAM262150 IKH262150:IKI262150 IUD262150:IUE262150 JDZ262150:JEA262150 JNV262150:JNW262150 JXR262150:JXS262150 KHN262150:KHO262150 KRJ262150:KRK262150 LBF262150:LBG262150 LLB262150:LLC262150 LUX262150:LUY262150 MET262150:MEU262150 MOP262150:MOQ262150 MYL262150:MYM262150 NIH262150:NII262150 NSD262150:NSE262150 OBZ262150:OCA262150 OLV262150:OLW262150 OVR262150:OVS262150 PFN262150:PFO262150 PPJ262150:PPK262150 PZF262150:PZG262150 QJB262150:QJC262150 QSX262150:QSY262150 RCT262150:RCU262150 RMP262150:RMQ262150 RWL262150:RWM262150 SGH262150:SGI262150 SQD262150:SQE262150 SZZ262150:TAA262150 TJV262150:TJW262150 TTR262150:TTS262150 UDN262150:UDO262150 UNJ262150:UNK262150 UXF262150:UXG262150 VHB262150:VHC262150 VQX262150:VQY262150 WAT262150:WAU262150 WKP262150:WKQ262150 WUL262150:WUM262150 HZ327686:IA327686 RV327686:RW327686 ABR327686:ABS327686 ALN327686:ALO327686 AVJ327686:AVK327686 BFF327686:BFG327686 BPB327686:BPC327686 BYX327686:BYY327686 CIT327686:CIU327686 CSP327686:CSQ327686 DCL327686:DCM327686 DMH327686:DMI327686 DWD327686:DWE327686 EFZ327686:EGA327686 EPV327686:EPW327686 EZR327686:EZS327686 FJN327686:FJO327686 FTJ327686:FTK327686 GDF327686:GDG327686 GNB327686:GNC327686 GWX327686:GWY327686 HGT327686:HGU327686 HQP327686:HQQ327686 IAL327686:IAM327686 IKH327686:IKI327686 IUD327686:IUE327686 JDZ327686:JEA327686 JNV327686:JNW327686 JXR327686:JXS327686 KHN327686:KHO327686 KRJ327686:KRK327686 LBF327686:LBG327686 LLB327686:LLC327686 LUX327686:LUY327686 MET327686:MEU327686 MOP327686:MOQ327686 MYL327686:MYM327686 NIH327686:NII327686 NSD327686:NSE327686 OBZ327686:OCA327686 OLV327686:OLW327686 OVR327686:OVS327686 PFN327686:PFO327686 PPJ327686:PPK327686 PZF327686:PZG327686 QJB327686:QJC327686 QSX327686:QSY327686 RCT327686:RCU327686 RMP327686:RMQ327686 RWL327686:RWM327686 SGH327686:SGI327686 SQD327686:SQE327686 SZZ327686:TAA327686 TJV327686:TJW327686 TTR327686:TTS327686 UDN327686:UDO327686 UNJ327686:UNK327686 UXF327686:UXG327686 VHB327686:VHC327686 VQX327686:VQY327686 WAT327686:WAU327686 WKP327686:WKQ327686 WUL327686:WUM327686 HZ393222:IA393222 RV393222:RW393222 ABR393222:ABS393222 ALN393222:ALO393222 AVJ393222:AVK393222 BFF393222:BFG393222 BPB393222:BPC393222 BYX393222:BYY393222 CIT393222:CIU393222 CSP393222:CSQ393222 DCL393222:DCM393222 DMH393222:DMI393222 DWD393222:DWE393222 EFZ393222:EGA393222 EPV393222:EPW393222 EZR393222:EZS393222 FJN393222:FJO393222 FTJ393222:FTK393222 GDF393222:GDG393222 GNB393222:GNC393222 GWX393222:GWY393222 HGT393222:HGU393222 HQP393222:HQQ393222 IAL393222:IAM393222 IKH393222:IKI393222 IUD393222:IUE393222 JDZ393222:JEA393222 JNV393222:JNW393222 JXR393222:JXS393222 KHN393222:KHO393222 KRJ393222:KRK393222 LBF393222:LBG393222 LLB393222:LLC393222 LUX393222:LUY393222 MET393222:MEU393222 MOP393222:MOQ393222 MYL393222:MYM393222 NIH393222:NII393222 NSD393222:NSE393222 OBZ393222:OCA393222 OLV393222:OLW393222 OVR393222:OVS393222 PFN393222:PFO393222 PPJ393222:PPK393222 PZF393222:PZG393222 QJB393222:QJC393222 QSX393222:QSY393222 RCT393222:RCU393222 RMP393222:RMQ393222 RWL393222:RWM393222 SGH393222:SGI393222 SQD393222:SQE393222 SZZ393222:TAA393222 TJV393222:TJW393222 TTR393222:TTS393222 UDN393222:UDO393222 UNJ393222:UNK393222 UXF393222:UXG393222 VHB393222:VHC393222 VQX393222:VQY393222 WAT393222:WAU393222 WKP393222:WKQ393222 WUL393222:WUM393222 HZ458758:IA458758 RV458758:RW458758 ABR458758:ABS458758 ALN458758:ALO458758 AVJ458758:AVK458758 BFF458758:BFG458758 BPB458758:BPC458758 BYX458758:BYY458758 CIT458758:CIU458758 CSP458758:CSQ458758 DCL458758:DCM458758 DMH458758:DMI458758 DWD458758:DWE458758 EFZ458758:EGA458758 EPV458758:EPW458758 EZR458758:EZS458758 FJN458758:FJO458758 FTJ458758:FTK458758 GDF458758:GDG458758 GNB458758:GNC458758 GWX458758:GWY458758 HGT458758:HGU458758 HQP458758:HQQ458758 IAL458758:IAM458758 IKH458758:IKI458758 IUD458758:IUE458758 JDZ458758:JEA458758 JNV458758:JNW458758 JXR458758:JXS458758 KHN458758:KHO458758 KRJ458758:KRK458758 LBF458758:LBG458758 LLB458758:LLC458758 LUX458758:LUY458758 MET458758:MEU458758 MOP458758:MOQ458758 MYL458758:MYM458758 NIH458758:NII458758 NSD458758:NSE458758 OBZ458758:OCA458758 OLV458758:OLW458758 OVR458758:OVS458758 PFN458758:PFO458758 PPJ458758:PPK458758 PZF458758:PZG458758 QJB458758:QJC458758 QSX458758:QSY458758 RCT458758:RCU458758 RMP458758:RMQ458758 RWL458758:RWM458758 SGH458758:SGI458758 SQD458758:SQE458758 SZZ458758:TAA458758 TJV458758:TJW458758 TTR458758:TTS458758 UDN458758:UDO458758 UNJ458758:UNK458758 UXF458758:UXG458758 VHB458758:VHC458758 VQX458758:VQY458758 WAT458758:WAU458758 WKP458758:WKQ458758 WUL458758:WUM458758 HZ524294:IA524294 RV524294:RW524294 ABR524294:ABS524294 ALN524294:ALO524294 AVJ524294:AVK524294 BFF524294:BFG524294 BPB524294:BPC524294 BYX524294:BYY524294 CIT524294:CIU524294 CSP524294:CSQ524294 DCL524294:DCM524294 DMH524294:DMI524294 DWD524294:DWE524294 EFZ524294:EGA524294 EPV524294:EPW524294 EZR524294:EZS524294 FJN524294:FJO524294 FTJ524294:FTK524294 GDF524294:GDG524294 GNB524294:GNC524294 GWX524294:GWY524294 HGT524294:HGU524294 HQP524294:HQQ524294 IAL524294:IAM524294 IKH524294:IKI524294 IUD524294:IUE524294 JDZ524294:JEA524294 JNV524294:JNW524294 JXR524294:JXS524294 KHN524294:KHO524294 KRJ524294:KRK524294 LBF524294:LBG524294 LLB524294:LLC524294 LUX524294:LUY524294 MET524294:MEU524294 MOP524294:MOQ524294 MYL524294:MYM524294 NIH524294:NII524294 NSD524294:NSE524294 OBZ524294:OCA524294 OLV524294:OLW524294 OVR524294:OVS524294 PFN524294:PFO524294 PPJ524294:PPK524294 PZF524294:PZG524294 QJB524294:QJC524294 QSX524294:QSY524294 RCT524294:RCU524294 RMP524294:RMQ524294 RWL524294:RWM524294 SGH524294:SGI524294 SQD524294:SQE524294 SZZ524294:TAA524294 TJV524294:TJW524294 TTR524294:TTS524294 UDN524294:UDO524294 UNJ524294:UNK524294 UXF524294:UXG524294 VHB524294:VHC524294 VQX524294:VQY524294 WAT524294:WAU524294 WKP524294:WKQ524294 WUL524294:WUM524294 HZ589830:IA589830 RV589830:RW589830 ABR589830:ABS589830 ALN589830:ALO589830 AVJ589830:AVK589830 BFF589830:BFG589830 BPB589830:BPC589830 BYX589830:BYY589830 CIT589830:CIU589830 CSP589830:CSQ589830 DCL589830:DCM589830 DMH589830:DMI589830 DWD589830:DWE589830 EFZ589830:EGA589830 EPV589830:EPW589830 EZR589830:EZS589830 FJN589830:FJO589830 FTJ589830:FTK589830 GDF589830:GDG589830 GNB589830:GNC589830 GWX589830:GWY589830 HGT589830:HGU589830 HQP589830:HQQ589830 IAL589830:IAM589830 IKH589830:IKI589830 IUD589830:IUE589830 JDZ589830:JEA589830 JNV589830:JNW589830 JXR589830:JXS589830 KHN589830:KHO589830 KRJ589830:KRK589830 LBF589830:LBG589830 LLB589830:LLC589830 LUX589830:LUY589830 MET589830:MEU589830 MOP589830:MOQ589830 MYL589830:MYM589830 NIH589830:NII589830 NSD589830:NSE589830 OBZ589830:OCA589830 OLV589830:OLW589830 OVR589830:OVS589830 PFN589830:PFO589830 PPJ589830:PPK589830 PZF589830:PZG589830 QJB589830:QJC589830 QSX589830:QSY589830 RCT589830:RCU589830 RMP589830:RMQ589830 RWL589830:RWM589830 SGH589830:SGI589830 SQD589830:SQE589830 SZZ589830:TAA589830 TJV589830:TJW589830 TTR589830:TTS589830 UDN589830:UDO589830 UNJ589830:UNK589830 UXF589830:UXG589830 VHB589830:VHC589830 VQX589830:VQY589830 WAT589830:WAU589830 WKP589830:WKQ589830 WUL589830:WUM589830 HZ655366:IA655366 RV655366:RW655366 ABR655366:ABS655366 ALN655366:ALO655366 AVJ655366:AVK655366 BFF655366:BFG655366 BPB655366:BPC655366 BYX655366:BYY655366 CIT655366:CIU655366 CSP655366:CSQ655366 DCL655366:DCM655366 DMH655366:DMI655366 DWD655366:DWE655366 EFZ655366:EGA655366 EPV655366:EPW655366 EZR655366:EZS655366 FJN655366:FJO655366 FTJ655366:FTK655366 GDF655366:GDG655366 GNB655366:GNC655366 GWX655366:GWY655366 HGT655366:HGU655366 HQP655366:HQQ655366 IAL655366:IAM655366 IKH655366:IKI655366 IUD655366:IUE655366 JDZ655366:JEA655366 JNV655366:JNW655366 JXR655366:JXS655366 KHN655366:KHO655366 KRJ655366:KRK655366 LBF655366:LBG655366 LLB655366:LLC655366 LUX655366:LUY655366 MET655366:MEU655366 MOP655366:MOQ655366 MYL655366:MYM655366 NIH655366:NII655366 NSD655366:NSE655366 OBZ655366:OCA655366 OLV655366:OLW655366 OVR655366:OVS655366 PFN655366:PFO655366 PPJ655366:PPK655366 PZF655366:PZG655366 QJB655366:QJC655366 QSX655366:QSY655366 RCT655366:RCU655366 RMP655366:RMQ655366 RWL655366:RWM655366 SGH655366:SGI655366 SQD655366:SQE655366 SZZ655366:TAA655366 TJV655366:TJW655366 TTR655366:TTS655366 UDN655366:UDO655366 UNJ655366:UNK655366 UXF655366:UXG655366 VHB655366:VHC655366 VQX655366:VQY655366 WAT655366:WAU655366 WKP655366:WKQ655366 WUL655366:WUM655366 HZ720902:IA720902 RV720902:RW720902 ABR720902:ABS720902 ALN720902:ALO720902 AVJ720902:AVK720902 BFF720902:BFG720902 BPB720902:BPC720902 BYX720902:BYY720902 CIT720902:CIU720902 CSP720902:CSQ720902 DCL720902:DCM720902 DMH720902:DMI720902 DWD720902:DWE720902 EFZ720902:EGA720902 EPV720902:EPW720902 EZR720902:EZS720902 FJN720902:FJO720902 FTJ720902:FTK720902 GDF720902:GDG720902 GNB720902:GNC720902 GWX720902:GWY720902 HGT720902:HGU720902 HQP720902:HQQ720902 IAL720902:IAM720902 IKH720902:IKI720902 IUD720902:IUE720902 JDZ720902:JEA720902 JNV720902:JNW720902 JXR720902:JXS720902 KHN720902:KHO720902 KRJ720902:KRK720902 LBF720902:LBG720902 LLB720902:LLC720902 LUX720902:LUY720902 MET720902:MEU720902 MOP720902:MOQ720902 MYL720902:MYM720902 NIH720902:NII720902 NSD720902:NSE720902 OBZ720902:OCA720902 OLV720902:OLW720902 OVR720902:OVS720902 PFN720902:PFO720902 PPJ720902:PPK720902 PZF720902:PZG720902 QJB720902:QJC720902 QSX720902:QSY720902 RCT720902:RCU720902 RMP720902:RMQ720902 RWL720902:RWM720902 SGH720902:SGI720902 SQD720902:SQE720902 SZZ720902:TAA720902 TJV720902:TJW720902 TTR720902:TTS720902 UDN720902:UDO720902 UNJ720902:UNK720902 UXF720902:UXG720902 VHB720902:VHC720902 VQX720902:VQY720902 WAT720902:WAU720902 WKP720902:WKQ720902 WUL720902:WUM720902 HZ786438:IA786438 RV786438:RW786438 ABR786438:ABS786438 ALN786438:ALO786438 AVJ786438:AVK786438 BFF786438:BFG786438 BPB786438:BPC786438 BYX786438:BYY786438 CIT786438:CIU786438 CSP786438:CSQ786438 DCL786438:DCM786438 DMH786438:DMI786438 DWD786438:DWE786438 EFZ786438:EGA786438 EPV786438:EPW786438 EZR786438:EZS786438 FJN786438:FJO786438 FTJ786438:FTK786438 GDF786438:GDG786438 GNB786438:GNC786438 GWX786438:GWY786438 HGT786438:HGU786438 HQP786438:HQQ786438 IAL786438:IAM786438 IKH786438:IKI786438 IUD786438:IUE786438 JDZ786438:JEA786438 JNV786438:JNW786438 JXR786438:JXS786438 KHN786438:KHO786438 KRJ786438:KRK786438 LBF786438:LBG786438 LLB786438:LLC786438 LUX786438:LUY786438 MET786438:MEU786438 MOP786438:MOQ786438 MYL786438:MYM786438 NIH786438:NII786438 NSD786438:NSE786438 OBZ786438:OCA786438 OLV786438:OLW786438 OVR786438:OVS786438 PFN786438:PFO786438 PPJ786438:PPK786438 PZF786438:PZG786438 QJB786438:QJC786438 QSX786438:QSY786438 RCT786438:RCU786438 RMP786438:RMQ786438 RWL786438:RWM786438 SGH786438:SGI786438 SQD786438:SQE786438 SZZ786438:TAA786438 TJV786438:TJW786438 TTR786438:TTS786438 UDN786438:UDO786438 UNJ786438:UNK786438 UXF786438:UXG786438 VHB786438:VHC786438 VQX786438:VQY786438 WAT786438:WAU786438 WKP786438:WKQ786438 WUL786438:WUM786438 HZ851974:IA851974 RV851974:RW851974 ABR851974:ABS851974 ALN851974:ALO851974 AVJ851974:AVK851974 BFF851974:BFG851974 BPB851974:BPC851974 BYX851974:BYY851974 CIT851974:CIU851974 CSP851974:CSQ851974 DCL851974:DCM851974 DMH851974:DMI851974 DWD851974:DWE851974 EFZ851974:EGA851974 EPV851974:EPW851974 EZR851974:EZS851974 FJN851974:FJO851974 FTJ851974:FTK851974 GDF851974:GDG851974 GNB851974:GNC851974 GWX851974:GWY851974 HGT851974:HGU851974 HQP851974:HQQ851974 IAL851974:IAM851974 IKH851974:IKI851974 IUD851974:IUE851974 JDZ851974:JEA851974 JNV851974:JNW851974 JXR851974:JXS851974 KHN851974:KHO851974 KRJ851974:KRK851974 LBF851974:LBG851974 LLB851974:LLC851974 LUX851974:LUY851974 MET851974:MEU851974 MOP851974:MOQ851974 MYL851974:MYM851974 NIH851974:NII851974 NSD851974:NSE851974 OBZ851974:OCA851974 OLV851974:OLW851974 OVR851974:OVS851974 PFN851974:PFO851974 PPJ851974:PPK851974 PZF851974:PZG851974 QJB851974:QJC851974 QSX851974:QSY851974 RCT851974:RCU851974 RMP851974:RMQ851974 RWL851974:RWM851974 SGH851974:SGI851974 SQD851974:SQE851974 SZZ851974:TAA851974 TJV851974:TJW851974 TTR851974:TTS851974 UDN851974:UDO851974 UNJ851974:UNK851974 UXF851974:UXG851974 VHB851974:VHC851974 VQX851974:VQY851974 WAT851974:WAU851974 WKP851974:WKQ851974 WUL851974:WUM851974 HZ917510:IA917510 RV917510:RW917510 ABR917510:ABS917510 ALN917510:ALO917510 AVJ917510:AVK917510 BFF917510:BFG917510 BPB917510:BPC917510 BYX917510:BYY917510 CIT917510:CIU917510 CSP917510:CSQ917510 DCL917510:DCM917510 DMH917510:DMI917510 DWD917510:DWE917510 EFZ917510:EGA917510 EPV917510:EPW917510 EZR917510:EZS917510 FJN917510:FJO917510 FTJ917510:FTK917510 GDF917510:GDG917510 GNB917510:GNC917510 GWX917510:GWY917510 HGT917510:HGU917510 HQP917510:HQQ917510 IAL917510:IAM917510 IKH917510:IKI917510 IUD917510:IUE917510 JDZ917510:JEA917510 JNV917510:JNW917510 JXR917510:JXS917510 KHN917510:KHO917510 KRJ917510:KRK917510 LBF917510:LBG917510 LLB917510:LLC917510 LUX917510:LUY917510 MET917510:MEU917510 MOP917510:MOQ917510 MYL917510:MYM917510 NIH917510:NII917510 NSD917510:NSE917510 OBZ917510:OCA917510 OLV917510:OLW917510 OVR917510:OVS917510 PFN917510:PFO917510 PPJ917510:PPK917510 PZF917510:PZG917510 QJB917510:QJC917510 QSX917510:QSY917510 RCT917510:RCU917510 RMP917510:RMQ917510 RWL917510:RWM917510 SGH917510:SGI917510 SQD917510:SQE917510 SZZ917510:TAA917510 TJV917510:TJW917510 TTR917510:TTS917510 UDN917510:UDO917510 UNJ917510:UNK917510 UXF917510:UXG917510 VHB917510:VHC917510 VQX917510:VQY917510 WAT917510:WAU917510 WKP917510:WKQ917510 WUL917510:WUM917510 HZ983046:IA983046 RV983046:RW983046 ABR983046:ABS983046 ALN983046:ALO983046 AVJ983046:AVK983046 BFF983046:BFG983046 BPB983046:BPC983046 BYX983046:BYY983046 CIT983046:CIU983046 CSP983046:CSQ983046 DCL983046:DCM983046 DMH983046:DMI983046 DWD983046:DWE983046 EFZ983046:EGA983046 EPV983046:EPW983046 EZR983046:EZS983046 FJN983046:FJO983046 FTJ983046:FTK983046 GDF983046:GDG983046 GNB983046:GNC983046 GWX983046:GWY983046 HGT983046:HGU983046 HQP983046:HQQ983046 IAL983046:IAM983046 IKH983046:IKI983046 IUD983046:IUE983046 JDZ983046:JEA983046 JNV983046:JNW983046 JXR983046:JXS983046 KHN983046:KHO983046 KRJ983046:KRK983046 LBF983046:LBG983046 LLB983046:LLC983046 LUX983046:LUY983046 MET983046:MEU983046 MOP983046:MOQ983046 MYL983046:MYM983046 NIH983046:NII983046 NSD983046:NSE983046 OBZ983046:OCA983046 OLV983046:OLW983046 OVR983046:OVS983046 PFN983046:PFO983046 PPJ983046:PPK983046 PZF983046:PZG983046 QJB983046:QJC983046 QSX983046:QSY983046 RCT983046:RCU983046 RMP983046:RMQ983046 RWL983046:RWM983046 SGH983046:SGI983046 SQD983046:SQE983046 SZZ983046:TAA983046 TJV983046:TJW983046 TTR983046:TTS983046 UDN983046:UDO983046 UNJ983046:UNK983046 UXF983046:UXG983046 VHB983046:VHC983046 VQX983046:VQY983046 WAT983046:WAU983046 WKP983046:WKQ983046 WUL983046:WUM983046 IC65542:ID65542 RY65542:RZ65542 ABU65542:ABV65542 ALQ65542:ALR65542 AVM65542:AVN65542 BFI65542:BFJ65542 BPE65542:BPF65542 BZA65542:BZB65542 CIW65542:CIX65542 CSS65542:CST65542 DCO65542:DCP65542 DMK65542:DML65542 DWG65542:DWH65542 EGC65542:EGD65542 EPY65542:EPZ65542 EZU65542:EZV65542 FJQ65542:FJR65542 FTM65542:FTN65542 GDI65542:GDJ65542 GNE65542:GNF65542 GXA65542:GXB65542 HGW65542:HGX65542 HQS65542:HQT65542 IAO65542:IAP65542 IKK65542:IKL65542 IUG65542:IUH65542 JEC65542:JED65542 JNY65542:JNZ65542 JXU65542:JXV65542 KHQ65542:KHR65542 KRM65542:KRN65542 LBI65542:LBJ65542 LLE65542:LLF65542 LVA65542:LVB65542 MEW65542:MEX65542 MOS65542:MOT65542 MYO65542:MYP65542 NIK65542:NIL65542 NSG65542:NSH65542 OCC65542:OCD65542 OLY65542:OLZ65542 OVU65542:OVV65542 PFQ65542:PFR65542 PPM65542:PPN65542 PZI65542:PZJ65542 QJE65542:QJF65542 QTA65542:QTB65542 RCW65542:RCX65542 RMS65542:RMT65542 RWO65542:RWP65542 SGK65542:SGL65542 SQG65542:SQH65542 TAC65542:TAD65542 TJY65542:TJZ65542 TTU65542:TTV65542 UDQ65542:UDR65542 UNM65542:UNN65542 UXI65542:UXJ65542 VHE65542:VHF65542 VRA65542:VRB65542 WAW65542:WAX65542 WKS65542:WKT65542 WUO65542:WUP65542 IC131078:ID131078 RY131078:RZ131078 ABU131078:ABV131078 ALQ131078:ALR131078 AVM131078:AVN131078 BFI131078:BFJ131078 BPE131078:BPF131078 BZA131078:BZB131078 CIW131078:CIX131078 CSS131078:CST131078 DCO131078:DCP131078 DMK131078:DML131078 DWG131078:DWH131078 EGC131078:EGD131078 EPY131078:EPZ131078 EZU131078:EZV131078 FJQ131078:FJR131078 FTM131078:FTN131078 GDI131078:GDJ131078 GNE131078:GNF131078 GXA131078:GXB131078 HGW131078:HGX131078 HQS131078:HQT131078 IAO131078:IAP131078 IKK131078:IKL131078 IUG131078:IUH131078 JEC131078:JED131078 JNY131078:JNZ131078 JXU131078:JXV131078 KHQ131078:KHR131078 KRM131078:KRN131078 LBI131078:LBJ131078 LLE131078:LLF131078 LVA131078:LVB131078 MEW131078:MEX131078 MOS131078:MOT131078 MYO131078:MYP131078 NIK131078:NIL131078 NSG131078:NSH131078 OCC131078:OCD131078 OLY131078:OLZ131078 OVU131078:OVV131078 PFQ131078:PFR131078 PPM131078:PPN131078 PZI131078:PZJ131078 QJE131078:QJF131078 QTA131078:QTB131078 RCW131078:RCX131078 RMS131078:RMT131078 RWO131078:RWP131078 SGK131078:SGL131078 SQG131078:SQH131078 TAC131078:TAD131078 TJY131078:TJZ131078 TTU131078:TTV131078 UDQ131078:UDR131078 UNM131078:UNN131078 UXI131078:UXJ131078 VHE131078:VHF131078 VRA131078:VRB131078 WAW131078:WAX131078 WKS131078:WKT131078 WUO131078:WUP131078 IC196614:ID196614 RY196614:RZ196614 ABU196614:ABV196614 ALQ196614:ALR196614 AVM196614:AVN196614 BFI196614:BFJ196614 BPE196614:BPF196614 BZA196614:BZB196614 CIW196614:CIX196614 CSS196614:CST196614 DCO196614:DCP196614 DMK196614:DML196614 DWG196614:DWH196614 EGC196614:EGD196614 EPY196614:EPZ196614 EZU196614:EZV196614 FJQ196614:FJR196614 FTM196614:FTN196614 GDI196614:GDJ196614 GNE196614:GNF196614 GXA196614:GXB196614 HGW196614:HGX196614 HQS196614:HQT196614 IAO196614:IAP196614 IKK196614:IKL196614 IUG196614:IUH196614 JEC196614:JED196614 JNY196614:JNZ196614 JXU196614:JXV196614 KHQ196614:KHR196614 KRM196614:KRN196614 LBI196614:LBJ196614 LLE196614:LLF196614 LVA196614:LVB196614 MEW196614:MEX196614 MOS196614:MOT196614 MYO196614:MYP196614 NIK196614:NIL196614 NSG196614:NSH196614 OCC196614:OCD196614 OLY196614:OLZ196614 OVU196614:OVV196614 PFQ196614:PFR196614 PPM196614:PPN196614 PZI196614:PZJ196614 QJE196614:QJF196614 QTA196614:QTB196614 RCW196614:RCX196614 RMS196614:RMT196614 RWO196614:RWP196614 SGK196614:SGL196614 SQG196614:SQH196614 TAC196614:TAD196614 TJY196614:TJZ196614 TTU196614:TTV196614 UDQ196614:UDR196614 UNM196614:UNN196614 UXI196614:UXJ196614 VHE196614:VHF196614 VRA196614:VRB196614 WAW196614:WAX196614 WKS196614:WKT196614 WUO196614:WUP196614 IC262150:ID262150 RY262150:RZ262150 ABU262150:ABV262150 ALQ262150:ALR262150 AVM262150:AVN262150 BFI262150:BFJ262150 BPE262150:BPF262150 BZA262150:BZB262150 CIW262150:CIX262150 CSS262150:CST262150 DCO262150:DCP262150 DMK262150:DML262150 DWG262150:DWH262150 EGC262150:EGD262150 EPY262150:EPZ262150 EZU262150:EZV262150 FJQ262150:FJR262150 FTM262150:FTN262150 GDI262150:GDJ262150 GNE262150:GNF262150 GXA262150:GXB262150 HGW262150:HGX262150 HQS262150:HQT262150 IAO262150:IAP262150 IKK262150:IKL262150 IUG262150:IUH262150 JEC262150:JED262150 JNY262150:JNZ262150 JXU262150:JXV262150 KHQ262150:KHR262150 KRM262150:KRN262150 LBI262150:LBJ262150 LLE262150:LLF262150 LVA262150:LVB262150 MEW262150:MEX262150 MOS262150:MOT262150 MYO262150:MYP262150 NIK262150:NIL262150 NSG262150:NSH262150 OCC262150:OCD262150 OLY262150:OLZ262150 OVU262150:OVV262150 PFQ262150:PFR262150 PPM262150:PPN262150 PZI262150:PZJ262150 QJE262150:QJF262150 QTA262150:QTB262150 RCW262150:RCX262150 RMS262150:RMT262150 RWO262150:RWP262150 SGK262150:SGL262150 SQG262150:SQH262150 TAC262150:TAD262150 TJY262150:TJZ262150 TTU262150:TTV262150 UDQ262150:UDR262150 UNM262150:UNN262150 UXI262150:UXJ262150 VHE262150:VHF262150 VRA262150:VRB262150 WAW262150:WAX262150 WKS262150:WKT262150 WUO262150:WUP262150 IC327686:ID327686 RY327686:RZ327686 ABU327686:ABV327686 ALQ327686:ALR327686 AVM327686:AVN327686 BFI327686:BFJ327686 BPE327686:BPF327686 BZA327686:BZB327686 CIW327686:CIX327686 CSS327686:CST327686 DCO327686:DCP327686 DMK327686:DML327686 DWG327686:DWH327686 EGC327686:EGD327686 EPY327686:EPZ327686 EZU327686:EZV327686 FJQ327686:FJR327686 FTM327686:FTN327686 GDI327686:GDJ327686 GNE327686:GNF327686 GXA327686:GXB327686 HGW327686:HGX327686 HQS327686:HQT327686 IAO327686:IAP327686 IKK327686:IKL327686 IUG327686:IUH327686 JEC327686:JED327686 JNY327686:JNZ327686 JXU327686:JXV327686 KHQ327686:KHR327686 KRM327686:KRN327686 LBI327686:LBJ327686 LLE327686:LLF327686 LVA327686:LVB327686 MEW327686:MEX327686 MOS327686:MOT327686 MYO327686:MYP327686 NIK327686:NIL327686 NSG327686:NSH327686 OCC327686:OCD327686 OLY327686:OLZ327686 OVU327686:OVV327686 PFQ327686:PFR327686 PPM327686:PPN327686 PZI327686:PZJ327686 QJE327686:QJF327686 QTA327686:QTB327686 RCW327686:RCX327686 RMS327686:RMT327686 RWO327686:RWP327686 SGK327686:SGL327686 SQG327686:SQH327686 TAC327686:TAD327686 TJY327686:TJZ327686 TTU327686:TTV327686 UDQ327686:UDR327686 UNM327686:UNN327686 UXI327686:UXJ327686 VHE327686:VHF327686 VRA327686:VRB327686 WAW327686:WAX327686 WKS327686:WKT327686 WUO327686:WUP327686 IC393222:ID393222 RY393222:RZ393222 ABU393222:ABV393222 ALQ393222:ALR393222 AVM393222:AVN393222 BFI393222:BFJ393222 BPE393222:BPF393222 BZA393222:BZB393222 CIW393222:CIX393222 CSS393222:CST393222 DCO393222:DCP393222 DMK393222:DML393222 DWG393222:DWH393222 EGC393222:EGD393222 EPY393222:EPZ393222 EZU393222:EZV393222 FJQ393222:FJR393222 FTM393222:FTN393222 GDI393222:GDJ393222 GNE393222:GNF393222 GXA393222:GXB393222 HGW393222:HGX393222 HQS393222:HQT393222 IAO393222:IAP393222 IKK393222:IKL393222 IUG393222:IUH393222 JEC393222:JED393222 JNY393222:JNZ393222 JXU393222:JXV393222 KHQ393222:KHR393222 KRM393222:KRN393222 LBI393222:LBJ393222 LLE393222:LLF393222 LVA393222:LVB393222 MEW393222:MEX393222 MOS393222:MOT393222 MYO393222:MYP393222 NIK393222:NIL393222 NSG393222:NSH393222 OCC393222:OCD393222 OLY393222:OLZ393222 OVU393222:OVV393222 PFQ393222:PFR393222 PPM393222:PPN393222 PZI393222:PZJ393222 QJE393222:QJF393222 QTA393222:QTB393222 RCW393222:RCX393222 RMS393222:RMT393222 RWO393222:RWP393222 SGK393222:SGL393222 SQG393222:SQH393222 TAC393222:TAD393222 TJY393222:TJZ393222 TTU393222:TTV393222 UDQ393222:UDR393222 UNM393222:UNN393222 UXI393222:UXJ393222 VHE393222:VHF393222 VRA393222:VRB393222 WAW393222:WAX393222 WKS393222:WKT393222 WUO393222:WUP393222 IC458758:ID458758 RY458758:RZ458758 ABU458758:ABV458758 ALQ458758:ALR458758 AVM458758:AVN458758 BFI458758:BFJ458758 BPE458758:BPF458758 BZA458758:BZB458758 CIW458758:CIX458758 CSS458758:CST458758 DCO458758:DCP458758 DMK458758:DML458758 DWG458758:DWH458758 EGC458758:EGD458758 EPY458758:EPZ458758 EZU458758:EZV458758 FJQ458758:FJR458758 FTM458758:FTN458758 GDI458758:GDJ458758 GNE458758:GNF458758 GXA458758:GXB458758 HGW458758:HGX458758 HQS458758:HQT458758 IAO458758:IAP458758 IKK458758:IKL458758 IUG458758:IUH458758 JEC458758:JED458758 JNY458758:JNZ458758 JXU458758:JXV458758 KHQ458758:KHR458758 KRM458758:KRN458758 LBI458758:LBJ458758 LLE458758:LLF458758 LVA458758:LVB458758 MEW458758:MEX458758 MOS458758:MOT458758 MYO458758:MYP458758 NIK458758:NIL458758 NSG458758:NSH458758 OCC458758:OCD458758 OLY458758:OLZ458758 OVU458758:OVV458758 PFQ458758:PFR458758 PPM458758:PPN458758 PZI458758:PZJ458758 QJE458758:QJF458758 QTA458758:QTB458758 RCW458758:RCX458758 RMS458758:RMT458758 RWO458758:RWP458758 SGK458758:SGL458758 SQG458758:SQH458758 TAC458758:TAD458758 TJY458758:TJZ458758 TTU458758:TTV458758 UDQ458758:UDR458758 UNM458758:UNN458758 UXI458758:UXJ458758 VHE458758:VHF458758 VRA458758:VRB458758 WAW458758:WAX458758 WKS458758:WKT458758 WUO458758:WUP458758 IC524294:ID524294 RY524294:RZ524294 ABU524294:ABV524294 ALQ524294:ALR524294 AVM524294:AVN524294 BFI524294:BFJ524294 BPE524294:BPF524294 BZA524294:BZB524294 CIW524294:CIX524294 CSS524294:CST524294 DCO524294:DCP524294 DMK524294:DML524294 DWG524294:DWH524294 EGC524294:EGD524294 EPY524294:EPZ524294 EZU524294:EZV524294 FJQ524294:FJR524294 FTM524294:FTN524294 GDI524294:GDJ524294 GNE524294:GNF524294 GXA524294:GXB524294 HGW524294:HGX524294 HQS524294:HQT524294 IAO524294:IAP524294 IKK524294:IKL524294 IUG524294:IUH524294 JEC524294:JED524294 JNY524294:JNZ524294 JXU524294:JXV524294 KHQ524294:KHR524294 KRM524294:KRN524294 LBI524294:LBJ524294 LLE524294:LLF524294 LVA524294:LVB524294 MEW524294:MEX524294 MOS524294:MOT524294 MYO524294:MYP524294 NIK524294:NIL524294 NSG524294:NSH524294 OCC524294:OCD524294 OLY524294:OLZ524294 OVU524294:OVV524294 PFQ524294:PFR524294 PPM524294:PPN524294 PZI524294:PZJ524294 QJE524294:QJF524294 QTA524294:QTB524294 RCW524294:RCX524294 RMS524294:RMT524294 RWO524294:RWP524294 SGK524294:SGL524294 SQG524294:SQH524294 TAC524294:TAD524294 TJY524294:TJZ524294 TTU524294:TTV524294 UDQ524294:UDR524294 UNM524294:UNN524294 UXI524294:UXJ524294 VHE524294:VHF524294 VRA524294:VRB524294 WAW524294:WAX524294 WKS524294:WKT524294 WUO524294:WUP524294 IC589830:ID589830 RY589830:RZ589830 ABU589830:ABV589830 ALQ589830:ALR589830 AVM589830:AVN589830 BFI589830:BFJ589830 BPE589830:BPF589830 BZA589830:BZB589830 CIW589830:CIX589830 CSS589830:CST589830 DCO589830:DCP589830 DMK589830:DML589830 DWG589830:DWH589830 EGC589830:EGD589830 EPY589830:EPZ589830 EZU589830:EZV589830 FJQ589830:FJR589830 FTM589830:FTN589830 GDI589830:GDJ589830 GNE589830:GNF589830 GXA589830:GXB589830 HGW589830:HGX589830 HQS589830:HQT589830 IAO589830:IAP589830 IKK589830:IKL589830 IUG589830:IUH589830 JEC589830:JED589830 JNY589830:JNZ589830 JXU589830:JXV589830 KHQ589830:KHR589830 KRM589830:KRN589830 LBI589830:LBJ589830 LLE589830:LLF589830 LVA589830:LVB589830 MEW589830:MEX589830 MOS589830:MOT589830 MYO589830:MYP589830 NIK589830:NIL589830 NSG589830:NSH589830 OCC589830:OCD589830 OLY589830:OLZ589830 OVU589830:OVV589830 PFQ589830:PFR589830 PPM589830:PPN589830 PZI589830:PZJ589830 QJE589830:QJF589830 QTA589830:QTB589830 RCW589830:RCX589830 RMS589830:RMT589830 RWO589830:RWP589830 SGK589830:SGL589830 SQG589830:SQH589830 TAC589830:TAD589830 TJY589830:TJZ589830 TTU589830:TTV589830 UDQ589830:UDR589830 UNM589830:UNN589830 UXI589830:UXJ589830 VHE589830:VHF589830 VRA589830:VRB589830 WAW589830:WAX589830 WKS589830:WKT589830 WUO589830:WUP589830 IC655366:ID655366 RY655366:RZ655366 ABU655366:ABV655366 ALQ655366:ALR655366 AVM655366:AVN655366 BFI655366:BFJ655366 BPE655366:BPF655366 BZA655366:BZB655366 CIW655366:CIX655366 CSS655366:CST655366 DCO655366:DCP655366 DMK655366:DML655366 DWG655366:DWH655366 EGC655366:EGD655366 EPY655366:EPZ655366 EZU655366:EZV655366 FJQ655366:FJR655366 FTM655366:FTN655366 GDI655366:GDJ655366 GNE655366:GNF655366 GXA655366:GXB655366 HGW655366:HGX655366 HQS655366:HQT655366 IAO655366:IAP655366 IKK655366:IKL655366 IUG655366:IUH655366 JEC655366:JED655366 JNY655366:JNZ655366 JXU655366:JXV655366 KHQ655366:KHR655366 KRM655366:KRN655366 LBI655366:LBJ655366 LLE655366:LLF655366 LVA655366:LVB655366 MEW655366:MEX655366 MOS655366:MOT655366 MYO655366:MYP655366 NIK655366:NIL655366 NSG655366:NSH655366 OCC655366:OCD655366 OLY655366:OLZ655366 OVU655366:OVV655366 PFQ655366:PFR655366 PPM655366:PPN655366 PZI655366:PZJ655366 QJE655366:QJF655366 QTA655366:QTB655366 RCW655366:RCX655366 RMS655366:RMT655366 RWO655366:RWP655366 SGK655366:SGL655366 SQG655366:SQH655366 TAC655366:TAD655366 TJY655366:TJZ655366 TTU655366:TTV655366 UDQ655366:UDR655366 UNM655366:UNN655366 UXI655366:UXJ655366 VHE655366:VHF655366 VRA655366:VRB655366 WAW655366:WAX655366 WKS655366:WKT655366 WUO655366:WUP655366 IC720902:ID720902 RY720902:RZ720902 ABU720902:ABV720902 ALQ720902:ALR720902 AVM720902:AVN720902 BFI720902:BFJ720902 BPE720902:BPF720902 BZA720902:BZB720902 CIW720902:CIX720902 CSS720902:CST720902 DCO720902:DCP720902 DMK720902:DML720902 DWG720902:DWH720902 EGC720902:EGD720902 EPY720902:EPZ720902 EZU720902:EZV720902 FJQ720902:FJR720902 FTM720902:FTN720902 GDI720902:GDJ720902 GNE720902:GNF720902 GXA720902:GXB720902 HGW720902:HGX720902 HQS720902:HQT720902 IAO720902:IAP720902 IKK720902:IKL720902 IUG720902:IUH720902 JEC720902:JED720902 JNY720902:JNZ720902 JXU720902:JXV720902 KHQ720902:KHR720902 KRM720902:KRN720902 LBI720902:LBJ720902 LLE720902:LLF720902 LVA720902:LVB720902 MEW720902:MEX720902 MOS720902:MOT720902 MYO720902:MYP720902 NIK720902:NIL720902 NSG720902:NSH720902 OCC720902:OCD720902 OLY720902:OLZ720902 OVU720902:OVV720902 PFQ720902:PFR720902 PPM720902:PPN720902 PZI720902:PZJ720902 QJE720902:QJF720902 QTA720902:QTB720902 RCW720902:RCX720902 RMS720902:RMT720902 RWO720902:RWP720902 SGK720902:SGL720902 SQG720902:SQH720902 TAC720902:TAD720902 TJY720902:TJZ720902 TTU720902:TTV720902 UDQ720902:UDR720902 UNM720902:UNN720902 UXI720902:UXJ720902 VHE720902:VHF720902 VRA720902:VRB720902 WAW720902:WAX720902 WKS720902:WKT720902 WUO720902:WUP720902 IC786438:ID786438 RY786438:RZ786438 ABU786438:ABV786438 ALQ786438:ALR786438 AVM786438:AVN786438 BFI786438:BFJ786438 BPE786438:BPF786438 BZA786438:BZB786438 CIW786438:CIX786438 CSS786438:CST786438 DCO786438:DCP786438 DMK786438:DML786438 DWG786438:DWH786438 EGC786438:EGD786438 EPY786438:EPZ786438 EZU786438:EZV786438 FJQ786438:FJR786438 FTM786438:FTN786438 GDI786438:GDJ786438 GNE786438:GNF786438 GXA786438:GXB786438 HGW786438:HGX786438 HQS786438:HQT786438 IAO786438:IAP786438 IKK786438:IKL786438 IUG786438:IUH786438 JEC786438:JED786438 JNY786438:JNZ786438 JXU786438:JXV786438 KHQ786438:KHR786438 KRM786438:KRN786438 LBI786438:LBJ786438 LLE786438:LLF786438 LVA786438:LVB786438 MEW786438:MEX786438 MOS786438:MOT786438 MYO786438:MYP786438 NIK786438:NIL786438 NSG786438:NSH786438 OCC786438:OCD786438 OLY786438:OLZ786438 OVU786438:OVV786438 PFQ786438:PFR786438 PPM786438:PPN786438 PZI786438:PZJ786438 QJE786438:QJF786438 QTA786438:QTB786438 RCW786438:RCX786438 RMS786438:RMT786438 RWO786438:RWP786438 SGK786438:SGL786438 SQG786438:SQH786438 TAC786438:TAD786438 TJY786438:TJZ786438 TTU786438:TTV786438 UDQ786438:UDR786438 UNM786438:UNN786438 UXI786438:UXJ786438 VHE786438:VHF786438 VRA786438:VRB786438 WAW786438:WAX786438 WKS786438:WKT786438 WUO786438:WUP786438 IC851974:ID851974 RY851974:RZ851974 ABU851974:ABV851974 ALQ851974:ALR851974 AVM851974:AVN851974 BFI851974:BFJ851974 BPE851974:BPF851974 BZA851974:BZB851974 CIW851974:CIX851974 CSS851974:CST851974 DCO851974:DCP851974 DMK851974:DML851974 DWG851974:DWH851974 EGC851974:EGD851974 EPY851974:EPZ851974 EZU851974:EZV851974 FJQ851974:FJR851974 FTM851974:FTN851974 GDI851974:GDJ851974 GNE851974:GNF851974 GXA851974:GXB851974 HGW851974:HGX851974 HQS851974:HQT851974 IAO851974:IAP851974 IKK851974:IKL851974 IUG851974:IUH851974 JEC851974:JED851974 JNY851974:JNZ851974 JXU851974:JXV851974 KHQ851974:KHR851974 KRM851974:KRN851974 LBI851974:LBJ851974 LLE851974:LLF851974 LVA851974:LVB851974 MEW851974:MEX851974 MOS851974:MOT851974 MYO851974:MYP851974 NIK851974:NIL851974 NSG851974:NSH851974 OCC851974:OCD851974 OLY851974:OLZ851974 OVU851974:OVV851974 PFQ851974:PFR851974 PPM851974:PPN851974 PZI851974:PZJ851974 QJE851974:QJF851974 QTA851974:QTB851974 RCW851974:RCX851974 RMS851974:RMT851974 RWO851974:RWP851974 SGK851974:SGL851974 SQG851974:SQH851974 TAC851974:TAD851974 TJY851974:TJZ851974 TTU851974:TTV851974 UDQ851974:UDR851974 UNM851974:UNN851974 UXI851974:UXJ851974 VHE851974:VHF851974 VRA851974:VRB851974 WAW851974:WAX851974 WKS851974:WKT851974 WUO851974:WUP851974 IC917510:ID917510 RY917510:RZ917510 ABU917510:ABV917510 ALQ917510:ALR917510 AVM917510:AVN917510 BFI917510:BFJ917510 BPE917510:BPF917510 BZA917510:BZB917510 CIW917510:CIX917510 CSS917510:CST917510 DCO917510:DCP917510 DMK917510:DML917510 DWG917510:DWH917510 EGC917510:EGD917510 EPY917510:EPZ917510 EZU917510:EZV917510 FJQ917510:FJR917510 FTM917510:FTN917510 GDI917510:GDJ917510 GNE917510:GNF917510 GXA917510:GXB917510 HGW917510:HGX917510 HQS917510:HQT917510 IAO917510:IAP917510 IKK917510:IKL917510 IUG917510:IUH917510 JEC917510:JED917510 JNY917510:JNZ917510 JXU917510:JXV917510 KHQ917510:KHR917510 KRM917510:KRN917510 LBI917510:LBJ917510 LLE917510:LLF917510 LVA917510:LVB917510 MEW917510:MEX917510 MOS917510:MOT917510 MYO917510:MYP917510 NIK917510:NIL917510 NSG917510:NSH917510 OCC917510:OCD917510 OLY917510:OLZ917510 OVU917510:OVV917510 PFQ917510:PFR917510 PPM917510:PPN917510 PZI917510:PZJ917510 QJE917510:QJF917510 QTA917510:QTB917510 RCW917510:RCX917510 RMS917510:RMT917510 RWO917510:RWP917510 SGK917510:SGL917510 SQG917510:SQH917510 TAC917510:TAD917510 TJY917510:TJZ917510 TTU917510:TTV917510 UDQ917510:UDR917510 UNM917510:UNN917510 UXI917510:UXJ917510 VHE917510:VHF917510 VRA917510:VRB917510 WAW917510:WAX917510 WKS917510:WKT917510 WUO917510:WUP917510 IC983046:ID983046 RY983046:RZ983046 ABU983046:ABV983046 ALQ983046:ALR983046 AVM983046:AVN983046 BFI983046:BFJ983046 BPE983046:BPF983046 BZA983046:BZB983046 CIW983046:CIX983046 CSS983046:CST983046 DCO983046:DCP983046 DMK983046:DML983046 DWG983046:DWH983046 EGC983046:EGD983046 EPY983046:EPZ983046 EZU983046:EZV983046 FJQ983046:FJR983046 FTM983046:FTN983046 GDI983046:GDJ983046 GNE983046:GNF983046 GXA983046:GXB983046 HGW983046:HGX983046 HQS983046:HQT983046 IAO983046:IAP983046 IKK983046:IKL983046 IUG983046:IUH983046 JEC983046:JED983046 JNY983046:JNZ983046 JXU983046:JXV983046 KHQ983046:KHR983046 KRM983046:KRN983046 LBI983046:LBJ983046 LLE983046:LLF983046 LVA983046:LVB983046 MEW983046:MEX983046 MOS983046:MOT983046 MYO983046:MYP983046 NIK983046:NIL983046 NSG983046:NSH983046 OCC983046:OCD983046 OLY983046:OLZ983046 OVU983046:OVV983046 PFQ983046:PFR983046 PPM983046:PPN983046 PZI983046:PZJ983046 QJE983046:QJF983046 QTA983046:QTB983046 RCW983046:RCX983046 RMS983046:RMT983046 RWO983046:RWP983046 SGK983046:SGL983046 SQG983046:SQH983046 TAC983046:TAD983046 TJY983046:TJZ983046 TTU983046:TTV983046 UDQ983046:UDR983046 UNM983046:UNN983046 UXI983046:UXJ983046 VHE983046:VHF983046 VRA983046:VRB983046 WAW983046:WAX983046 WKS983046:WKT983046 WUO983046:WUP983046 IF65542:IG65542 SB65542:SC65542 ABX65542:ABY65542 ALT65542:ALU65542 AVP65542:AVQ65542 BFL65542:BFM65542 BPH65542:BPI65542 BZD65542:BZE65542 CIZ65542:CJA65542 CSV65542:CSW65542 DCR65542:DCS65542 DMN65542:DMO65542 DWJ65542:DWK65542 EGF65542:EGG65542 EQB65542:EQC65542 EZX65542:EZY65542 FJT65542:FJU65542 FTP65542:FTQ65542 GDL65542:GDM65542 GNH65542:GNI65542 GXD65542:GXE65542 HGZ65542:HHA65542 HQV65542:HQW65542 IAR65542:IAS65542 IKN65542:IKO65542 IUJ65542:IUK65542 JEF65542:JEG65542 JOB65542:JOC65542 JXX65542:JXY65542 KHT65542:KHU65542 KRP65542:KRQ65542 LBL65542:LBM65542 LLH65542:LLI65542 LVD65542:LVE65542 MEZ65542:MFA65542 MOV65542:MOW65542 MYR65542:MYS65542 NIN65542:NIO65542 NSJ65542:NSK65542 OCF65542:OCG65542 OMB65542:OMC65542 OVX65542:OVY65542 PFT65542:PFU65542 PPP65542:PPQ65542 PZL65542:PZM65542 QJH65542:QJI65542 QTD65542:QTE65542 RCZ65542:RDA65542 RMV65542:RMW65542 RWR65542:RWS65542 SGN65542:SGO65542 SQJ65542:SQK65542 TAF65542:TAG65542 TKB65542:TKC65542 TTX65542:TTY65542 UDT65542:UDU65542 UNP65542:UNQ65542 UXL65542:UXM65542 VHH65542:VHI65542 VRD65542:VRE65542 WAZ65542:WBA65542 WKV65542:WKW65542 WUR65542:WUS65542 IF131078:IG131078 SB131078:SC131078 ABX131078:ABY131078 ALT131078:ALU131078 AVP131078:AVQ131078 BFL131078:BFM131078 BPH131078:BPI131078 BZD131078:BZE131078 CIZ131078:CJA131078 CSV131078:CSW131078 DCR131078:DCS131078 DMN131078:DMO131078 DWJ131078:DWK131078 EGF131078:EGG131078 EQB131078:EQC131078 EZX131078:EZY131078 FJT131078:FJU131078 FTP131078:FTQ131078 GDL131078:GDM131078 GNH131078:GNI131078 GXD131078:GXE131078 HGZ131078:HHA131078 HQV131078:HQW131078 IAR131078:IAS131078 IKN131078:IKO131078 IUJ131078:IUK131078 JEF131078:JEG131078 JOB131078:JOC131078 JXX131078:JXY131078 KHT131078:KHU131078 KRP131078:KRQ131078 LBL131078:LBM131078 LLH131078:LLI131078 LVD131078:LVE131078 MEZ131078:MFA131078 MOV131078:MOW131078 MYR131078:MYS131078 NIN131078:NIO131078 NSJ131078:NSK131078 OCF131078:OCG131078 OMB131078:OMC131078 OVX131078:OVY131078 PFT131078:PFU131078 PPP131078:PPQ131078 PZL131078:PZM131078 QJH131078:QJI131078 QTD131078:QTE131078 RCZ131078:RDA131078 RMV131078:RMW131078 RWR131078:RWS131078 SGN131078:SGO131078 SQJ131078:SQK131078 TAF131078:TAG131078 TKB131078:TKC131078 TTX131078:TTY131078 UDT131078:UDU131078 UNP131078:UNQ131078 UXL131078:UXM131078 VHH131078:VHI131078 VRD131078:VRE131078 WAZ131078:WBA131078 WKV131078:WKW131078 WUR131078:WUS131078 IF196614:IG196614 SB196614:SC196614 ABX196614:ABY196614 ALT196614:ALU196614 AVP196614:AVQ196614 BFL196614:BFM196614 BPH196614:BPI196614 BZD196614:BZE196614 CIZ196614:CJA196614 CSV196614:CSW196614 DCR196614:DCS196614 DMN196614:DMO196614 DWJ196614:DWK196614 EGF196614:EGG196614 EQB196614:EQC196614 EZX196614:EZY196614 FJT196614:FJU196614 FTP196614:FTQ196614 GDL196614:GDM196614 GNH196614:GNI196614 GXD196614:GXE196614 HGZ196614:HHA196614 HQV196614:HQW196614 IAR196614:IAS196614 IKN196614:IKO196614 IUJ196614:IUK196614 JEF196614:JEG196614 JOB196614:JOC196614 JXX196614:JXY196614 KHT196614:KHU196614 KRP196614:KRQ196614 LBL196614:LBM196614 LLH196614:LLI196614 LVD196614:LVE196614 MEZ196614:MFA196614 MOV196614:MOW196614 MYR196614:MYS196614 NIN196614:NIO196614 NSJ196614:NSK196614 OCF196614:OCG196614 OMB196614:OMC196614 OVX196614:OVY196614 PFT196614:PFU196614 PPP196614:PPQ196614 PZL196614:PZM196614 QJH196614:QJI196614 QTD196614:QTE196614 RCZ196614:RDA196614 RMV196614:RMW196614 RWR196614:RWS196614 SGN196614:SGO196614 SQJ196614:SQK196614 TAF196614:TAG196614 TKB196614:TKC196614 TTX196614:TTY196614 UDT196614:UDU196614 UNP196614:UNQ196614 UXL196614:UXM196614 VHH196614:VHI196614 VRD196614:VRE196614 WAZ196614:WBA196614 WKV196614:WKW196614 WUR196614:WUS196614 IF262150:IG262150 SB262150:SC262150 ABX262150:ABY262150 ALT262150:ALU262150 AVP262150:AVQ262150 BFL262150:BFM262150 BPH262150:BPI262150 BZD262150:BZE262150 CIZ262150:CJA262150 CSV262150:CSW262150 DCR262150:DCS262150 DMN262150:DMO262150 DWJ262150:DWK262150 EGF262150:EGG262150 EQB262150:EQC262150 EZX262150:EZY262150 FJT262150:FJU262150 FTP262150:FTQ262150 GDL262150:GDM262150 GNH262150:GNI262150 GXD262150:GXE262150 HGZ262150:HHA262150 HQV262150:HQW262150 IAR262150:IAS262150 IKN262150:IKO262150 IUJ262150:IUK262150 JEF262150:JEG262150 JOB262150:JOC262150 JXX262150:JXY262150 KHT262150:KHU262150 KRP262150:KRQ262150 LBL262150:LBM262150 LLH262150:LLI262150 LVD262150:LVE262150 MEZ262150:MFA262150 MOV262150:MOW262150 MYR262150:MYS262150 NIN262150:NIO262150 NSJ262150:NSK262150 OCF262150:OCG262150 OMB262150:OMC262150 OVX262150:OVY262150 PFT262150:PFU262150 PPP262150:PPQ262150 PZL262150:PZM262150 QJH262150:QJI262150 QTD262150:QTE262150 RCZ262150:RDA262150 RMV262150:RMW262150 RWR262150:RWS262150 SGN262150:SGO262150 SQJ262150:SQK262150 TAF262150:TAG262150 TKB262150:TKC262150 TTX262150:TTY262150 UDT262150:UDU262150 UNP262150:UNQ262150 UXL262150:UXM262150 VHH262150:VHI262150 VRD262150:VRE262150 WAZ262150:WBA262150 WKV262150:WKW262150 WUR262150:WUS262150 IF327686:IG327686 SB327686:SC327686 ABX327686:ABY327686 ALT327686:ALU327686 AVP327686:AVQ327686 BFL327686:BFM327686 BPH327686:BPI327686 BZD327686:BZE327686 CIZ327686:CJA327686 CSV327686:CSW327686 DCR327686:DCS327686 DMN327686:DMO327686 DWJ327686:DWK327686 EGF327686:EGG327686 EQB327686:EQC327686 EZX327686:EZY327686 FJT327686:FJU327686 FTP327686:FTQ327686 GDL327686:GDM327686 GNH327686:GNI327686 GXD327686:GXE327686 HGZ327686:HHA327686 HQV327686:HQW327686 IAR327686:IAS327686 IKN327686:IKO327686 IUJ327686:IUK327686 JEF327686:JEG327686 JOB327686:JOC327686 JXX327686:JXY327686 KHT327686:KHU327686 KRP327686:KRQ327686 LBL327686:LBM327686 LLH327686:LLI327686 LVD327686:LVE327686 MEZ327686:MFA327686 MOV327686:MOW327686 MYR327686:MYS327686 NIN327686:NIO327686 NSJ327686:NSK327686 OCF327686:OCG327686 OMB327686:OMC327686 OVX327686:OVY327686 PFT327686:PFU327686 PPP327686:PPQ327686 PZL327686:PZM327686 QJH327686:QJI327686 QTD327686:QTE327686 RCZ327686:RDA327686 RMV327686:RMW327686 RWR327686:RWS327686 SGN327686:SGO327686 SQJ327686:SQK327686 TAF327686:TAG327686 TKB327686:TKC327686 TTX327686:TTY327686 UDT327686:UDU327686 UNP327686:UNQ327686 UXL327686:UXM327686 VHH327686:VHI327686 VRD327686:VRE327686 WAZ327686:WBA327686 WKV327686:WKW327686 WUR327686:WUS327686 IF393222:IG393222 SB393222:SC393222 ABX393222:ABY393222 ALT393222:ALU393222 AVP393222:AVQ393222 BFL393222:BFM393222 BPH393222:BPI393222 BZD393222:BZE393222 CIZ393222:CJA393222 CSV393222:CSW393222 DCR393222:DCS393222 DMN393222:DMO393222 DWJ393222:DWK393222 EGF393222:EGG393222 EQB393222:EQC393222 EZX393222:EZY393222 FJT393222:FJU393222 FTP393222:FTQ393222 GDL393222:GDM393222 GNH393222:GNI393222 GXD393222:GXE393222 HGZ393222:HHA393222 HQV393222:HQW393222 IAR393222:IAS393222 IKN393222:IKO393222 IUJ393222:IUK393222 JEF393222:JEG393222 JOB393222:JOC393222 JXX393222:JXY393222 KHT393222:KHU393222 KRP393222:KRQ393222 LBL393222:LBM393222 LLH393222:LLI393222 LVD393222:LVE393222 MEZ393222:MFA393222 MOV393222:MOW393222 MYR393222:MYS393222 NIN393222:NIO393222 NSJ393222:NSK393222 OCF393222:OCG393222 OMB393222:OMC393222 OVX393222:OVY393222 PFT393222:PFU393222 PPP393222:PPQ393222 PZL393222:PZM393222 QJH393222:QJI393222 QTD393222:QTE393222 RCZ393222:RDA393222 RMV393222:RMW393222 RWR393222:RWS393222 SGN393222:SGO393222 SQJ393222:SQK393222 TAF393222:TAG393222 TKB393222:TKC393222 TTX393222:TTY393222 UDT393222:UDU393222 UNP393222:UNQ393222 UXL393222:UXM393222 VHH393222:VHI393222 VRD393222:VRE393222 WAZ393222:WBA393222 WKV393222:WKW393222 WUR393222:WUS393222 IF458758:IG458758 SB458758:SC458758 ABX458758:ABY458758 ALT458758:ALU458758 AVP458758:AVQ458758 BFL458758:BFM458758 BPH458758:BPI458758 BZD458758:BZE458758 CIZ458758:CJA458758 CSV458758:CSW458758 DCR458758:DCS458758 DMN458758:DMO458758 DWJ458758:DWK458758 EGF458758:EGG458758 EQB458758:EQC458758 EZX458758:EZY458758 FJT458758:FJU458758 FTP458758:FTQ458758 GDL458758:GDM458758 GNH458758:GNI458758 GXD458758:GXE458758 HGZ458758:HHA458758 HQV458758:HQW458758 IAR458758:IAS458758 IKN458758:IKO458758 IUJ458758:IUK458758 JEF458758:JEG458758 JOB458758:JOC458758 JXX458758:JXY458758 KHT458758:KHU458758 KRP458758:KRQ458758 LBL458758:LBM458758 LLH458758:LLI458758 LVD458758:LVE458758 MEZ458758:MFA458758 MOV458758:MOW458758 MYR458758:MYS458758 NIN458758:NIO458758 NSJ458758:NSK458758 OCF458758:OCG458758 OMB458758:OMC458758 OVX458758:OVY458758 PFT458758:PFU458758 PPP458758:PPQ458758 PZL458758:PZM458758 QJH458758:QJI458758 QTD458758:QTE458758 RCZ458758:RDA458758 RMV458758:RMW458758 RWR458758:RWS458758 SGN458758:SGO458758 SQJ458758:SQK458758 TAF458758:TAG458758 TKB458758:TKC458758 TTX458758:TTY458758 UDT458758:UDU458758 UNP458758:UNQ458758 UXL458758:UXM458758 VHH458758:VHI458758 VRD458758:VRE458758 WAZ458758:WBA458758 WKV458758:WKW458758 WUR458758:WUS458758 IF524294:IG524294 SB524294:SC524294 ABX524294:ABY524294 ALT524294:ALU524294 AVP524294:AVQ524294 BFL524294:BFM524294 BPH524294:BPI524294 BZD524294:BZE524294 CIZ524294:CJA524294 CSV524294:CSW524294 DCR524294:DCS524294 DMN524294:DMO524294 DWJ524294:DWK524294 EGF524294:EGG524294 EQB524294:EQC524294 EZX524294:EZY524294 FJT524294:FJU524294 FTP524294:FTQ524294 GDL524294:GDM524294 GNH524294:GNI524294 GXD524294:GXE524294 HGZ524294:HHA524294 HQV524294:HQW524294 IAR524294:IAS524294 IKN524294:IKO524294 IUJ524294:IUK524294 JEF524294:JEG524294 JOB524294:JOC524294 JXX524294:JXY524294 KHT524294:KHU524294 KRP524294:KRQ524294 LBL524294:LBM524294 LLH524294:LLI524294 LVD524294:LVE524294 MEZ524294:MFA524294 MOV524294:MOW524294 MYR524294:MYS524294 NIN524294:NIO524294 NSJ524294:NSK524294 OCF524294:OCG524294 OMB524294:OMC524294 OVX524294:OVY524294 PFT524294:PFU524294 PPP524294:PPQ524294 PZL524294:PZM524294 QJH524294:QJI524294 QTD524294:QTE524294 RCZ524294:RDA524294 RMV524294:RMW524294 RWR524294:RWS524294 SGN524294:SGO524294 SQJ524294:SQK524294 TAF524294:TAG524294 TKB524294:TKC524294 TTX524294:TTY524294 UDT524294:UDU524294 UNP524294:UNQ524294 UXL524294:UXM524294 VHH524294:VHI524294 VRD524294:VRE524294 WAZ524294:WBA524294 WKV524294:WKW524294 WUR524294:WUS524294 IF589830:IG589830 SB589830:SC589830 ABX589830:ABY589830 ALT589830:ALU589830 AVP589830:AVQ589830 BFL589830:BFM589830 BPH589830:BPI589830 BZD589830:BZE589830 CIZ589830:CJA589830 CSV589830:CSW589830 DCR589830:DCS589830 DMN589830:DMO589830 DWJ589830:DWK589830 EGF589830:EGG589830 EQB589830:EQC589830 EZX589830:EZY589830 FJT589830:FJU589830 FTP589830:FTQ589830 GDL589830:GDM589830 GNH589830:GNI589830 GXD589830:GXE589830 HGZ589830:HHA589830 HQV589830:HQW589830 IAR589830:IAS589830 IKN589830:IKO589830 IUJ589830:IUK589830 JEF589830:JEG589830 JOB589830:JOC589830 JXX589830:JXY589830 KHT589830:KHU589830 KRP589830:KRQ589830 LBL589830:LBM589830 LLH589830:LLI589830 LVD589830:LVE589830 MEZ589830:MFA589830 MOV589830:MOW589830 MYR589830:MYS589830 NIN589830:NIO589830 NSJ589830:NSK589830 OCF589830:OCG589830 OMB589830:OMC589830 OVX589830:OVY589830 PFT589830:PFU589830 PPP589830:PPQ589830 PZL589830:PZM589830 QJH589830:QJI589830 QTD589830:QTE589830 RCZ589830:RDA589830 RMV589830:RMW589830 RWR589830:RWS589830 SGN589830:SGO589830 SQJ589830:SQK589830 TAF589830:TAG589830 TKB589830:TKC589830 TTX589830:TTY589830 UDT589830:UDU589830 UNP589830:UNQ589830 UXL589830:UXM589830 VHH589830:VHI589830 VRD589830:VRE589830 WAZ589830:WBA589830 WKV589830:WKW589830 WUR589830:WUS589830 IF655366:IG655366 SB655366:SC655366 ABX655366:ABY655366 ALT655366:ALU655366 AVP655366:AVQ655366 BFL655366:BFM655366 BPH655366:BPI655366 BZD655366:BZE655366 CIZ655366:CJA655366 CSV655366:CSW655366 DCR655366:DCS655366 DMN655366:DMO655366 DWJ655366:DWK655366 EGF655366:EGG655366 EQB655366:EQC655366 EZX655366:EZY655366 FJT655366:FJU655366 FTP655366:FTQ655366 GDL655366:GDM655366 GNH655366:GNI655366 GXD655366:GXE655366 HGZ655366:HHA655366 HQV655366:HQW655366 IAR655366:IAS655366 IKN655366:IKO655366 IUJ655366:IUK655366 JEF655366:JEG655366 JOB655366:JOC655366 JXX655366:JXY655366 KHT655366:KHU655366 KRP655366:KRQ655366 LBL655366:LBM655366 LLH655366:LLI655366 LVD655366:LVE655366 MEZ655366:MFA655366 MOV655366:MOW655366 MYR655366:MYS655366 NIN655366:NIO655366 NSJ655366:NSK655366 OCF655366:OCG655366 OMB655366:OMC655366 OVX655366:OVY655366 PFT655366:PFU655366 PPP655366:PPQ655366 PZL655366:PZM655366 QJH655366:QJI655366 QTD655366:QTE655366 RCZ655366:RDA655366 RMV655366:RMW655366 RWR655366:RWS655366 SGN655366:SGO655366 SQJ655366:SQK655366 TAF655366:TAG655366 TKB655366:TKC655366 TTX655366:TTY655366 UDT655366:UDU655366 UNP655366:UNQ655366 UXL655366:UXM655366 VHH655366:VHI655366 VRD655366:VRE655366 WAZ655366:WBA655366 WKV655366:WKW655366 WUR655366:WUS655366 IF720902:IG720902 SB720902:SC720902 ABX720902:ABY720902 ALT720902:ALU720902 AVP720902:AVQ720902 BFL720902:BFM720902 BPH720902:BPI720902 BZD720902:BZE720902 CIZ720902:CJA720902 CSV720902:CSW720902 DCR720902:DCS720902 DMN720902:DMO720902 DWJ720902:DWK720902 EGF720902:EGG720902 EQB720902:EQC720902 EZX720902:EZY720902 FJT720902:FJU720902 FTP720902:FTQ720902 GDL720902:GDM720902 GNH720902:GNI720902 GXD720902:GXE720902 HGZ720902:HHA720902 HQV720902:HQW720902 IAR720902:IAS720902 IKN720902:IKO720902 IUJ720902:IUK720902 JEF720902:JEG720902 JOB720902:JOC720902 JXX720902:JXY720902 KHT720902:KHU720902 KRP720902:KRQ720902 LBL720902:LBM720902 LLH720902:LLI720902 LVD720902:LVE720902 MEZ720902:MFA720902 MOV720902:MOW720902 MYR720902:MYS720902 NIN720902:NIO720902 NSJ720902:NSK720902 OCF720902:OCG720902 OMB720902:OMC720902 OVX720902:OVY720902 PFT720902:PFU720902 PPP720902:PPQ720902 PZL720902:PZM720902 QJH720902:QJI720902 QTD720902:QTE720902 RCZ720902:RDA720902 RMV720902:RMW720902 RWR720902:RWS720902 SGN720902:SGO720902 SQJ720902:SQK720902 TAF720902:TAG720902 TKB720902:TKC720902 TTX720902:TTY720902 UDT720902:UDU720902 UNP720902:UNQ720902 UXL720902:UXM720902 VHH720902:VHI720902 VRD720902:VRE720902 WAZ720902:WBA720902 WKV720902:WKW720902 WUR720902:WUS720902 IF786438:IG786438 SB786438:SC786438 ABX786438:ABY786438 ALT786438:ALU786438 AVP786438:AVQ786438 BFL786438:BFM786438 BPH786438:BPI786438 BZD786438:BZE786438 CIZ786438:CJA786438 CSV786438:CSW786438 DCR786438:DCS786438 DMN786438:DMO786438 DWJ786438:DWK786438 EGF786438:EGG786438 EQB786438:EQC786438 EZX786438:EZY786438 FJT786438:FJU786438 FTP786438:FTQ786438 GDL786438:GDM786438 GNH786438:GNI786438 GXD786438:GXE786438 HGZ786438:HHA786438 HQV786438:HQW786438 IAR786438:IAS786438 IKN786438:IKO786438 IUJ786438:IUK786438 JEF786438:JEG786438 JOB786438:JOC786438 JXX786438:JXY786438 KHT786438:KHU786438 KRP786438:KRQ786438 LBL786438:LBM786438 LLH786438:LLI786438 LVD786438:LVE786438 MEZ786438:MFA786438 MOV786438:MOW786438 MYR786438:MYS786438 NIN786438:NIO786438 NSJ786438:NSK786438 OCF786438:OCG786438 OMB786438:OMC786438 OVX786438:OVY786438 PFT786438:PFU786438 PPP786438:PPQ786438 PZL786438:PZM786438 QJH786438:QJI786438 QTD786438:QTE786438 RCZ786438:RDA786438 RMV786438:RMW786438 RWR786438:RWS786438 SGN786438:SGO786438 SQJ786438:SQK786438 TAF786438:TAG786438 TKB786438:TKC786438 TTX786438:TTY786438 UDT786438:UDU786438 UNP786438:UNQ786438 UXL786438:UXM786438 VHH786438:VHI786438 VRD786438:VRE786438 WAZ786438:WBA786438 WKV786438:WKW786438 WUR786438:WUS786438 IF851974:IG851974 SB851974:SC851974 ABX851974:ABY851974 ALT851974:ALU851974 AVP851974:AVQ851974 BFL851974:BFM851974 BPH851974:BPI851974 BZD851974:BZE851974 CIZ851974:CJA851974 CSV851974:CSW851974 DCR851974:DCS851974 DMN851974:DMO851974 DWJ851974:DWK851974 EGF851974:EGG851974 EQB851974:EQC851974 EZX851974:EZY851974 FJT851974:FJU851974 FTP851974:FTQ851974 GDL851974:GDM851974 GNH851974:GNI851974 GXD851974:GXE851974 HGZ851974:HHA851974 HQV851974:HQW851974 IAR851974:IAS851974 IKN851974:IKO851974 IUJ851974:IUK851974 JEF851974:JEG851974 JOB851974:JOC851974 JXX851974:JXY851974 KHT851974:KHU851974 KRP851974:KRQ851974 LBL851974:LBM851974 LLH851974:LLI851974 LVD851974:LVE851974 MEZ851974:MFA851974 MOV851974:MOW851974 MYR851974:MYS851974 NIN851974:NIO851974 NSJ851974:NSK851974 OCF851974:OCG851974 OMB851974:OMC851974 OVX851974:OVY851974 PFT851974:PFU851974 PPP851974:PPQ851974 PZL851974:PZM851974 QJH851974:QJI851974 QTD851974:QTE851974 RCZ851974:RDA851974 RMV851974:RMW851974 RWR851974:RWS851974 SGN851974:SGO851974 SQJ851974:SQK851974 TAF851974:TAG851974 TKB851974:TKC851974 TTX851974:TTY851974 UDT851974:UDU851974 UNP851974:UNQ851974 UXL851974:UXM851974 VHH851974:VHI851974 VRD851974:VRE851974 WAZ851974:WBA851974 WKV851974:WKW851974 WUR851974:WUS851974 IF917510:IG917510 SB917510:SC917510 ABX917510:ABY917510 ALT917510:ALU917510 AVP917510:AVQ917510 BFL917510:BFM917510 BPH917510:BPI917510 BZD917510:BZE917510 CIZ917510:CJA917510 CSV917510:CSW917510 DCR917510:DCS917510 DMN917510:DMO917510 DWJ917510:DWK917510 EGF917510:EGG917510 EQB917510:EQC917510 EZX917510:EZY917510 FJT917510:FJU917510 FTP917510:FTQ917510 GDL917510:GDM917510 GNH917510:GNI917510 GXD917510:GXE917510 HGZ917510:HHA917510 HQV917510:HQW917510 IAR917510:IAS917510 IKN917510:IKO917510 IUJ917510:IUK917510 JEF917510:JEG917510 JOB917510:JOC917510 JXX917510:JXY917510 KHT917510:KHU917510 KRP917510:KRQ917510 LBL917510:LBM917510 LLH917510:LLI917510 LVD917510:LVE917510 MEZ917510:MFA917510 MOV917510:MOW917510 MYR917510:MYS917510 NIN917510:NIO917510 NSJ917510:NSK917510 OCF917510:OCG917510 OMB917510:OMC917510 OVX917510:OVY917510 PFT917510:PFU917510 PPP917510:PPQ917510 PZL917510:PZM917510 QJH917510:QJI917510 QTD917510:QTE917510 RCZ917510:RDA917510 RMV917510:RMW917510 RWR917510:RWS917510 SGN917510:SGO917510 SQJ917510:SQK917510 TAF917510:TAG917510 TKB917510:TKC917510 TTX917510:TTY917510 UDT917510:UDU917510 UNP917510:UNQ917510 UXL917510:UXM917510 VHH917510:VHI917510 VRD917510:VRE917510 WAZ917510:WBA917510 WKV917510:WKW917510 WUR917510:WUS917510 IF983046:IG983046 SB983046:SC983046 ABX983046:ABY983046 ALT983046:ALU983046 AVP983046:AVQ983046 BFL983046:BFM983046 BPH983046:BPI983046 BZD983046:BZE983046 CIZ983046:CJA983046 CSV983046:CSW983046 DCR983046:DCS983046 DMN983046:DMO983046 DWJ983046:DWK983046 EGF983046:EGG983046 EQB983046:EQC983046 EZX983046:EZY983046 FJT983046:FJU983046 FTP983046:FTQ983046 GDL983046:GDM983046 GNH983046:GNI983046 GXD983046:GXE983046 HGZ983046:HHA983046 HQV983046:HQW983046 IAR983046:IAS983046 IKN983046:IKO983046 IUJ983046:IUK983046 JEF983046:JEG983046 JOB983046:JOC983046 JXX983046:JXY983046 KHT983046:KHU983046 KRP983046:KRQ983046 LBL983046:LBM983046 LLH983046:LLI983046 LVD983046:LVE983046 MEZ983046:MFA983046 MOV983046:MOW983046 MYR983046:MYS983046 NIN983046:NIO983046 NSJ983046:NSK983046 OCF983046:OCG983046 OMB983046:OMC983046 OVX983046:OVY983046 PFT983046:PFU983046 PPP983046:PPQ983046 PZL983046:PZM983046 QJH983046:QJI983046 QTD983046:QTE983046 RCZ983046:RDA983046 RMV983046:RMW983046 RWR983046:RWS983046 SGN983046:SGO983046 SQJ983046:SQK983046 TAF983046:TAG983046 TKB983046:TKC983046 TTX983046:TTY983046 UDT983046:UDU983046 UNP983046:UNQ983046 UXL983046:UXM983046 VHH983046:VHI983046 VRD983046:VRE983046 WAZ983046:WBA983046 WKV983046:WKW983046 WUR983046:WUS983046 IL65542:IM65542 SH65542:SI65542 ACD65542:ACE65542 ALZ65542:AMA65542 AVV65542:AVW65542 BFR65542:BFS65542 BPN65542:BPO65542 BZJ65542:BZK65542 CJF65542:CJG65542 CTB65542:CTC65542 DCX65542:DCY65542 DMT65542:DMU65542 DWP65542:DWQ65542 EGL65542:EGM65542 EQH65542:EQI65542 FAD65542:FAE65542 FJZ65542:FKA65542 FTV65542:FTW65542 GDR65542:GDS65542 GNN65542:GNO65542 GXJ65542:GXK65542 HHF65542:HHG65542 HRB65542:HRC65542 IAX65542:IAY65542 IKT65542:IKU65542 IUP65542:IUQ65542 JEL65542:JEM65542 JOH65542:JOI65542 JYD65542:JYE65542 KHZ65542:KIA65542 KRV65542:KRW65542 LBR65542:LBS65542 LLN65542:LLO65542 LVJ65542:LVK65542 MFF65542:MFG65542 MPB65542:MPC65542 MYX65542:MYY65542 NIT65542:NIU65542 NSP65542:NSQ65542 OCL65542:OCM65542 OMH65542:OMI65542 OWD65542:OWE65542 PFZ65542:PGA65542 PPV65542:PPW65542 PZR65542:PZS65542 QJN65542:QJO65542 QTJ65542:QTK65542 RDF65542:RDG65542 RNB65542:RNC65542 RWX65542:RWY65542 SGT65542:SGU65542 SQP65542:SQQ65542 TAL65542:TAM65542 TKH65542:TKI65542 TUD65542:TUE65542 UDZ65542:UEA65542 UNV65542:UNW65542 UXR65542:UXS65542 VHN65542:VHO65542 VRJ65542:VRK65542 WBF65542:WBG65542 WLB65542:WLC65542 WUX65542:WUY65542 IL131078:IM131078 SH131078:SI131078 ACD131078:ACE131078 ALZ131078:AMA131078 AVV131078:AVW131078 BFR131078:BFS131078 BPN131078:BPO131078 BZJ131078:BZK131078 CJF131078:CJG131078 CTB131078:CTC131078 DCX131078:DCY131078 DMT131078:DMU131078 DWP131078:DWQ131078 EGL131078:EGM131078 EQH131078:EQI131078 FAD131078:FAE131078 FJZ131078:FKA131078 FTV131078:FTW131078 GDR131078:GDS131078 GNN131078:GNO131078 GXJ131078:GXK131078 HHF131078:HHG131078 HRB131078:HRC131078 IAX131078:IAY131078 IKT131078:IKU131078 IUP131078:IUQ131078 JEL131078:JEM131078 JOH131078:JOI131078 JYD131078:JYE131078 KHZ131078:KIA131078 KRV131078:KRW131078 LBR131078:LBS131078 LLN131078:LLO131078 LVJ131078:LVK131078 MFF131078:MFG131078 MPB131078:MPC131078 MYX131078:MYY131078 NIT131078:NIU131078 NSP131078:NSQ131078 OCL131078:OCM131078 OMH131078:OMI131078 OWD131078:OWE131078 PFZ131078:PGA131078 PPV131078:PPW131078 PZR131078:PZS131078 QJN131078:QJO131078 QTJ131078:QTK131078 RDF131078:RDG131078 RNB131078:RNC131078 RWX131078:RWY131078 SGT131078:SGU131078 SQP131078:SQQ131078 TAL131078:TAM131078 TKH131078:TKI131078 TUD131078:TUE131078 UDZ131078:UEA131078 UNV131078:UNW131078 UXR131078:UXS131078 VHN131078:VHO131078 VRJ131078:VRK131078 WBF131078:WBG131078 WLB131078:WLC131078 WUX131078:WUY131078 IL196614:IM196614 SH196614:SI196614 ACD196614:ACE196614 ALZ196614:AMA196614 AVV196614:AVW196614 BFR196614:BFS196614 BPN196614:BPO196614 BZJ196614:BZK196614 CJF196614:CJG196614 CTB196614:CTC196614 DCX196614:DCY196614 DMT196614:DMU196614 DWP196614:DWQ196614 EGL196614:EGM196614 EQH196614:EQI196614 FAD196614:FAE196614 FJZ196614:FKA196614 FTV196614:FTW196614 GDR196614:GDS196614 GNN196614:GNO196614 GXJ196614:GXK196614 HHF196614:HHG196614 HRB196614:HRC196614 IAX196614:IAY196614 IKT196614:IKU196614 IUP196614:IUQ196614 JEL196614:JEM196614 JOH196614:JOI196614 JYD196614:JYE196614 KHZ196614:KIA196614 KRV196614:KRW196614 LBR196614:LBS196614 LLN196614:LLO196614 LVJ196614:LVK196614 MFF196614:MFG196614 MPB196614:MPC196614 MYX196614:MYY196614 NIT196614:NIU196614 NSP196614:NSQ196614 OCL196614:OCM196614 OMH196614:OMI196614 OWD196614:OWE196614 PFZ196614:PGA196614 PPV196614:PPW196614 PZR196614:PZS196614 QJN196614:QJO196614 QTJ196614:QTK196614 RDF196614:RDG196614 RNB196614:RNC196614 RWX196614:RWY196614 SGT196614:SGU196614 SQP196614:SQQ196614 TAL196614:TAM196614 TKH196614:TKI196614 TUD196614:TUE196614 UDZ196614:UEA196614 UNV196614:UNW196614 UXR196614:UXS196614 VHN196614:VHO196614 VRJ196614:VRK196614 WBF196614:WBG196614 WLB196614:WLC196614 WUX196614:WUY196614 IL262150:IM262150 SH262150:SI262150 ACD262150:ACE262150 ALZ262150:AMA262150 AVV262150:AVW262150 BFR262150:BFS262150 BPN262150:BPO262150 BZJ262150:BZK262150 CJF262150:CJG262150 CTB262150:CTC262150 DCX262150:DCY262150 DMT262150:DMU262150 DWP262150:DWQ262150 EGL262150:EGM262150 EQH262150:EQI262150 FAD262150:FAE262150 FJZ262150:FKA262150 FTV262150:FTW262150 GDR262150:GDS262150 GNN262150:GNO262150 GXJ262150:GXK262150 HHF262150:HHG262150 HRB262150:HRC262150 IAX262150:IAY262150 IKT262150:IKU262150 IUP262150:IUQ262150 JEL262150:JEM262150 JOH262150:JOI262150 JYD262150:JYE262150 KHZ262150:KIA262150 KRV262150:KRW262150 LBR262150:LBS262150 LLN262150:LLO262150 LVJ262150:LVK262150 MFF262150:MFG262150 MPB262150:MPC262150 MYX262150:MYY262150 NIT262150:NIU262150 NSP262150:NSQ262150 OCL262150:OCM262150 OMH262150:OMI262150 OWD262150:OWE262150 PFZ262150:PGA262150 PPV262150:PPW262150 PZR262150:PZS262150 QJN262150:QJO262150 QTJ262150:QTK262150 RDF262150:RDG262150 RNB262150:RNC262150 RWX262150:RWY262150 SGT262150:SGU262150 SQP262150:SQQ262150 TAL262150:TAM262150 TKH262150:TKI262150 TUD262150:TUE262150 UDZ262150:UEA262150 UNV262150:UNW262150 UXR262150:UXS262150 VHN262150:VHO262150 VRJ262150:VRK262150 WBF262150:WBG262150 WLB262150:WLC262150 WUX262150:WUY262150 IL327686:IM327686 SH327686:SI327686 ACD327686:ACE327686 ALZ327686:AMA327686 AVV327686:AVW327686 BFR327686:BFS327686 BPN327686:BPO327686 BZJ327686:BZK327686 CJF327686:CJG327686 CTB327686:CTC327686 DCX327686:DCY327686 DMT327686:DMU327686 DWP327686:DWQ327686 EGL327686:EGM327686 EQH327686:EQI327686 FAD327686:FAE327686 FJZ327686:FKA327686 FTV327686:FTW327686 GDR327686:GDS327686 GNN327686:GNO327686 GXJ327686:GXK327686 HHF327686:HHG327686 HRB327686:HRC327686 IAX327686:IAY327686 IKT327686:IKU327686 IUP327686:IUQ327686 JEL327686:JEM327686 JOH327686:JOI327686 JYD327686:JYE327686 KHZ327686:KIA327686 KRV327686:KRW327686 LBR327686:LBS327686 LLN327686:LLO327686 LVJ327686:LVK327686 MFF327686:MFG327686 MPB327686:MPC327686 MYX327686:MYY327686 NIT327686:NIU327686 NSP327686:NSQ327686 OCL327686:OCM327686 OMH327686:OMI327686 OWD327686:OWE327686 PFZ327686:PGA327686 PPV327686:PPW327686 PZR327686:PZS327686 QJN327686:QJO327686 QTJ327686:QTK327686 RDF327686:RDG327686 RNB327686:RNC327686 RWX327686:RWY327686 SGT327686:SGU327686 SQP327686:SQQ327686 TAL327686:TAM327686 TKH327686:TKI327686 TUD327686:TUE327686 UDZ327686:UEA327686 UNV327686:UNW327686 UXR327686:UXS327686 VHN327686:VHO327686 VRJ327686:VRK327686 WBF327686:WBG327686 WLB327686:WLC327686 WUX327686:WUY327686 IL393222:IM393222 SH393222:SI393222 ACD393222:ACE393222 ALZ393222:AMA393222 AVV393222:AVW393222 BFR393222:BFS393222 BPN393222:BPO393222 BZJ393222:BZK393222 CJF393222:CJG393222 CTB393222:CTC393222 DCX393222:DCY393222 DMT393222:DMU393222 DWP393222:DWQ393222 EGL393222:EGM393222 EQH393222:EQI393222 FAD393222:FAE393222 FJZ393222:FKA393222 FTV393222:FTW393222 GDR393222:GDS393222 GNN393222:GNO393222 GXJ393222:GXK393222 HHF393222:HHG393222 HRB393222:HRC393222 IAX393222:IAY393222 IKT393222:IKU393222 IUP393222:IUQ393222 JEL393222:JEM393222 JOH393222:JOI393222 JYD393222:JYE393222 KHZ393222:KIA393222 KRV393222:KRW393222 LBR393222:LBS393222 LLN393222:LLO393222 LVJ393222:LVK393222 MFF393222:MFG393222 MPB393222:MPC393222 MYX393222:MYY393222 NIT393222:NIU393222 NSP393222:NSQ393222 OCL393222:OCM393222 OMH393222:OMI393222 OWD393222:OWE393222 PFZ393222:PGA393222 PPV393222:PPW393222 PZR393222:PZS393222 QJN393222:QJO393222 QTJ393222:QTK393222 RDF393222:RDG393222 RNB393222:RNC393222 RWX393222:RWY393222 SGT393222:SGU393222 SQP393222:SQQ393222 TAL393222:TAM393222 TKH393222:TKI393222 TUD393222:TUE393222 UDZ393222:UEA393222 UNV393222:UNW393222 UXR393222:UXS393222 VHN393222:VHO393222 VRJ393222:VRK393222 WBF393222:WBG393222 WLB393222:WLC393222 WUX393222:WUY393222 IL458758:IM458758 SH458758:SI458758 ACD458758:ACE458758 ALZ458758:AMA458758 AVV458758:AVW458758 BFR458758:BFS458758 BPN458758:BPO458758 BZJ458758:BZK458758 CJF458758:CJG458758 CTB458758:CTC458758 DCX458758:DCY458758 DMT458758:DMU458758 DWP458758:DWQ458758 EGL458758:EGM458758 EQH458758:EQI458758 FAD458758:FAE458758 FJZ458758:FKA458758 FTV458758:FTW458758 GDR458758:GDS458758 GNN458758:GNO458758 GXJ458758:GXK458758 HHF458758:HHG458758 HRB458758:HRC458758 IAX458758:IAY458758 IKT458758:IKU458758 IUP458758:IUQ458758 JEL458758:JEM458758 JOH458758:JOI458758 JYD458758:JYE458758 KHZ458758:KIA458758 KRV458758:KRW458758 LBR458758:LBS458758 LLN458758:LLO458758 LVJ458758:LVK458758 MFF458758:MFG458758 MPB458758:MPC458758 MYX458758:MYY458758 NIT458758:NIU458758 NSP458758:NSQ458758 OCL458758:OCM458758 OMH458758:OMI458758 OWD458758:OWE458758 PFZ458758:PGA458758 PPV458758:PPW458758 PZR458758:PZS458758 QJN458758:QJO458758 QTJ458758:QTK458758 RDF458758:RDG458758 RNB458758:RNC458758 RWX458758:RWY458758 SGT458758:SGU458758 SQP458758:SQQ458758 TAL458758:TAM458758 TKH458758:TKI458758 TUD458758:TUE458758 UDZ458758:UEA458758 UNV458758:UNW458758 UXR458758:UXS458758 VHN458758:VHO458758 VRJ458758:VRK458758 WBF458758:WBG458758 WLB458758:WLC458758 WUX458758:WUY458758 IL524294:IM524294 SH524294:SI524294 ACD524294:ACE524294 ALZ524294:AMA524294 AVV524294:AVW524294 BFR524294:BFS524294 BPN524294:BPO524294 BZJ524294:BZK524294 CJF524294:CJG524294 CTB524294:CTC524294 DCX524294:DCY524294 DMT524294:DMU524294 DWP524294:DWQ524294 EGL524294:EGM524294 EQH524294:EQI524294 FAD524294:FAE524294 FJZ524294:FKA524294 FTV524294:FTW524294 GDR524294:GDS524294 GNN524294:GNO524294 GXJ524294:GXK524294 HHF524294:HHG524294 HRB524294:HRC524294 IAX524294:IAY524294 IKT524294:IKU524294 IUP524294:IUQ524294 JEL524294:JEM524294 JOH524294:JOI524294 JYD524294:JYE524294 KHZ524294:KIA524294 KRV524294:KRW524294 LBR524294:LBS524294 LLN524294:LLO524294 LVJ524294:LVK524294 MFF524294:MFG524294 MPB524294:MPC524294 MYX524294:MYY524294 NIT524294:NIU524294 NSP524294:NSQ524294 OCL524294:OCM524294 OMH524294:OMI524294 OWD524294:OWE524294 PFZ524294:PGA524294 PPV524294:PPW524294 PZR524294:PZS524294 QJN524294:QJO524294 QTJ524294:QTK524294 RDF524294:RDG524294 RNB524294:RNC524294 RWX524294:RWY524294 SGT524294:SGU524294 SQP524294:SQQ524294 TAL524294:TAM524294 TKH524294:TKI524294 TUD524294:TUE524294 UDZ524294:UEA524294 UNV524294:UNW524294 UXR524294:UXS524294 VHN524294:VHO524294 VRJ524294:VRK524294 WBF524294:WBG524294 WLB524294:WLC524294 WUX524294:WUY524294 IL589830:IM589830 SH589830:SI589830 ACD589830:ACE589830 ALZ589830:AMA589830 AVV589830:AVW589830 BFR589830:BFS589830 BPN589830:BPO589830 BZJ589830:BZK589830 CJF589830:CJG589830 CTB589830:CTC589830 DCX589830:DCY589830 DMT589830:DMU589830 DWP589830:DWQ589830 EGL589830:EGM589830 EQH589830:EQI589830 FAD589830:FAE589830 FJZ589830:FKA589830 FTV589830:FTW589830 GDR589830:GDS589830 GNN589830:GNO589830 GXJ589830:GXK589830 HHF589830:HHG589830 HRB589830:HRC589830 IAX589830:IAY589830 IKT589830:IKU589830 IUP589830:IUQ589830 JEL589830:JEM589830 JOH589830:JOI589830 JYD589830:JYE589830 KHZ589830:KIA589830 KRV589830:KRW589830 LBR589830:LBS589830 LLN589830:LLO589830 LVJ589830:LVK589830 MFF589830:MFG589830 MPB589830:MPC589830 MYX589830:MYY589830 NIT589830:NIU589830 NSP589830:NSQ589830 OCL589830:OCM589830 OMH589830:OMI589830 OWD589830:OWE589830 PFZ589830:PGA589830 PPV589830:PPW589830 PZR589830:PZS589830 QJN589830:QJO589830 QTJ589830:QTK589830 RDF589830:RDG589830 RNB589830:RNC589830 RWX589830:RWY589830 SGT589830:SGU589830 SQP589830:SQQ589830 TAL589830:TAM589830 TKH589830:TKI589830 TUD589830:TUE589830 UDZ589830:UEA589830 UNV589830:UNW589830 UXR589830:UXS589830 VHN589830:VHO589830 VRJ589830:VRK589830 WBF589830:WBG589830 WLB589830:WLC589830 WUX589830:WUY589830 IL655366:IM655366 SH655366:SI655366 ACD655366:ACE655366 ALZ655366:AMA655366 AVV655366:AVW655366 BFR655366:BFS655366 BPN655366:BPO655366 BZJ655366:BZK655366 CJF655366:CJG655366 CTB655366:CTC655366 DCX655366:DCY655366 DMT655366:DMU655366 DWP655366:DWQ655366 EGL655366:EGM655366 EQH655366:EQI655366 FAD655366:FAE655366 FJZ655366:FKA655366 FTV655366:FTW655366 GDR655366:GDS655366 GNN655366:GNO655366 GXJ655366:GXK655366 HHF655366:HHG655366 HRB655366:HRC655366 IAX655366:IAY655366 IKT655366:IKU655366 IUP655366:IUQ655366 JEL655366:JEM655366 JOH655366:JOI655366 JYD655366:JYE655366 KHZ655366:KIA655366 KRV655366:KRW655366 LBR655366:LBS655366 LLN655366:LLO655366 LVJ655366:LVK655366 MFF655366:MFG655366 MPB655366:MPC655366 MYX655366:MYY655366 NIT655366:NIU655366 NSP655366:NSQ655366 OCL655366:OCM655366 OMH655366:OMI655366 OWD655366:OWE655366 PFZ655366:PGA655366 PPV655366:PPW655366 PZR655366:PZS655366 QJN655366:QJO655366 QTJ655366:QTK655366 RDF655366:RDG655366 RNB655366:RNC655366 RWX655366:RWY655366 SGT655366:SGU655366 SQP655366:SQQ655366 TAL655366:TAM655366 TKH655366:TKI655366 TUD655366:TUE655366 UDZ655366:UEA655366 UNV655366:UNW655366 UXR655366:UXS655366 VHN655366:VHO655366 VRJ655366:VRK655366 WBF655366:WBG655366 WLB655366:WLC655366 WUX655366:WUY655366 IL720902:IM720902 SH720902:SI720902 ACD720902:ACE720902 ALZ720902:AMA720902 AVV720902:AVW720902 BFR720902:BFS720902 BPN720902:BPO720902 BZJ720902:BZK720902 CJF720902:CJG720902 CTB720902:CTC720902 DCX720902:DCY720902 DMT720902:DMU720902 DWP720902:DWQ720902 EGL720902:EGM720902 EQH720902:EQI720902 FAD720902:FAE720902 FJZ720902:FKA720902 FTV720902:FTW720902 GDR720902:GDS720902 GNN720902:GNO720902 GXJ720902:GXK720902 HHF720902:HHG720902 HRB720902:HRC720902 IAX720902:IAY720902 IKT720902:IKU720902 IUP720902:IUQ720902 JEL720902:JEM720902 JOH720902:JOI720902 JYD720902:JYE720902 KHZ720902:KIA720902 KRV720902:KRW720902 LBR720902:LBS720902 LLN720902:LLO720902 LVJ720902:LVK720902 MFF720902:MFG720902 MPB720902:MPC720902 MYX720902:MYY720902 NIT720902:NIU720902 NSP720902:NSQ720902 OCL720902:OCM720902 OMH720902:OMI720902 OWD720902:OWE720902 PFZ720902:PGA720902 PPV720902:PPW720902 PZR720902:PZS720902 QJN720902:QJO720902 QTJ720902:QTK720902 RDF720902:RDG720902 RNB720902:RNC720902 RWX720902:RWY720902 SGT720902:SGU720902 SQP720902:SQQ720902 TAL720902:TAM720902 TKH720902:TKI720902 TUD720902:TUE720902 UDZ720902:UEA720902 UNV720902:UNW720902 UXR720902:UXS720902 VHN720902:VHO720902 VRJ720902:VRK720902 WBF720902:WBG720902 WLB720902:WLC720902 WUX720902:WUY720902 IL786438:IM786438 SH786438:SI786438 ACD786438:ACE786438 ALZ786438:AMA786438 AVV786438:AVW786438 BFR786438:BFS786438 BPN786438:BPO786438 BZJ786438:BZK786438 CJF786438:CJG786438 CTB786438:CTC786438 DCX786438:DCY786438 DMT786438:DMU786438 DWP786438:DWQ786438 EGL786438:EGM786438 EQH786438:EQI786438 FAD786438:FAE786438 FJZ786438:FKA786438 FTV786438:FTW786438 GDR786438:GDS786438 GNN786438:GNO786438 GXJ786438:GXK786438 HHF786438:HHG786438 HRB786438:HRC786438 IAX786438:IAY786438 IKT786438:IKU786438 IUP786438:IUQ786438 JEL786438:JEM786438 JOH786438:JOI786438 JYD786438:JYE786438 KHZ786438:KIA786438 KRV786438:KRW786438 LBR786438:LBS786438 LLN786438:LLO786438 LVJ786438:LVK786438 MFF786438:MFG786438 MPB786438:MPC786438 MYX786438:MYY786438 NIT786438:NIU786438 NSP786438:NSQ786438 OCL786438:OCM786438 OMH786438:OMI786438 OWD786438:OWE786438 PFZ786438:PGA786438 PPV786438:PPW786438 PZR786438:PZS786438 QJN786438:QJO786438 QTJ786438:QTK786438 RDF786438:RDG786438 RNB786438:RNC786438 RWX786438:RWY786438 SGT786438:SGU786438 SQP786438:SQQ786438 TAL786438:TAM786438 TKH786438:TKI786438 TUD786438:TUE786438 UDZ786438:UEA786438 UNV786438:UNW786438 UXR786438:UXS786438 VHN786438:VHO786438 VRJ786438:VRK786438 WBF786438:WBG786438 WLB786438:WLC786438 WUX786438:WUY786438 IL851974:IM851974 SH851974:SI851974 ACD851974:ACE851974 ALZ851974:AMA851974 AVV851974:AVW851974 BFR851974:BFS851974 BPN851974:BPO851974 BZJ851974:BZK851974 CJF851974:CJG851974 CTB851974:CTC851974 DCX851974:DCY851974 DMT851974:DMU851974 DWP851974:DWQ851974 EGL851974:EGM851974 EQH851974:EQI851974 FAD851974:FAE851974 FJZ851974:FKA851974 FTV851974:FTW851974 GDR851974:GDS851974 GNN851974:GNO851974 GXJ851974:GXK851974 HHF851974:HHG851974 HRB851974:HRC851974 IAX851974:IAY851974 IKT851974:IKU851974 IUP851974:IUQ851974 JEL851974:JEM851974 JOH851974:JOI851974 JYD851974:JYE851974 KHZ851974:KIA851974 KRV851974:KRW851974 LBR851974:LBS851974 LLN851974:LLO851974 LVJ851974:LVK851974 MFF851974:MFG851974 MPB851974:MPC851974 MYX851974:MYY851974 NIT851974:NIU851974 NSP851974:NSQ851974 OCL851974:OCM851974 OMH851974:OMI851974 OWD851974:OWE851974 PFZ851974:PGA851974 PPV851974:PPW851974 PZR851974:PZS851974 QJN851974:QJO851974 QTJ851974:QTK851974 RDF851974:RDG851974 RNB851974:RNC851974 RWX851974:RWY851974 SGT851974:SGU851974 SQP851974:SQQ851974 TAL851974:TAM851974 TKH851974:TKI851974 TUD851974:TUE851974 UDZ851974:UEA851974 UNV851974:UNW851974 UXR851974:UXS851974 VHN851974:VHO851974 VRJ851974:VRK851974 WBF851974:WBG851974 WLB851974:WLC851974 WUX851974:WUY851974 IL917510:IM917510 SH917510:SI917510 ACD917510:ACE917510 ALZ917510:AMA917510 AVV917510:AVW917510 BFR917510:BFS917510 BPN917510:BPO917510 BZJ917510:BZK917510 CJF917510:CJG917510 CTB917510:CTC917510 DCX917510:DCY917510 DMT917510:DMU917510 DWP917510:DWQ917510 EGL917510:EGM917510 EQH917510:EQI917510 FAD917510:FAE917510 FJZ917510:FKA917510 FTV917510:FTW917510 GDR917510:GDS917510 GNN917510:GNO917510 GXJ917510:GXK917510 HHF917510:HHG917510 HRB917510:HRC917510 IAX917510:IAY917510 IKT917510:IKU917510 IUP917510:IUQ917510 JEL917510:JEM917510 JOH917510:JOI917510 JYD917510:JYE917510 KHZ917510:KIA917510 KRV917510:KRW917510 LBR917510:LBS917510 LLN917510:LLO917510 LVJ917510:LVK917510 MFF917510:MFG917510 MPB917510:MPC917510 MYX917510:MYY917510 NIT917510:NIU917510 NSP917510:NSQ917510 OCL917510:OCM917510 OMH917510:OMI917510 OWD917510:OWE917510 PFZ917510:PGA917510 PPV917510:PPW917510 PZR917510:PZS917510 QJN917510:QJO917510 QTJ917510:QTK917510 RDF917510:RDG917510 RNB917510:RNC917510 RWX917510:RWY917510 SGT917510:SGU917510 SQP917510:SQQ917510 TAL917510:TAM917510 TKH917510:TKI917510 TUD917510:TUE917510 UDZ917510:UEA917510 UNV917510:UNW917510 UXR917510:UXS917510 VHN917510:VHO917510 VRJ917510:VRK917510 WBF917510:WBG917510 WLB917510:WLC917510 WUX917510:WUY917510 IL983046:IM983046 SH983046:SI983046 ACD983046:ACE983046 ALZ983046:AMA983046 AVV983046:AVW983046 BFR983046:BFS983046 BPN983046:BPO983046 BZJ983046:BZK983046 CJF983046:CJG983046 CTB983046:CTC983046 DCX983046:DCY983046 DMT983046:DMU983046 DWP983046:DWQ983046 EGL983046:EGM983046 EQH983046:EQI983046 FAD983046:FAE983046 FJZ983046:FKA983046 FTV983046:FTW983046 GDR983046:GDS983046 GNN983046:GNO983046 GXJ983046:GXK983046 HHF983046:HHG983046 HRB983046:HRC983046 IAX983046:IAY983046 IKT983046:IKU983046 IUP983046:IUQ983046 JEL983046:JEM983046 JOH983046:JOI983046 JYD983046:JYE983046 KHZ983046:KIA983046 KRV983046:KRW983046 LBR983046:LBS983046 LLN983046:LLO983046 LVJ983046:LVK983046 MFF983046:MFG983046 MPB983046:MPC983046 MYX983046:MYY983046 NIT983046:NIU983046 NSP983046:NSQ983046 OCL983046:OCM983046 OMH983046:OMI983046 OWD983046:OWE983046 PFZ983046:PGA983046 PPV983046:PPW983046 PZR983046:PZS983046 QJN983046:QJO983046 QTJ983046:QTK983046 RDF983046:RDG983046 RNB983046:RNC983046 RWX983046:RWY983046 SGT983046:SGU983046 SQP983046:SQQ983046 TAL983046:TAM983046 TKH983046:TKI983046 TUD983046:TUE983046 UDZ983046:UEA983046 UNV983046:UNW983046 UXR983046:UXS983046 VHN983046:VHO983046 VRJ983046:VRK983046 WBF983046:WBG983046 WLB983046:WLC983046 WUX983046:WUY983046 IO65542:IP65542 SK65542:SL65542 ACG65542:ACH65542 AMC65542:AMD65542 AVY65542:AVZ65542 BFU65542:BFV65542 BPQ65542:BPR65542 BZM65542:BZN65542 CJI65542:CJJ65542 CTE65542:CTF65542 DDA65542:DDB65542 DMW65542:DMX65542 DWS65542:DWT65542 EGO65542:EGP65542 EQK65542:EQL65542 FAG65542:FAH65542 FKC65542:FKD65542 FTY65542:FTZ65542 GDU65542:GDV65542 GNQ65542:GNR65542 GXM65542:GXN65542 HHI65542:HHJ65542 HRE65542:HRF65542 IBA65542:IBB65542 IKW65542:IKX65542 IUS65542:IUT65542 JEO65542:JEP65542 JOK65542:JOL65542 JYG65542:JYH65542 KIC65542:KID65542 KRY65542:KRZ65542 LBU65542:LBV65542 LLQ65542:LLR65542 LVM65542:LVN65542 MFI65542:MFJ65542 MPE65542:MPF65542 MZA65542:MZB65542 NIW65542:NIX65542 NSS65542:NST65542 OCO65542:OCP65542 OMK65542:OML65542 OWG65542:OWH65542 PGC65542:PGD65542 PPY65542:PPZ65542 PZU65542:PZV65542 QJQ65542:QJR65542 QTM65542:QTN65542 RDI65542:RDJ65542 RNE65542:RNF65542 RXA65542:RXB65542 SGW65542:SGX65542 SQS65542:SQT65542 TAO65542:TAP65542 TKK65542:TKL65542 TUG65542:TUH65542 UEC65542:UED65542 UNY65542:UNZ65542 UXU65542:UXV65542 VHQ65542:VHR65542 VRM65542:VRN65542 WBI65542:WBJ65542 WLE65542:WLF65542 WVA65542:WVB65542 IO131078:IP131078 SK131078:SL131078 ACG131078:ACH131078 AMC131078:AMD131078 AVY131078:AVZ131078 BFU131078:BFV131078 BPQ131078:BPR131078 BZM131078:BZN131078 CJI131078:CJJ131078 CTE131078:CTF131078 DDA131078:DDB131078 DMW131078:DMX131078 DWS131078:DWT131078 EGO131078:EGP131078 EQK131078:EQL131078 FAG131078:FAH131078 FKC131078:FKD131078 FTY131078:FTZ131078 GDU131078:GDV131078 GNQ131078:GNR131078 GXM131078:GXN131078 HHI131078:HHJ131078 HRE131078:HRF131078 IBA131078:IBB131078 IKW131078:IKX131078 IUS131078:IUT131078 JEO131078:JEP131078 JOK131078:JOL131078 JYG131078:JYH131078 KIC131078:KID131078 KRY131078:KRZ131078 LBU131078:LBV131078 LLQ131078:LLR131078 LVM131078:LVN131078 MFI131078:MFJ131078 MPE131078:MPF131078 MZA131078:MZB131078 NIW131078:NIX131078 NSS131078:NST131078 OCO131078:OCP131078 OMK131078:OML131078 OWG131078:OWH131078 PGC131078:PGD131078 PPY131078:PPZ131078 PZU131078:PZV131078 QJQ131078:QJR131078 QTM131078:QTN131078 RDI131078:RDJ131078 RNE131078:RNF131078 RXA131078:RXB131078 SGW131078:SGX131078 SQS131078:SQT131078 TAO131078:TAP131078 TKK131078:TKL131078 TUG131078:TUH131078 UEC131078:UED131078 UNY131078:UNZ131078 UXU131078:UXV131078 VHQ131078:VHR131078 VRM131078:VRN131078 WBI131078:WBJ131078 WLE131078:WLF131078 WVA131078:WVB131078 IO196614:IP196614 SK196614:SL196614 ACG196614:ACH196614 AMC196614:AMD196614 AVY196614:AVZ196614 BFU196614:BFV196614 BPQ196614:BPR196614 BZM196614:BZN196614 CJI196614:CJJ196614 CTE196614:CTF196614 DDA196614:DDB196614 DMW196614:DMX196614 DWS196614:DWT196614 EGO196614:EGP196614 EQK196614:EQL196614 FAG196614:FAH196614 FKC196614:FKD196614 FTY196614:FTZ196614 GDU196614:GDV196614 GNQ196614:GNR196614 GXM196614:GXN196614 HHI196614:HHJ196614 HRE196614:HRF196614 IBA196614:IBB196614 IKW196614:IKX196614 IUS196614:IUT196614 JEO196614:JEP196614 JOK196614:JOL196614 JYG196614:JYH196614 KIC196614:KID196614 KRY196614:KRZ196614 LBU196614:LBV196614 LLQ196614:LLR196614 LVM196614:LVN196614 MFI196614:MFJ196614 MPE196614:MPF196614 MZA196614:MZB196614 NIW196614:NIX196614 NSS196614:NST196614 OCO196614:OCP196614 OMK196614:OML196614 OWG196614:OWH196614 PGC196614:PGD196614 PPY196614:PPZ196614 PZU196614:PZV196614 QJQ196614:QJR196614 QTM196614:QTN196614 RDI196614:RDJ196614 RNE196614:RNF196614 RXA196614:RXB196614 SGW196614:SGX196614 SQS196614:SQT196614 TAO196614:TAP196614 TKK196614:TKL196614 TUG196614:TUH196614 UEC196614:UED196614 UNY196614:UNZ196614 UXU196614:UXV196614 VHQ196614:VHR196614 VRM196614:VRN196614 WBI196614:WBJ196614 WLE196614:WLF196614 WVA196614:WVB196614 IO262150:IP262150 SK262150:SL262150 ACG262150:ACH262150 AMC262150:AMD262150 AVY262150:AVZ262150 BFU262150:BFV262150 BPQ262150:BPR262150 BZM262150:BZN262150 CJI262150:CJJ262150 CTE262150:CTF262150 DDA262150:DDB262150 DMW262150:DMX262150 DWS262150:DWT262150 EGO262150:EGP262150 EQK262150:EQL262150 FAG262150:FAH262150 FKC262150:FKD262150 FTY262150:FTZ262150 GDU262150:GDV262150 GNQ262150:GNR262150 GXM262150:GXN262150 HHI262150:HHJ262150 HRE262150:HRF262150 IBA262150:IBB262150 IKW262150:IKX262150 IUS262150:IUT262150 JEO262150:JEP262150 JOK262150:JOL262150 JYG262150:JYH262150 KIC262150:KID262150 KRY262150:KRZ262150 LBU262150:LBV262150 LLQ262150:LLR262150 LVM262150:LVN262150 MFI262150:MFJ262150 MPE262150:MPF262150 MZA262150:MZB262150 NIW262150:NIX262150 NSS262150:NST262150 OCO262150:OCP262150 OMK262150:OML262150 OWG262150:OWH262150 PGC262150:PGD262150 PPY262150:PPZ262150 PZU262150:PZV262150 QJQ262150:QJR262150 QTM262150:QTN262150 RDI262150:RDJ262150 RNE262150:RNF262150 RXA262150:RXB262150 SGW262150:SGX262150 SQS262150:SQT262150 TAO262150:TAP262150 TKK262150:TKL262150 TUG262150:TUH262150 UEC262150:UED262150 UNY262150:UNZ262150 UXU262150:UXV262150 VHQ262150:VHR262150 VRM262150:VRN262150 WBI262150:WBJ262150 WLE262150:WLF262150 WVA262150:WVB262150 IO327686:IP327686 SK327686:SL327686 ACG327686:ACH327686 AMC327686:AMD327686 AVY327686:AVZ327686 BFU327686:BFV327686 BPQ327686:BPR327686 BZM327686:BZN327686 CJI327686:CJJ327686 CTE327686:CTF327686 DDA327686:DDB327686 DMW327686:DMX327686 DWS327686:DWT327686 EGO327686:EGP327686 EQK327686:EQL327686 FAG327686:FAH327686 FKC327686:FKD327686 FTY327686:FTZ327686 GDU327686:GDV327686 GNQ327686:GNR327686 GXM327686:GXN327686 HHI327686:HHJ327686 HRE327686:HRF327686 IBA327686:IBB327686 IKW327686:IKX327686 IUS327686:IUT327686 JEO327686:JEP327686 JOK327686:JOL327686 JYG327686:JYH327686 KIC327686:KID327686 KRY327686:KRZ327686 LBU327686:LBV327686 LLQ327686:LLR327686 LVM327686:LVN327686 MFI327686:MFJ327686 MPE327686:MPF327686 MZA327686:MZB327686 NIW327686:NIX327686 NSS327686:NST327686 OCO327686:OCP327686 OMK327686:OML327686 OWG327686:OWH327686 PGC327686:PGD327686 PPY327686:PPZ327686 PZU327686:PZV327686 QJQ327686:QJR327686 QTM327686:QTN327686 RDI327686:RDJ327686 RNE327686:RNF327686 RXA327686:RXB327686 SGW327686:SGX327686 SQS327686:SQT327686 TAO327686:TAP327686 TKK327686:TKL327686 TUG327686:TUH327686 UEC327686:UED327686 UNY327686:UNZ327686 UXU327686:UXV327686 VHQ327686:VHR327686 VRM327686:VRN327686 WBI327686:WBJ327686 WLE327686:WLF327686 WVA327686:WVB327686 IO393222:IP393222 SK393222:SL393222 ACG393222:ACH393222 AMC393222:AMD393222 AVY393222:AVZ393222 BFU393222:BFV393222 BPQ393222:BPR393222 BZM393222:BZN393222 CJI393222:CJJ393222 CTE393222:CTF393222 DDA393222:DDB393222 DMW393222:DMX393222 DWS393222:DWT393222 EGO393222:EGP393222 EQK393222:EQL393222 FAG393222:FAH393222 FKC393222:FKD393222 FTY393222:FTZ393222 GDU393222:GDV393222 GNQ393222:GNR393222 GXM393222:GXN393222 HHI393222:HHJ393222 HRE393222:HRF393222 IBA393222:IBB393222 IKW393222:IKX393222 IUS393222:IUT393222 JEO393222:JEP393222 JOK393222:JOL393222 JYG393222:JYH393222 KIC393222:KID393222 KRY393222:KRZ393222 LBU393222:LBV393222 LLQ393222:LLR393222 LVM393222:LVN393222 MFI393222:MFJ393222 MPE393222:MPF393222 MZA393222:MZB393222 NIW393222:NIX393222 NSS393222:NST393222 OCO393222:OCP393222 OMK393222:OML393222 OWG393222:OWH393222 PGC393222:PGD393222 PPY393222:PPZ393222 PZU393222:PZV393222 QJQ393222:QJR393222 QTM393222:QTN393222 RDI393222:RDJ393222 RNE393222:RNF393222 RXA393222:RXB393222 SGW393222:SGX393222 SQS393222:SQT393222 TAO393222:TAP393222 TKK393222:TKL393222 TUG393222:TUH393222 UEC393222:UED393222 UNY393222:UNZ393222 UXU393222:UXV393222 VHQ393222:VHR393222 VRM393222:VRN393222 WBI393222:WBJ393222 WLE393222:WLF393222 WVA393222:WVB393222 IO458758:IP458758 SK458758:SL458758 ACG458758:ACH458758 AMC458758:AMD458758 AVY458758:AVZ458758 BFU458758:BFV458758 BPQ458758:BPR458758 BZM458758:BZN458758 CJI458758:CJJ458758 CTE458758:CTF458758 DDA458758:DDB458758 DMW458758:DMX458758 DWS458758:DWT458758 EGO458758:EGP458758 EQK458758:EQL458758 FAG458758:FAH458758 FKC458758:FKD458758 FTY458758:FTZ458758 GDU458758:GDV458758 GNQ458758:GNR458758 GXM458758:GXN458758 HHI458758:HHJ458758 HRE458758:HRF458758 IBA458758:IBB458758 IKW458758:IKX458758 IUS458758:IUT458758 JEO458758:JEP458758 JOK458758:JOL458758 JYG458758:JYH458758 KIC458758:KID458758 KRY458758:KRZ458758 LBU458758:LBV458758 LLQ458758:LLR458758 LVM458758:LVN458758 MFI458758:MFJ458758 MPE458758:MPF458758 MZA458758:MZB458758 NIW458758:NIX458758 NSS458758:NST458758 OCO458758:OCP458758 OMK458758:OML458758 OWG458758:OWH458758 PGC458758:PGD458758 PPY458758:PPZ458758 PZU458758:PZV458758 QJQ458758:QJR458758 QTM458758:QTN458758 RDI458758:RDJ458758 RNE458758:RNF458758 RXA458758:RXB458758 SGW458758:SGX458758 SQS458758:SQT458758 TAO458758:TAP458758 TKK458758:TKL458758 TUG458758:TUH458758 UEC458758:UED458758 UNY458758:UNZ458758 UXU458758:UXV458758 VHQ458758:VHR458758 VRM458758:VRN458758 WBI458758:WBJ458758 WLE458758:WLF458758 WVA458758:WVB458758 IO524294:IP524294 SK524294:SL524294 ACG524294:ACH524294 AMC524294:AMD524294 AVY524294:AVZ524294 BFU524294:BFV524294 BPQ524294:BPR524294 BZM524294:BZN524294 CJI524294:CJJ524294 CTE524294:CTF524294 DDA524294:DDB524294 DMW524294:DMX524294 DWS524294:DWT524294 EGO524294:EGP524294 EQK524294:EQL524294 FAG524294:FAH524294 FKC524294:FKD524294 FTY524294:FTZ524294 GDU524294:GDV524294 GNQ524294:GNR524294 GXM524294:GXN524294 HHI524294:HHJ524294 HRE524294:HRF524294 IBA524294:IBB524294 IKW524294:IKX524294 IUS524294:IUT524294 JEO524294:JEP524294 JOK524294:JOL524294 JYG524294:JYH524294 KIC524294:KID524294 KRY524294:KRZ524294 LBU524294:LBV524294 LLQ524294:LLR524294 LVM524294:LVN524294 MFI524294:MFJ524294 MPE524294:MPF524294 MZA524294:MZB524294 NIW524294:NIX524294 NSS524294:NST524294 OCO524294:OCP524294 OMK524294:OML524294 OWG524294:OWH524294 PGC524294:PGD524294 PPY524294:PPZ524294 PZU524294:PZV524294 QJQ524294:QJR524294 QTM524294:QTN524294 RDI524294:RDJ524294 RNE524294:RNF524294 RXA524294:RXB524294 SGW524294:SGX524294 SQS524294:SQT524294 TAO524294:TAP524294 TKK524294:TKL524294 TUG524294:TUH524294 UEC524294:UED524294 UNY524294:UNZ524294 UXU524294:UXV524294 VHQ524294:VHR524294 VRM524294:VRN524294 WBI524294:WBJ524294 WLE524294:WLF524294 WVA524294:WVB524294 IO589830:IP589830 SK589830:SL589830 ACG589830:ACH589830 AMC589830:AMD589830 AVY589830:AVZ589830 BFU589830:BFV589830 BPQ589830:BPR589830 BZM589830:BZN589830 CJI589830:CJJ589830 CTE589830:CTF589830 DDA589830:DDB589830 DMW589830:DMX589830 DWS589830:DWT589830 EGO589830:EGP589830 EQK589830:EQL589830 FAG589830:FAH589830 FKC589830:FKD589830 FTY589830:FTZ589830 GDU589830:GDV589830 GNQ589830:GNR589830 GXM589830:GXN589830 HHI589830:HHJ589830 HRE589830:HRF589830 IBA589830:IBB589830 IKW589830:IKX589830 IUS589830:IUT589830 JEO589830:JEP589830 JOK589830:JOL589830 JYG589830:JYH589830 KIC589830:KID589830 KRY589830:KRZ589830 LBU589830:LBV589830 LLQ589830:LLR589830 LVM589830:LVN589830 MFI589830:MFJ589830 MPE589830:MPF589830 MZA589830:MZB589830 NIW589830:NIX589830 NSS589830:NST589830 OCO589830:OCP589830 OMK589830:OML589830 OWG589830:OWH589830 PGC589830:PGD589830 PPY589830:PPZ589830 PZU589830:PZV589830 QJQ589830:QJR589830 QTM589830:QTN589830 RDI589830:RDJ589830 RNE589830:RNF589830 RXA589830:RXB589830 SGW589830:SGX589830 SQS589830:SQT589830 TAO589830:TAP589830 TKK589830:TKL589830 TUG589830:TUH589830 UEC589830:UED589830 UNY589830:UNZ589830 UXU589830:UXV589830 VHQ589830:VHR589830 VRM589830:VRN589830 WBI589830:WBJ589830 WLE589830:WLF589830 WVA589830:WVB589830 IO655366:IP655366 SK655366:SL655366 ACG655366:ACH655366 AMC655366:AMD655366 AVY655366:AVZ655366 BFU655366:BFV655366 BPQ655366:BPR655366 BZM655366:BZN655366 CJI655366:CJJ655366 CTE655366:CTF655366 DDA655366:DDB655366 DMW655366:DMX655366 DWS655366:DWT655366 EGO655366:EGP655366 EQK655366:EQL655366 FAG655366:FAH655366 FKC655366:FKD655366 FTY655366:FTZ655366 GDU655366:GDV655366 GNQ655366:GNR655366 GXM655366:GXN655366 HHI655366:HHJ655366 HRE655366:HRF655366 IBA655366:IBB655366 IKW655366:IKX655366 IUS655366:IUT655366 JEO655366:JEP655366 JOK655366:JOL655366 JYG655366:JYH655366 KIC655366:KID655366 KRY655366:KRZ655366 LBU655366:LBV655366 LLQ655366:LLR655366 LVM655366:LVN655366 MFI655366:MFJ655366 MPE655366:MPF655366 MZA655366:MZB655366 NIW655366:NIX655366 NSS655366:NST655366 OCO655366:OCP655366 OMK655366:OML655366 OWG655366:OWH655366 PGC655366:PGD655366 PPY655366:PPZ655366 PZU655366:PZV655366 QJQ655366:QJR655366 QTM655366:QTN655366 RDI655366:RDJ655366 RNE655366:RNF655366 RXA655366:RXB655366 SGW655366:SGX655366 SQS655366:SQT655366 TAO655366:TAP655366 TKK655366:TKL655366 TUG655366:TUH655366 UEC655366:UED655366 UNY655366:UNZ655366 UXU655366:UXV655366 VHQ655366:VHR655366 VRM655366:VRN655366 WBI655366:WBJ655366 WLE655366:WLF655366 WVA655366:WVB655366 IO720902:IP720902 SK720902:SL720902 ACG720902:ACH720902 AMC720902:AMD720902 AVY720902:AVZ720902 BFU720902:BFV720902 BPQ720902:BPR720902 BZM720902:BZN720902 CJI720902:CJJ720902 CTE720902:CTF720902 DDA720902:DDB720902 DMW720902:DMX720902 DWS720902:DWT720902 EGO720902:EGP720902 EQK720902:EQL720902 FAG720902:FAH720902 FKC720902:FKD720902 FTY720902:FTZ720902 GDU720902:GDV720902 GNQ720902:GNR720902 GXM720902:GXN720902 HHI720902:HHJ720902 HRE720902:HRF720902 IBA720902:IBB720902 IKW720902:IKX720902 IUS720902:IUT720902 JEO720902:JEP720902 JOK720902:JOL720902 JYG720902:JYH720902 KIC720902:KID720902 KRY720902:KRZ720902 LBU720902:LBV720902 LLQ720902:LLR720902 LVM720902:LVN720902 MFI720902:MFJ720902 MPE720902:MPF720902 MZA720902:MZB720902 NIW720902:NIX720902 NSS720902:NST720902 OCO720902:OCP720902 OMK720902:OML720902 OWG720902:OWH720902 PGC720902:PGD720902 PPY720902:PPZ720902 PZU720902:PZV720902 QJQ720902:QJR720902 QTM720902:QTN720902 RDI720902:RDJ720902 RNE720902:RNF720902 RXA720902:RXB720902 SGW720902:SGX720902 SQS720902:SQT720902 TAO720902:TAP720902 TKK720902:TKL720902 TUG720902:TUH720902 UEC720902:UED720902 UNY720902:UNZ720902 UXU720902:UXV720902 VHQ720902:VHR720902 VRM720902:VRN720902 WBI720902:WBJ720902 WLE720902:WLF720902 WVA720902:WVB720902 IO786438:IP786438 SK786438:SL786438 ACG786438:ACH786438 AMC786438:AMD786438 AVY786438:AVZ786438 BFU786438:BFV786438 BPQ786438:BPR786438 BZM786438:BZN786438 CJI786438:CJJ786438 CTE786438:CTF786438 DDA786438:DDB786438 DMW786438:DMX786438 DWS786438:DWT786438 EGO786438:EGP786438 EQK786438:EQL786438 FAG786438:FAH786438 FKC786438:FKD786438 FTY786438:FTZ786438 GDU786438:GDV786438 GNQ786438:GNR786438 GXM786438:GXN786438 HHI786438:HHJ786438 HRE786438:HRF786438 IBA786438:IBB786438 IKW786438:IKX786438 IUS786438:IUT786438 JEO786438:JEP786438 JOK786438:JOL786438 JYG786438:JYH786438 KIC786438:KID786438 KRY786438:KRZ786438 LBU786438:LBV786438 LLQ786438:LLR786438 LVM786438:LVN786438 MFI786438:MFJ786438 MPE786438:MPF786438 MZA786438:MZB786438 NIW786438:NIX786438 NSS786438:NST786438 OCO786438:OCP786438 OMK786438:OML786438 OWG786438:OWH786438 PGC786438:PGD786438 PPY786438:PPZ786438 PZU786438:PZV786438 QJQ786438:QJR786438 QTM786438:QTN786438 RDI786438:RDJ786438 RNE786438:RNF786438 RXA786438:RXB786438 SGW786438:SGX786438 SQS786438:SQT786438 TAO786438:TAP786438 TKK786438:TKL786438 TUG786438:TUH786438 UEC786438:UED786438 UNY786438:UNZ786438 UXU786438:UXV786438 VHQ786438:VHR786438 VRM786438:VRN786438 WBI786438:WBJ786438 WLE786438:WLF786438 WVA786438:WVB786438 IO851974:IP851974 SK851974:SL851974 ACG851974:ACH851974 AMC851974:AMD851974 AVY851974:AVZ851974 BFU851974:BFV851974 BPQ851974:BPR851974 BZM851974:BZN851974 CJI851974:CJJ851974 CTE851974:CTF851974 DDA851974:DDB851974 DMW851974:DMX851974 DWS851974:DWT851974 EGO851974:EGP851974 EQK851974:EQL851974 FAG851974:FAH851974 FKC851974:FKD851974 FTY851974:FTZ851974 GDU851974:GDV851974 GNQ851974:GNR851974 GXM851974:GXN851974 HHI851974:HHJ851974 HRE851974:HRF851974 IBA851974:IBB851974 IKW851974:IKX851974 IUS851974:IUT851974 JEO851974:JEP851974 JOK851974:JOL851974 JYG851974:JYH851974 KIC851974:KID851974 KRY851974:KRZ851974 LBU851974:LBV851974 LLQ851974:LLR851974 LVM851974:LVN851974 MFI851974:MFJ851974 MPE851974:MPF851974 MZA851974:MZB851974 NIW851974:NIX851974 NSS851974:NST851974 OCO851974:OCP851974 OMK851974:OML851974 OWG851974:OWH851974 PGC851974:PGD851974 PPY851974:PPZ851974 PZU851974:PZV851974 QJQ851974:QJR851974 QTM851974:QTN851974 RDI851974:RDJ851974 RNE851974:RNF851974 RXA851974:RXB851974 SGW851974:SGX851974 SQS851974:SQT851974 TAO851974:TAP851974 TKK851974:TKL851974 TUG851974:TUH851974 UEC851974:UED851974 UNY851974:UNZ851974 UXU851974:UXV851974 VHQ851974:VHR851974 VRM851974:VRN851974 WBI851974:WBJ851974 WLE851974:WLF851974 WVA851974:WVB851974 IO917510:IP917510 SK917510:SL917510 ACG917510:ACH917510 AMC917510:AMD917510 AVY917510:AVZ917510 BFU917510:BFV917510 BPQ917510:BPR917510 BZM917510:BZN917510 CJI917510:CJJ917510 CTE917510:CTF917510 DDA917510:DDB917510 DMW917510:DMX917510 DWS917510:DWT917510 EGO917510:EGP917510 EQK917510:EQL917510 FAG917510:FAH917510 FKC917510:FKD917510 FTY917510:FTZ917510 GDU917510:GDV917510 GNQ917510:GNR917510 GXM917510:GXN917510 HHI917510:HHJ917510 HRE917510:HRF917510 IBA917510:IBB917510 IKW917510:IKX917510 IUS917510:IUT917510 JEO917510:JEP917510 JOK917510:JOL917510 JYG917510:JYH917510 KIC917510:KID917510 KRY917510:KRZ917510 LBU917510:LBV917510 LLQ917510:LLR917510 LVM917510:LVN917510 MFI917510:MFJ917510 MPE917510:MPF917510 MZA917510:MZB917510 NIW917510:NIX917510 NSS917510:NST917510 OCO917510:OCP917510 OMK917510:OML917510 OWG917510:OWH917510 PGC917510:PGD917510 PPY917510:PPZ917510 PZU917510:PZV917510 QJQ917510:QJR917510 QTM917510:QTN917510 RDI917510:RDJ917510 RNE917510:RNF917510 RXA917510:RXB917510 SGW917510:SGX917510 SQS917510:SQT917510 TAO917510:TAP917510 TKK917510:TKL917510 TUG917510:TUH917510 UEC917510:UED917510 UNY917510:UNZ917510 UXU917510:UXV917510 VHQ917510:VHR917510 VRM917510:VRN917510 WBI917510:WBJ917510 WLE917510:WLF917510 WVA917510:WVB917510 IO983046:IP983046 SK983046:SL983046 ACG983046:ACH983046 AMC983046:AMD983046 AVY983046:AVZ983046 BFU983046:BFV983046 BPQ983046:BPR983046 BZM983046:BZN983046 CJI983046:CJJ983046 CTE983046:CTF983046 DDA983046:DDB983046 DMW983046:DMX983046 DWS983046:DWT983046 EGO983046:EGP983046 EQK983046:EQL983046 FAG983046:FAH983046 FKC983046:FKD983046 FTY983046:FTZ983046 GDU983046:GDV983046 GNQ983046:GNR983046 GXM983046:GXN983046 HHI983046:HHJ983046 HRE983046:HRF983046 IBA983046:IBB983046 IKW983046:IKX983046 IUS983046:IUT983046 JEO983046:JEP983046 JOK983046:JOL983046 JYG983046:JYH983046 KIC983046:KID983046 KRY983046:KRZ983046 LBU983046:LBV983046 LLQ983046:LLR983046 LVM983046:LVN983046 MFI983046:MFJ983046 MPE983046:MPF983046 MZA983046:MZB983046 NIW983046:NIX983046 NSS983046:NST983046 OCO983046:OCP983046 OMK983046:OML983046 OWG983046:OWH983046 PGC983046:PGD983046 PPY983046:PPZ983046 PZU983046:PZV983046 QJQ983046:QJR983046 QTM983046:QTN983046 RDI983046:RDJ983046 RNE983046:RNF983046 RXA983046:RXB983046 SGW983046:SGX983046 SQS983046:SQT983046 TAO983046:TAP983046 TKK983046:TKL983046 TUG983046:TUH983046 UEC983046:UED983046 UNY983046:UNZ983046 UXU983046:UXV983046 VHQ983046:VHR983046 VRM983046:VRN983046 WBI983046:WBJ983046 WLE983046:WLF983046 WVA983046:WVB983046 IR65542:IS65542 SN65542:SO65542 ACJ65542:ACK65542 AMF65542:AMG65542 AWB65542:AWC65542 BFX65542:BFY65542 BPT65542:BPU65542 BZP65542:BZQ65542 CJL65542:CJM65542 CTH65542:CTI65542 DDD65542:DDE65542 DMZ65542:DNA65542 DWV65542:DWW65542 EGR65542:EGS65542 EQN65542:EQO65542 FAJ65542:FAK65542 FKF65542:FKG65542 FUB65542:FUC65542 GDX65542:GDY65542 GNT65542:GNU65542 GXP65542:GXQ65542 HHL65542:HHM65542 HRH65542:HRI65542 IBD65542:IBE65542 IKZ65542:ILA65542 IUV65542:IUW65542 JER65542:JES65542 JON65542:JOO65542 JYJ65542:JYK65542 KIF65542:KIG65542 KSB65542:KSC65542 LBX65542:LBY65542 LLT65542:LLU65542 LVP65542:LVQ65542 MFL65542:MFM65542 MPH65542:MPI65542 MZD65542:MZE65542 NIZ65542:NJA65542 NSV65542:NSW65542 OCR65542:OCS65542 OMN65542:OMO65542 OWJ65542:OWK65542 PGF65542:PGG65542 PQB65542:PQC65542 PZX65542:PZY65542 QJT65542:QJU65542 QTP65542:QTQ65542 RDL65542:RDM65542 RNH65542:RNI65542 RXD65542:RXE65542 SGZ65542:SHA65542 SQV65542:SQW65542 TAR65542:TAS65542 TKN65542:TKO65542 TUJ65542:TUK65542 UEF65542:UEG65542 UOB65542:UOC65542 UXX65542:UXY65542 VHT65542:VHU65542 VRP65542:VRQ65542 WBL65542:WBM65542 WLH65542:WLI65542 WVD65542:WVE65542 IR131078:IS131078 SN131078:SO131078 ACJ131078:ACK131078 AMF131078:AMG131078 AWB131078:AWC131078 BFX131078:BFY131078 BPT131078:BPU131078 BZP131078:BZQ131078 CJL131078:CJM131078 CTH131078:CTI131078 DDD131078:DDE131078 DMZ131078:DNA131078 DWV131078:DWW131078 EGR131078:EGS131078 EQN131078:EQO131078 FAJ131078:FAK131078 FKF131078:FKG131078 FUB131078:FUC131078 GDX131078:GDY131078 GNT131078:GNU131078 GXP131078:GXQ131078 HHL131078:HHM131078 HRH131078:HRI131078 IBD131078:IBE131078 IKZ131078:ILA131078 IUV131078:IUW131078 JER131078:JES131078 JON131078:JOO131078 JYJ131078:JYK131078 KIF131078:KIG131078 KSB131078:KSC131078 LBX131078:LBY131078 LLT131078:LLU131078 LVP131078:LVQ131078 MFL131078:MFM131078 MPH131078:MPI131078 MZD131078:MZE131078 NIZ131078:NJA131078 NSV131078:NSW131078 OCR131078:OCS131078 OMN131078:OMO131078 OWJ131078:OWK131078 PGF131078:PGG131078 PQB131078:PQC131078 PZX131078:PZY131078 QJT131078:QJU131078 QTP131078:QTQ131078 RDL131078:RDM131078 RNH131078:RNI131078 RXD131078:RXE131078 SGZ131078:SHA131078 SQV131078:SQW131078 TAR131078:TAS131078 TKN131078:TKO131078 TUJ131078:TUK131078 UEF131078:UEG131078 UOB131078:UOC131078 UXX131078:UXY131078 VHT131078:VHU131078 VRP131078:VRQ131078 WBL131078:WBM131078 WLH131078:WLI131078 WVD131078:WVE131078 IR196614:IS196614 SN196614:SO196614 ACJ196614:ACK196614 AMF196614:AMG196614 AWB196614:AWC196614 BFX196614:BFY196614 BPT196614:BPU196614 BZP196614:BZQ196614 CJL196614:CJM196614 CTH196614:CTI196614 DDD196614:DDE196614 DMZ196614:DNA196614 DWV196614:DWW196614 EGR196614:EGS196614 EQN196614:EQO196614 FAJ196614:FAK196614 FKF196614:FKG196614 FUB196614:FUC196614 GDX196614:GDY196614 GNT196614:GNU196614 GXP196614:GXQ196614 HHL196614:HHM196614 HRH196614:HRI196614 IBD196614:IBE196614 IKZ196614:ILA196614 IUV196614:IUW196614 JER196614:JES196614 JON196614:JOO196614 JYJ196614:JYK196614 KIF196614:KIG196614 KSB196614:KSC196614 LBX196614:LBY196614 LLT196614:LLU196614 LVP196614:LVQ196614 MFL196614:MFM196614 MPH196614:MPI196614 MZD196614:MZE196614 NIZ196614:NJA196614 NSV196614:NSW196614 OCR196614:OCS196614 OMN196614:OMO196614 OWJ196614:OWK196614 PGF196614:PGG196614 PQB196614:PQC196614 PZX196614:PZY196614 QJT196614:QJU196614 QTP196614:QTQ196614 RDL196614:RDM196614 RNH196614:RNI196614 RXD196614:RXE196614 SGZ196614:SHA196614 SQV196614:SQW196614 TAR196614:TAS196614 TKN196614:TKO196614 TUJ196614:TUK196614 UEF196614:UEG196614 UOB196614:UOC196614 UXX196614:UXY196614 VHT196614:VHU196614 VRP196614:VRQ196614 WBL196614:WBM196614 WLH196614:WLI196614 WVD196614:WVE196614 IR262150:IS262150 SN262150:SO262150 ACJ262150:ACK262150 AMF262150:AMG262150 AWB262150:AWC262150 BFX262150:BFY262150 BPT262150:BPU262150 BZP262150:BZQ262150 CJL262150:CJM262150 CTH262150:CTI262150 DDD262150:DDE262150 DMZ262150:DNA262150 DWV262150:DWW262150 EGR262150:EGS262150 EQN262150:EQO262150 FAJ262150:FAK262150 FKF262150:FKG262150 FUB262150:FUC262150 GDX262150:GDY262150 GNT262150:GNU262150 GXP262150:GXQ262150 HHL262150:HHM262150 HRH262150:HRI262150 IBD262150:IBE262150 IKZ262150:ILA262150 IUV262150:IUW262150 JER262150:JES262150 JON262150:JOO262150 JYJ262150:JYK262150 KIF262150:KIG262150 KSB262150:KSC262150 LBX262150:LBY262150 LLT262150:LLU262150 LVP262150:LVQ262150 MFL262150:MFM262150 MPH262150:MPI262150 MZD262150:MZE262150 NIZ262150:NJA262150 NSV262150:NSW262150 OCR262150:OCS262150 OMN262150:OMO262150 OWJ262150:OWK262150 PGF262150:PGG262150 PQB262150:PQC262150 PZX262150:PZY262150 QJT262150:QJU262150 QTP262150:QTQ262150 RDL262150:RDM262150 RNH262150:RNI262150 RXD262150:RXE262150 SGZ262150:SHA262150 SQV262150:SQW262150 TAR262150:TAS262150 TKN262150:TKO262150 TUJ262150:TUK262150 UEF262150:UEG262150 UOB262150:UOC262150 UXX262150:UXY262150 VHT262150:VHU262150 VRP262150:VRQ262150 WBL262150:WBM262150 WLH262150:WLI262150 WVD262150:WVE262150 IR327686:IS327686 SN327686:SO327686 ACJ327686:ACK327686 AMF327686:AMG327686 AWB327686:AWC327686 BFX327686:BFY327686 BPT327686:BPU327686 BZP327686:BZQ327686 CJL327686:CJM327686 CTH327686:CTI327686 DDD327686:DDE327686 DMZ327686:DNA327686 DWV327686:DWW327686 EGR327686:EGS327686 EQN327686:EQO327686 FAJ327686:FAK327686 FKF327686:FKG327686 FUB327686:FUC327686 GDX327686:GDY327686 GNT327686:GNU327686 GXP327686:GXQ327686 HHL327686:HHM327686 HRH327686:HRI327686 IBD327686:IBE327686 IKZ327686:ILA327686 IUV327686:IUW327686 JER327686:JES327686 JON327686:JOO327686 JYJ327686:JYK327686 KIF327686:KIG327686 KSB327686:KSC327686 LBX327686:LBY327686 LLT327686:LLU327686 LVP327686:LVQ327686 MFL327686:MFM327686 MPH327686:MPI327686 MZD327686:MZE327686 NIZ327686:NJA327686 NSV327686:NSW327686 OCR327686:OCS327686 OMN327686:OMO327686 OWJ327686:OWK327686 PGF327686:PGG327686 PQB327686:PQC327686 PZX327686:PZY327686 QJT327686:QJU327686 QTP327686:QTQ327686 RDL327686:RDM327686 RNH327686:RNI327686 RXD327686:RXE327686 SGZ327686:SHA327686 SQV327686:SQW327686 TAR327686:TAS327686 TKN327686:TKO327686 TUJ327686:TUK327686 UEF327686:UEG327686 UOB327686:UOC327686 UXX327686:UXY327686 VHT327686:VHU327686 VRP327686:VRQ327686 WBL327686:WBM327686 WLH327686:WLI327686 WVD327686:WVE327686 IR393222:IS393222 SN393222:SO393222 ACJ393222:ACK393222 AMF393222:AMG393222 AWB393222:AWC393222 BFX393222:BFY393222 BPT393222:BPU393222 BZP393222:BZQ393222 CJL393222:CJM393222 CTH393222:CTI393222 DDD393222:DDE393222 DMZ393222:DNA393222 DWV393222:DWW393222 EGR393222:EGS393222 EQN393222:EQO393222 FAJ393222:FAK393222 FKF393222:FKG393222 FUB393222:FUC393222 GDX393222:GDY393222 GNT393222:GNU393222 GXP393222:GXQ393222 HHL393222:HHM393222 HRH393222:HRI393222 IBD393222:IBE393222 IKZ393222:ILA393222 IUV393222:IUW393222 JER393222:JES393222 JON393222:JOO393222 JYJ393222:JYK393222 KIF393222:KIG393222 KSB393222:KSC393222 LBX393222:LBY393222 LLT393222:LLU393222 LVP393222:LVQ393222 MFL393222:MFM393222 MPH393222:MPI393222 MZD393222:MZE393222 NIZ393222:NJA393222 NSV393222:NSW393222 OCR393222:OCS393222 OMN393222:OMO393222 OWJ393222:OWK393222 PGF393222:PGG393222 PQB393222:PQC393222 PZX393222:PZY393222 QJT393222:QJU393222 QTP393222:QTQ393222 RDL393222:RDM393222 RNH393222:RNI393222 RXD393222:RXE393222 SGZ393222:SHA393222 SQV393222:SQW393222 TAR393222:TAS393222 TKN393222:TKO393222 TUJ393222:TUK393222 UEF393222:UEG393222 UOB393222:UOC393222 UXX393222:UXY393222 VHT393222:VHU393222 VRP393222:VRQ393222 WBL393222:WBM393222 WLH393222:WLI393222 WVD393222:WVE393222 IR458758:IS458758 SN458758:SO458758 ACJ458758:ACK458758 AMF458758:AMG458758 AWB458758:AWC458758 BFX458758:BFY458758 BPT458758:BPU458758 BZP458758:BZQ458758 CJL458758:CJM458758 CTH458758:CTI458758 DDD458758:DDE458758 DMZ458758:DNA458758 DWV458758:DWW458758 EGR458758:EGS458758 EQN458758:EQO458758 FAJ458758:FAK458758 FKF458758:FKG458758 FUB458758:FUC458758 GDX458758:GDY458758 GNT458758:GNU458758 GXP458758:GXQ458758 HHL458758:HHM458758 HRH458758:HRI458758 IBD458758:IBE458758 IKZ458758:ILA458758 IUV458758:IUW458758 JER458758:JES458758 JON458758:JOO458758 JYJ458758:JYK458758 KIF458758:KIG458758 KSB458758:KSC458758 LBX458758:LBY458758 LLT458758:LLU458758 LVP458758:LVQ458758 MFL458758:MFM458758 MPH458758:MPI458758 MZD458758:MZE458758 NIZ458758:NJA458758 NSV458758:NSW458758 OCR458758:OCS458758 OMN458758:OMO458758 OWJ458758:OWK458758 PGF458758:PGG458758 PQB458758:PQC458758 PZX458758:PZY458758 QJT458758:QJU458758 QTP458758:QTQ458758 RDL458758:RDM458758 RNH458758:RNI458758 RXD458758:RXE458758 SGZ458758:SHA458758 SQV458758:SQW458758 TAR458758:TAS458758 TKN458758:TKO458758 TUJ458758:TUK458758 UEF458758:UEG458758 UOB458758:UOC458758 UXX458758:UXY458758 VHT458758:VHU458758 VRP458758:VRQ458758 WBL458758:WBM458758 WLH458758:WLI458758 WVD458758:WVE458758 IR524294:IS524294 SN524294:SO524294 ACJ524294:ACK524294 AMF524294:AMG524294 AWB524294:AWC524294 BFX524294:BFY524294 BPT524294:BPU524294 BZP524294:BZQ524294 CJL524294:CJM524294 CTH524294:CTI524294 DDD524294:DDE524294 DMZ524294:DNA524294 DWV524294:DWW524294 EGR524294:EGS524294 EQN524294:EQO524294 FAJ524294:FAK524294 FKF524294:FKG524294 FUB524294:FUC524294 GDX524294:GDY524294 GNT524294:GNU524294 GXP524294:GXQ524294 HHL524294:HHM524294 HRH524294:HRI524294 IBD524294:IBE524294 IKZ524294:ILA524294 IUV524294:IUW524294 JER524294:JES524294 JON524294:JOO524294 JYJ524294:JYK524294 KIF524294:KIG524294 KSB524294:KSC524294 LBX524294:LBY524294 LLT524294:LLU524294 LVP524294:LVQ524294 MFL524294:MFM524294 MPH524294:MPI524294 MZD524294:MZE524294 NIZ524294:NJA524294 NSV524294:NSW524294 OCR524294:OCS524294 OMN524294:OMO524294 OWJ524294:OWK524294 PGF524294:PGG524294 PQB524294:PQC524294 PZX524294:PZY524294 QJT524294:QJU524294 QTP524294:QTQ524294 RDL524294:RDM524294 RNH524294:RNI524294 RXD524294:RXE524294 SGZ524294:SHA524294 SQV524294:SQW524294 TAR524294:TAS524294 TKN524294:TKO524294 TUJ524294:TUK524294 UEF524294:UEG524294 UOB524294:UOC524294 UXX524294:UXY524294 VHT524294:VHU524294 VRP524294:VRQ524294 WBL524294:WBM524294 WLH524294:WLI524294 WVD524294:WVE524294 IR589830:IS589830 SN589830:SO589830 ACJ589830:ACK589830 AMF589830:AMG589830 AWB589830:AWC589830 BFX589830:BFY589830 BPT589830:BPU589830 BZP589830:BZQ589830 CJL589830:CJM589830 CTH589830:CTI589830 DDD589830:DDE589830 DMZ589830:DNA589830 DWV589830:DWW589830 EGR589830:EGS589830 EQN589830:EQO589830 FAJ589830:FAK589830 FKF589830:FKG589830 FUB589830:FUC589830 GDX589830:GDY589830 GNT589830:GNU589830 GXP589830:GXQ589830 HHL589830:HHM589830 HRH589830:HRI589830 IBD589830:IBE589830 IKZ589830:ILA589830 IUV589830:IUW589830 JER589830:JES589830 JON589830:JOO589830 JYJ589830:JYK589830 KIF589830:KIG589830 KSB589830:KSC589830 LBX589830:LBY589830 LLT589830:LLU589830 LVP589830:LVQ589830 MFL589830:MFM589830 MPH589830:MPI589830 MZD589830:MZE589830 NIZ589830:NJA589830 NSV589830:NSW589830 OCR589830:OCS589830 OMN589830:OMO589830 OWJ589830:OWK589830 PGF589830:PGG589830 PQB589830:PQC589830 PZX589830:PZY589830 QJT589830:QJU589830 QTP589830:QTQ589830 RDL589830:RDM589830 RNH589830:RNI589830 RXD589830:RXE589830 SGZ589830:SHA589830 SQV589830:SQW589830 TAR589830:TAS589830 TKN589830:TKO589830 TUJ589830:TUK589830 UEF589830:UEG589830 UOB589830:UOC589830 UXX589830:UXY589830 VHT589830:VHU589830 VRP589830:VRQ589830 WBL589830:WBM589830 WLH589830:WLI589830 WVD589830:WVE589830 IR655366:IS655366 SN655366:SO655366 ACJ655366:ACK655366 AMF655366:AMG655366 AWB655366:AWC655366 BFX655366:BFY655366 BPT655366:BPU655366 BZP655366:BZQ655366 CJL655366:CJM655366 CTH655366:CTI655366 DDD655366:DDE655366 DMZ655366:DNA655366 DWV655366:DWW655366 EGR655366:EGS655366 EQN655366:EQO655366 FAJ655366:FAK655366 FKF655366:FKG655366 FUB655366:FUC655366 GDX655366:GDY655366 GNT655366:GNU655366 GXP655366:GXQ655366 HHL655366:HHM655366 HRH655366:HRI655366 IBD655366:IBE655366 IKZ655366:ILA655366 IUV655366:IUW655366 JER655366:JES655366 JON655366:JOO655366 JYJ655366:JYK655366 KIF655366:KIG655366 KSB655366:KSC655366 LBX655366:LBY655366 LLT655366:LLU655366 LVP655366:LVQ655366 MFL655366:MFM655366 MPH655366:MPI655366 MZD655366:MZE655366 NIZ655366:NJA655366 NSV655366:NSW655366 OCR655366:OCS655366 OMN655366:OMO655366 OWJ655366:OWK655366 PGF655366:PGG655366 PQB655366:PQC655366 PZX655366:PZY655366 QJT655366:QJU655366 QTP655366:QTQ655366 RDL655366:RDM655366 RNH655366:RNI655366 RXD655366:RXE655366 SGZ655366:SHA655366 SQV655366:SQW655366 TAR655366:TAS655366 TKN655366:TKO655366 TUJ655366:TUK655366 UEF655366:UEG655366 UOB655366:UOC655366 UXX655366:UXY655366 VHT655366:VHU655366 VRP655366:VRQ655366 WBL655366:WBM655366 WLH655366:WLI655366 WVD655366:WVE655366 IR720902:IS720902 SN720902:SO720902 ACJ720902:ACK720902 AMF720902:AMG720902 AWB720902:AWC720902 BFX720902:BFY720902 BPT720902:BPU720902 BZP720902:BZQ720902 CJL720902:CJM720902 CTH720902:CTI720902 DDD720902:DDE720902 DMZ720902:DNA720902 DWV720902:DWW720902 EGR720902:EGS720902 EQN720902:EQO720902 FAJ720902:FAK720902 FKF720902:FKG720902 FUB720902:FUC720902 GDX720902:GDY720902 GNT720902:GNU720902 GXP720902:GXQ720902 HHL720902:HHM720902 HRH720902:HRI720902 IBD720902:IBE720902 IKZ720902:ILA720902 IUV720902:IUW720902 JER720902:JES720902 JON720902:JOO720902 JYJ720902:JYK720902 KIF720902:KIG720902 KSB720902:KSC720902 LBX720902:LBY720902 LLT720902:LLU720902 LVP720902:LVQ720902 MFL720902:MFM720902 MPH720902:MPI720902 MZD720902:MZE720902 NIZ720902:NJA720902 NSV720902:NSW720902 OCR720902:OCS720902 OMN720902:OMO720902 OWJ720902:OWK720902 PGF720902:PGG720902 PQB720902:PQC720902 PZX720902:PZY720902 QJT720902:QJU720902 QTP720902:QTQ720902 RDL720902:RDM720902 RNH720902:RNI720902 RXD720902:RXE720902 SGZ720902:SHA720902 SQV720902:SQW720902 TAR720902:TAS720902 TKN720902:TKO720902 TUJ720902:TUK720902 UEF720902:UEG720902 UOB720902:UOC720902 UXX720902:UXY720902 VHT720902:VHU720902 VRP720902:VRQ720902 WBL720902:WBM720902 WLH720902:WLI720902 WVD720902:WVE720902 IR786438:IS786438 SN786438:SO786438 ACJ786438:ACK786438 AMF786438:AMG786438 AWB786438:AWC786438 BFX786438:BFY786438 BPT786438:BPU786438 BZP786438:BZQ786438 CJL786438:CJM786438 CTH786438:CTI786438 DDD786438:DDE786438 DMZ786438:DNA786438 DWV786438:DWW786438 EGR786438:EGS786438 EQN786438:EQO786438 FAJ786438:FAK786438 FKF786438:FKG786438 FUB786438:FUC786438 GDX786438:GDY786438 GNT786438:GNU786438 GXP786438:GXQ786438 HHL786438:HHM786438 HRH786438:HRI786438 IBD786438:IBE786438 IKZ786438:ILA786438 IUV786438:IUW786438 JER786438:JES786438 JON786438:JOO786438 JYJ786438:JYK786438 KIF786438:KIG786438 KSB786438:KSC786438 LBX786438:LBY786438 LLT786438:LLU786438 LVP786438:LVQ786438 MFL786438:MFM786438 MPH786438:MPI786438 MZD786438:MZE786438 NIZ786438:NJA786438 NSV786438:NSW786438 OCR786438:OCS786438 OMN786438:OMO786438 OWJ786438:OWK786438 PGF786438:PGG786438 PQB786438:PQC786438 PZX786438:PZY786438 QJT786438:QJU786438 QTP786438:QTQ786438 RDL786438:RDM786438 RNH786438:RNI786438 RXD786438:RXE786438 SGZ786438:SHA786438 SQV786438:SQW786438 TAR786438:TAS786438 TKN786438:TKO786438 TUJ786438:TUK786438 UEF786438:UEG786438 UOB786438:UOC786438 UXX786438:UXY786438 VHT786438:VHU786438 VRP786438:VRQ786438 WBL786438:WBM786438 WLH786438:WLI786438 WVD786438:WVE786438 IR851974:IS851974 SN851974:SO851974 ACJ851974:ACK851974 AMF851974:AMG851974 AWB851974:AWC851974 BFX851974:BFY851974 BPT851974:BPU851974 BZP851974:BZQ851974 CJL851974:CJM851974 CTH851974:CTI851974 DDD851974:DDE851974 DMZ851974:DNA851974 DWV851974:DWW851974 EGR851974:EGS851974 EQN851974:EQO851974 FAJ851974:FAK851974 FKF851974:FKG851974 FUB851974:FUC851974 GDX851974:GDY851974 GNT851974:GNU851974 GXP851974:GXQ851974 HHL851974:HHM851974 HRH851974:HRI851974 IBD851974:IBE851974 IKZ851974:ILA851974 IUV851974:IUW851974 JER851974:JES851974 JON851974:JOO851974 JYJ851974:JYK851974 KIF851974:KIG851974 KSB851974:KSC851974 LBX851974:LBY851974 LLT851974:LLU851974 LVP851974:LVQ851974 MFL851974:MFM851974 MPH851974:MPI851974 MZD851974:MZE851974 NIZ851974:NJA851974 NSV851974:NSW851974 OCR851974:OCS851974 OMN851974:OMO851974 OWJ851974:OWK851974 PGF851974:PGG851974 PQB851974:PQC851974 PZX851974:PZY851974 QJT851974:QJU851974 QTP851974:QTQ851974 RDL851974:RDM851974 RNH851974:RNI851974 RXD851974:RXE851974 SGZ851974:SHA851974 SQV851974:SQW851974 TAR851974:TAS851974 TKN851974:TKO851974 TUJ851974:TUK851974 UEF851974:UEG851974 UOB851974:UOC851974 UXX851974:UXY851974 VHT851974:VHU851974 VRP851974:VRQ851974 WBL851974:WBM851974 WLH851974:WLI851974 WVD851974:WVE851974 IR917510:IS917510 SN917510:SO917510 ACJ917510:ACK917510 AMF917510:AMG917510 AWB917510:AWC917510 BFX917510:BFY917510 BPT917510:BPU917510 BZP917510:BZQ917510 CJL917510:CJM917510 CTH917510:CTI917510 DDD917510:DDE917510 DMZ917510:DNA917510 DWV917510:DWW917510 EGR917510:EGS917510 EQN917510:EQO917510 FAJ917510:FAK917510 FKF917510:FKG917510 FUB917510:FUC917510 GDX917510:GDY917510 GNT917510:GNU917510 GXP917510:GXQ917510 HHL917510:HHM917510 HRH917510:HRI917510 IBD917510:IBE917510 IKZ917510:ILA917510 IUV917510:IUW917510 JER917510:JES917510 JON917510:JOO917510 JYJ917510:JYK917510 KIF917510:KIG917510 KSB917510:KSC917510 LBX917510:LBY917510 LLT917510:LLU917510 LVP917510:LVQ917510 MFL917510:MFM917510 MPH917510:MPI917510 MZD917510:MZE917510 NIZ917510:NJA917510 NSV917510:NSW917510 OCR917510:OCS917510 OMN917510:OMO917510 OWJ917510:OWK917510 PGF917510:PGG917510 PQB917510:PQC917510 PZX917510:PZY917510 QJT917510:QJU917510 QTP917510:QTQ917510 RDL917510:RDM917510 RNH917510:RNI917510 RXD917510:RXE917510 SGZ917510:SHA917510 SQV917510:SQW917510 TAR917510:TAS917510 TKN917510:TKO917510 TUJ917510:TUK917510 UEF917510:UEG917510 UOB917510:UOC917510 UXX917510:UXY917510 VHT917510:VHU917510 VRP917510:VRQ917510 WBL917510:WBM917510 WLH917510:WLI917510 WVD917510:WVE917510 IR983046:IS983046 SN983046:SO983046 ACJ983046:ACK983046 AMF983046:AMG983046 AWB983046:AWC983046 BFX983046:BFY983046 BPT983046:BPU983046 BZP983046:BZQ983046 CJL983046:CJM983046 CTH983046:CTI983046 DDD983046:DDE983046 DMZ983046:DNA983046 DWV983046:DWW983046 EGR983046:EGS983046 EQN983046:EQO983046 FAJ983046:FAK983046 FKF983046:FKG983046 FUB983046:FUC983046 GDX983046:GDY983046 GNT983046:GNU983046 GXP983046:GXQ983046 HHL983046:HHM983046 HRH983046:HRI983046 IBD983046:IBE983046 IKZ983046:ILA983046 IUV983046:IUW983046 JER983046:JES983046 JON983046:JOO983046 JYJ983046:JYK983046 KIF983046:KIG983046 KSB983046:KSC983046 LBX983046:LBY983046 LLT983046:LLU983046 LVP983046:LVQ983046 MFL983046:MFM983046 MPH983046:MPI983046 MZD983046:MZE983046 NIZ983046:NJA983046 NSV983046:NSW983046 OCR983046:OCS983046 OMN983046:OMO983046 OWJ983046:OWK983046 PGF983046:PGG983046 PQB983046:PQC983046 PZX983046:PZY983046 QJT983046:QJU983046 QTP983046:QTQ983046 RDL983046:RDM983046 RNH983046:RNI983046 RXD983046:RXE983046 SGZ983046:SHA983046 SQV983046:SQW983046 TAR983046:TAS983046 TKN983046:TKO983046 TUJ983046:TUK983046 UEF983046:UEG983046 UOB983046:UOC983046 UXX983046:UXY983046 VHT983046:VHU983046 VRP983046:VRQ983046 WBL983046:WBM983046 WLH983046:WLI983046 WVD983046:WVE983046">
      <formula1>HT65540</formula1>
    </dataValidation>
    <dataValidation type="whole" operator="lessThanOrEqual" allowBlank="1" showInputMessage="1" showErrorMessage="1" sqref="HT65543:HU65543 RP65543:RQ65543 ABL65543:ABM65543 ALH65543:ALI65543 AVD65543:AVE65543 BEZ65543:BFA65543 BOV65543:BOW65543 BYR65543:BYS65543 CIN65543:CIO65543 CSJ65543:CSK65543 DCF65543:DCG65543 DMB65543:DMC65543 DVX65543:DVY65543 EFT65543:EFU65543 EPP65543:EPQ65543 EZL65543:EZM65543 FJH65543:FJI65543 FTD65543:FTE65543 GCZ65543:GDA65543 GMV65543:GMW65543 GWR65543:GWS65543 HGN65543:HGO65543 HQJ65543:HQK65543 IAF65543:IAG65543 IKB65543:IKC65543 ITX65543:ITY65543 JDT65543:JDU65543 JNP65543:JNQ65543 JXL65543:JXM65543 KHH65543:KHI65543 KRD65543:KRE65543 LAZ65543:LBA65543 LKV65543:LKW65543 LUR65543:LUS65543 MEN65543:MEO65543 MOJ65543:MOK65543 MYF65543:MYG65543 NIB65543:NIC65543 NRX65543:NRY65543 OBT65543:OBU65543 OLP65543:OLQ65543 OVL65543:OVM65543 PFH65543:PFI65543 PPD65543:PPE65543 PYZ65543:PZA65543 QIV65543:QIW65543 QSR65543:QSS65543 RCN65543:RCO65543 RMJ65543:RMK65543 RWF65543:RWG65543 SGB65543:SGC65543 SPX65543:SPY65543 SZT65543:SZU65543 TJP65543:TJQ65543 TTL65543:TTM65543 UDH65543:UDI65543 UND65543:UNE65543 UWZ65543:UXA65543 VGV65543:VGW65543 VQR65543:VQS65543 WAN65543:WAO65543 WKJ65543:WKK65543 WUF65543:WUG65543 HT131079:HU131079 RP131079:RQ131079 ABL131079:ABM131079 ALH131079:ALI131079 AVD131079:AVE131079 BEZ131079:BFA131079 BOV131079:BOW131079 BYR131079:BYS131079 CIN131079:CIO131079 CSJ131079:CSK131079 DCF131079:DCG131079 DMB131079:DMC131079 DVX131079:DVY131079 EFT131079:EFU131079 EPP131079:EPQ131079 EZL131079:EZM131079 FJH131079:FJI131079 FTD131079:FTE131079 GCZ131079:GDA131079 GMV131079:GMW131079 GWR131079:GWS131079 HGN131079:HGO131079 HQJ131079:HQK131079 IAF131079:IAG131079 IKB131079:IKC131079 ITX131079:ITY131079 JDT131079:JDU131079 JNP131079:JNQ131079 JXL131079:JXM131079 KHH131079:KHI131079 KRD131079:KRE131079 LAZ131079:LBA131079 LKV131079:LKW131079 LUR131079:LUS131079 MEN131079:MEO131079 MOJ131079:MOK131079 MYF131079:MYG131079 NIB131079:NIC131079 NRX131079:NRY131079 OBT131079:OBU131079 OLP131079:OLQ131079 OVL131079:OVM131079 PFH131079:PFI131079 PPD131079:PPE131079 PYZ131079:PZA131079 QIV131079:QIW131079 QSR131079:QSS131079 RCN131079:RCO131079 RMJ131079:RMK131079 RWF131079:RWG131079 SGB131079:SGC131079 SPX131079:SPY131079 SZT131079:SZU131079 TJP131079:TJQ131079 TTL131079:TTM131079 UDH131079:UDI131079 UND131079:UNE131079 UWZ131079:UXA131079 VGV131079:VGW131079 VQR131079:VQS131079 WAN131079:WAO131079 WKJ131079:WKK131079 WUF131079:WUG131079 HT196615:HU196615 RP196615:RQ196615 ABL196615:ABM196615 ALH196615:ALI196615 AVD196615:AVE196615 BEZ196615:BFA196615 BOV196615:BOW196615 BYR196615:BYS196615 CIN196615:CIO196615 CSJ196615:CSK196615 DCF196615:DCG196615 DMB196615:DMC196615 DVX196615:DVY196615 EFT196615:EFU196615 EPP196615:EPQ196615 EZL196615:EZM196615 FJH196615:FJI196615 FTD196615:FTE196615 GCZ196615:GDA196615 GMV196615:GMW196615 GWR196615:GWS196615 HGN196615:HGO196615 HQJ196615:HQK196615 IAF196615:IAG196615 IKB196615:IKC196615 ITX196615:ITY196615 JDT196615:JDU196615 JNP196615:JNQ196615 JXL196615:JXM196615 KHH196615:KHI196615 KRD196615:KRE196615 LAZ196615:LBA196615 LKV196615:LKW196615 LUR196615:LUS196615 MEN196615:MEO196615 MOJ196615:MOK196615 MYF196615:MYG196615 NIB196615:NIC196615 NRX196615:NRY196615 OBT196615:OBU196615 OLP196615:OLQ196615 OVL196615:OVM196615 PFH196615:PFI196615 PPD196615:PPE196615 PYZ196615:PZA196615 QIV196615:QIW196615 QSR196615:QSS196615 RCN196615:RCO196615 RMJ196615:RMK196615 RWF196615:RWG196615 SGB196615:SGC196615 SPX196615:SPY196615 SZT196615:SZU196615 TJP196615:TJQ196615 TTL196615:TTM196615 UDH196615:UDI196615 UND196615:UNE196615 UWZ196615:UXA196615 VGV196615:VGW196615 VQR196615:VQS196615 WAN196615:WAO196615 WKJ196615:WKK196615 WUF196615:WUG196615 HT262151:HU262151 RP262151:RQ262151 ABL262151:ABM262151 ALH262151:ALI262151 AVD262151:AVE262151 BEZ262151:BFA262151 BOV262151:BOW262151 BYR262151:BYS262151 CIN262151:CIO262151 CSJ262151:CSK262151 DCF262151:DCG262151 DMB262151:DMC262151 DVX262151:DVY262151 EFT262151:EFU262151 EPP262151:EPQ262151 EZL262151:EZM262151 FJH262151:FJI262151 FTD262151:FTE262151 GCZ262151:GDA262151 GMV262151:GMW262151 GWR262151:GWS262151 HGN262151:HGO262151 HQJ262151:HQK262151 IAF262151:IAG262151 IKB262151:IKC262151 ITX262151:ITY262151 JDT262151:JDU262151 JNP262151:JNQ262151 JXL262151:JXM262151 KHH262151:KHI262151 KRD262151:KRE262151 LAZ262151:LBA262151 LKV262151:LKW262151 LUR262151:LUS262151 MEN262151:MEO262151 MOJ262151:MOK262151 MYF262151:MYG262151 NIB262151:NIC262151 NRX262151:NRY262151 OBT262151:OBU262151 OLP262151:OLQ262151 OVL262151:OVM262151 PFH262151:PFI262151 PPD262151:PPE262151 PYZ262151:PZA262151 QIV262151:QIW262151 QSR262151:QSS262151 RCN262151:RCO262151 RMJ262151:RMK262151 RWF262151:RWG262151 SGB262151:SGC262151 SPX262151:SPY262151 SZT262151:SZU262151 TJP262151:TJQ262151 TTL262151:TTM262151 UDH262151:UDI262151 UND262151:UNE262151 UWZ262151:UXA262151 VGV262151:VGW262151 VQR262151:VQS262151 WAN262151:WAO262151 WKJ262151:WKK262151 WUF262151:WUG262151 HT327687:HU327687 RP327687:RQ327687 ABL327687:ABM327687 ALH327687:ALI327687 AVD327687:AVE327687 BEZ327687:BFA327687 BOV327687:BOW327687 BYR327687:BYS327687 CIN327687:CIO327687 CSJ327687:CSK327687 DCF327687:DCG327687 DMB327687:DMC327687 DVX327687:DVY327687 EFT327687:EFU327687 EPP327687:EPQ327687 EZL327687:EZM327687 FJH327687:FJI327687 FTD327687:FTE327687 GCZ327687:GDA327687 GMV327687:GMW327687 GWR327687:GWS327687 HGN327687:HGO327687 HQJ327687:HQK327687 IAF327687:IAG327687 IKB327687:IKC327687 ITX327687:ITY327687 JDT327687:JDU327687 JNP327687:JNQ327687 JXL327687:JXM327687 KHH327687:KHI327687 KRD327687:KRE327687 LAZ327687:LBA327687 LKV327687:LKW327687 LUR327687:LUS327687 MEN327687:MEO327687 MOJ327687:MOK327687 MYF327687:MYG327687 NIB327687:NIC327687 NRX327687:NRY327687 OBT327687:OBU327687 OLP327687:OLQ327687 OVL327687:OVM327687 PFH327687:PFI327687 PPD327687:PPE327687 PYZ327687:PZA327687 QIV327687:QIW327687 QSR327687:QSS327687 RCN327687:RCO327687 RMJ327687:RMK327687 RWF327687:RWG327687 SGB327687:SGC327687 SPX327687:SPY327687 SZT327687:SZU327687 TJP327687:TJQ327687 TTL327687:TTM327687 UDH327687:UDI327687 UND327687:UNE327687 UWZ327687:UXA327687 VGV327687:VGW327687 VQR327687:VQS327687 WAN327687:WAO327687 WKJ327687:WKK327687 WUF327687:WUG327687 HT393223:HU393223 RP393223:RQ393223 ABL393223:ABM393223 ALH393223:ALI393223 AVD393223:AVE393223 BEZ393223:BFA393223 BOV393223:BOW393223 BYR393223:BYS393223 CIN393223:CIO393223 CSJ393223:CSK393223 DCF393223:DCG393223 DMB393223:DMC393223 DVX393223:DVY393223 EFT393223:EFU393223 EPP393223:EPQ393223 EZL393223:EZM393223 FJH393223:FJI393223 FTD393223:FTE393223 GCZ393223:GDA393223 GMV393223:GMW393223 GWR393223:GWS393223 HGN393223:HGO393223 HQJ393223:HQK393223 IAF393223:IAG393223 IKB393223:IKC393223 ITX393223:ITY393223 JDT393223:JDU393223 JNP393223:JNQ393223 JXL393223:JXM393223 KHH393223:KHI393223 KRD393223:KRE393223 LAZ393223:LBA393223 LKV393223:LKW393223 LUR393223:LUS393223 MEN393223:MEO393223 MOJ393223:MOK393223 MYF393223:MYG393223 NIB393223:NIC393223 NRX393223:NRY393223 OBT393223:OBU393223 OLP393223:OLQ393223 OVL393223:OVM393223 PFH393223:PFI393223 PPD393223:PPE393223 PYZ393223:PZA393223 QIV393223:QIW393223 QSR393223:QSS393223 RCN393223:RCO393223 RMJ393223:RMK393223 RWF393223:RWG393223 SGB393223:SGC393223 SPX393223:SPY393223 SZT393223:SZU393223 TJP393223:TJQ393223 TTL393223:TTM393223 UDH393223:UDI393223 UND393223:UNE393223 UWZ393223:UXA393223 VGV393223:VGW393223 VQR393223:VQS393223 WAN393223:WAO393223 WKJ393223:WKK393223 WUF393223:WUG393223 HT458759:HU458759 RP458759:RQ458759 ABL458759:ABM458759 ALH458759:ALI458759 AVD458759:AVE458759 BEZ458759:BFA458759 BOV458759:BOW458759 BYR458759:BYS458759 CIN458759:CIO458759 CSJ458759:CSK458759 DCF458759:DCG458759 DMB458759:DMC458759 DVX458759:DVY458759 EFT458759:EFU458759 EPP458759:EPQ458759 EZL458759:EZM458759 FJH458759:FJI458759 FTD458759:FTE458759 GCZ458759:GDA458759 GMV458759:GMW458759 GWR458759:GWS458759 HGN458759:HGO458759 HQJ458759:HQK458759 IAF458759:IAG458759 IKB458759:IKC458759 ITX458759:ITY458759 JDT458759:JDU458759 JNP458759:JNQ458759 JXL458759:JXM458759 KHH458759:KHI458759 KRD458759:KRE458759 LAZ458759:LBA458759 LKV458759:LKW458759 LUR458759:LUS458759 MEN458759:MEO458759 MOJ458759:MOK458759 MYF458759:MYG458759 NIB458759:NIC458759 NRX458759:NRY458759 OBT458759:OBU458759 OLP458759:OLQ458759 OVL458759:OVM458759 PFH458759:PFI458759 PPD458759:PPE458759 PYZ458759:PZA458759 QIV458759:QIW458759 QSR458759:QSS458759 RCN458759:RCO458759 RMJ458759:RMK458759 RWF458759:RWG458759 SGB458759:SGC458759 SPX458759:SPY458759 SZT458759:SZU458759 TJP458759:TJQ458759 TTL458759:TTM458759 UDH458759:UDI458759 UND458759:UNE458759 UWZ458759:UXA458759 VGV458759:VGW458759 VQR458759:VQS458759 WAN458759:WAO458759 WKJ458759:WKK458759 WUF458759:WUG458759 HT524295:HU524295 RP524295:RQ524295 ABL524295:ABM524295 ALH524295:ALI524295 AVD524295:AVE524295 BEZ524295:BFA524295 BOV524295:BOW524295 BYR524295:BYS524295 CIN524295:CIO524295 CSJ524295:CSK524295 DCF524295:DCG524295 DMB524295:DMC524295 DVX524295:DVY524295 EFT524295:EFU524295 EPP524295:EPQ524295 EZL524295:EZM524295 FJH524295:FJI524295 FTD524295:FTE524295 GCZ524295:GDA524295 GMV524295:GMW524295 GWR524295:GWS524295 HGN524295:HGO524295 HQJ524295:HQK524295 IAF524295:IAG524295 IKB524295:IKC524295 ITX524295:ITY524295 JDT524295:JDU524295 JNP524295:JNQ524295 JXL524295:JXM524295 KHH524295:KHI524295 KRD524295:KRE524295 LAZ524295:LBA524295 LKV524295:LKW524295 LUR524295:LUS524295 MEN524295:MEO524295 MOJ524295:MOK524295 MYF524295:MYG524295 NIB524295:NIC524295 NRX524295:NRY524295 OBT524295:OBU524295 OLP524295:OLQ524295 OVL524295:OVM524295 PFH524295:PFI524295 PPD524295:PPE524295 PYZ524295:PZA524295 QIV524295:QIW524295 QSR524295:QSS524295 RCN524295:RCO524295 RMJ524295:RMK524295 RWF524295:RWG524295 SGB524295:SGC524295 SPX524295:SPY524295 SZT524295:SZU524295 TJP524295:TJQ524295 TTL524295:TTM524295 UDH524295:UDI524295 UND524295:UNE524295 UWZ524295:UXA524295 VGV524295:VGW524295 VQR524295:VQS524295 WAN524295:WAO524295 WKJ524295:WKK524295 WUF524295:WUG524295 HT589831:HU589831 RP589831:RQ589831 ABL589831:ABM589831 ALH589831:ALI589831 AVD589831:AVE589831 BEZ589831:BFA589831 BOV589831:BOW589831 BYR589831:BYS589831 CIN589831:CIO589831 CSJ589831:CSK589831 DCF589831:DCG589831 DMB589831:DMC589831 DVX589831:DVY589831 EFT589831:EFU589831 EPP589831:EPQ589831 EZL589831:EZM589831 FJH589831:FJI589831 FTD589831:FTE589831 GCZ589831:GDA589831 GMV589831:GMW589831 GWR589831:GWS589831 HGN589831:HGO589831 HQJ589831:HQK589831 IAF589831:IAG589831 IKB589831:IKC589831 ITX589831:ITY589831 JDT589831:JDU589831 JNP589831:JNQ589831 JXL589831:JXM589831 KHH589831:KHI589831 KRD589831:KRE589831 LAZ589831:LBA589831 LKV589831:LKW589831 LUR589831:LUS589831 MEN589831:MEO589831 MOJ589831:MOK589831 MYF589831:MYG589831 NIB589831:NIC589831 NRX589831:NRY589831 OBT589831:OBU589831 OLP589831:OLQ589831 OVL589831:OVM589831 PFH589831:PFI589831 PPD589831:PPE589831 PYZ589831:PZA589831 QIV589831:QIW589831 QSR589831:QSS589831 RCN589831:RCO589831 RMJ589831:RMK589831 RWF589831:RWG589831 SGB589831:SGC589831 SPX589831:SPY589831 SZT589831:SZU589831 TJP589831:TJQ589831 TTL589831:TTM589831 UDH589831:UDI589831 UND589831:UNE589831 UWZ589831:UXA589831 VGV589831:VGW589831 VQR589831:VQS589831 WAN589831:WAO589831 WKJ589831:WKK589831 WUF589831:WUG589831 HT655367:HU655367 RP655367:RQ655367 ABL655367:ABM655367 ALH655367:ALI655367 AVD655367:AVE655367 BEZ655367:BFA655367 BOV655367:BOW655367 BYR655367:BYS655367 CIN655367:CIO655367 CSJ655367:CSK655367 DCF655367:DCG655367 DMB655367:DMC655367 DVX655367:DVY655367 EFT655367:EFU655367 EPP655367:EPQ655367 EZL655367:EZM655367 FJH655367:FJI655367 FTD655367:FTE655367 GCZ655367:GDA655367 GMV655367:GMW655367 GWR655367:GWS655367 HGN655367:HGO655367 HQJ655367:HQK655367 IAF655367:IAG655367 IKB655367:IKC655367 ITX655367:ITY655367 JDT655367:JDU655367 JNP655367:JNQ655367 JXL655367:JXM655367 KHH655367:KHI655367 KRD655367:KRE655367 LAZ655367:LBA655367 LKV655367:LKW655367 LUR655367:LUS655367 MEN655367:MEO655367 MOJ655367:MOK655367 MYF655367:MYG655367 NIB655367:NIC655367 NRX655367:NRY655367 OBT655367:OBU655367 OLP655367:OLQ655367 OVL655367:OVM655367 PFH655367:PFI655367 PPD655367:PPE655367 PYZ655367:PZA655367 QIV655367:QIW655367 QSR655367:QSS655367 RCN655367:RCO655367 RMJ655367:RMK655367 RWF655367:RWG655367 SGB655367:SGC655367 SPX655367:SPY655367 SZT655367:SZU655367 TJP655367:TJQ655367 TTL655367:TTM655367 UDH655367:UDI655367 UND655367:UNE655367 UWZ655367:UXA655367 VGV655367:VGW655367 VQR655367:VQS655367 WAN655367:WAO655367 WKJ655367:WKK655367 WUF655367:WUG655367 HT720903:HU720903 RP720903:RQ720903 ABL720903:ABM720903 ALH720903:ALI720903 AVD720903:AVE720903 BEZ720903:BFA720903 BOV720903:BOW720903 BYR720903:BYS720903 CIN720903:CIO720903 CSJ720903:CSK720903 DCF720903:DCG720903 DMB720903:DMC720903 DVX720903:DVY720903 EFT720903:EFU720903 EPP720903:EPQ720903 EZL720903:EZM720903 FJH720903:FJI720903 FTD720903:FTE720903 GCZ720903:GDA720903 GMV720903:GMW720903 GWR720903:GWS720903 HGN720903:HGO720903 HQJ720903:HQK720903 IAF720903:IAG720903 IKB720903:IKC720903 ITX720903:ITY720903 JDT720903:JDU720903 JNP720903:JNQ720903 JXL720903:JXM720903 KHH720903:KHI720903 KRD720903:KRE720903 LAZ720903:LBA720903 LKV720903:LKW720903 LUR720903:LUS720903 MEN720903:MEO720903 MOJ720903:MOK720903 MYF720903:MYG720903 NIB720903:NIC720903 NRX720903:NRY720903 OBT720903:OBU720903 OLP720903:OLQ720903 OVL720903:OVM720903 PFH720903:PFI720903 PPD720903:PPE720903 PYZ720903:PZA720903 QIV720903:QIW720903 QSR720903:QSS720903 RCN720903:RCO720903 RMJ720903:RMK720903 RWF720903:RWG720903 SGB720903:SGC720903 SPX720903:SPY720903 SZT720903:SZU720903 TJP720903:TJQ720903 TTL720903:TTM720903 UDH720903:UDI720903 UND720903:UNE720903 UWZ720903:UXA720903 VGV720903:VGW720903 VQR720903:VQS720903 WAN720903:WAO720903 WKJ720903:WKK720903 WUF720903:WUG720903 HT786439:HU786439 RP786439:RQ786439 ABL786439:ABM786439 ALH786439:ALI786439 AVD786439:AVE786439 BEZ786439:BFA786439 BOV786439:BOW786439 BYR786439:BYS786439 CIN786439:CIO786439 CSJ786439:CSK786439 DCF786439:DCG786439 DMB786439:DMC786439 DVX786439:DVY786439 EFT786439:EFU786439 EPP786439:EPQ786439 EZL786439:EZM786439 FJH786439:FJI786439 FTD786439:FTE786439 GCZ786439:GDA786439 GMV786439:GMW786439 GWR786439:GWS786439 HGN786439:HGO786439 HQJ786439:HQK786439 IAF786439:IAG786439 IKB786439:IKC786439 ITX786439:ITY786439 JDT786439:JDU786439 JNP786439:JNQ786439 JXL786439:JXM786439 KHH786439:KHI786439 KRD786439:KRE786439 LAZ786439:LBA786439 LKV786439:LKW786439 LUR786439:LUS786439 MEN786439:MEO786439 MOJ786439:MOK786439 MYF786439:MYG786439 NIB786439:NIC786439 NRX786439:NRY786439 OBT786439:OBU786439 OLP786439:OLQ786439 OVL786439:OVM786439 PFH786439:PFI786439 PPD786439:PPE786439 PYZ786439:PZA786439 QIV786439:QIW786439 QSR786439:QSS786439 RCN786439:RCO786439 RMJ786439:RMK786439 RWF786439:RWG786439 SGB786439:SGC786439 SPX786439:SPY786439 SZT786439:SZU786439 TJP786439:TJQ786439 TTL786439:TTM786439 UDH786439:UDI786439 UND786439:UNE786439 UWZ786439:UXA786439 VGV786439:VGW786439 VQR786439:VQS786439 WAN786439:WAO786439 WKJ786439:WKK786439 WUF786439:WUG786439 HT851975:HU851975 RP851975:RQ851975 ABL851975:ABM851975 ALH851975:ALI851975 AVD851975:AVE851975 BEZ851975:BFA851975 BOV851975:BOW851975 BYR851975:BYS851975 CIN851975:CIO851975 CSJ851975:CSK851975 DCF851975:DCG851975 DMB851975:DMC851975 DVX851975:DVY851975 EFT851975:EFU851975 EPP851975:EPQ851975 EZL851975:EZM851975 FJH851975:FJI851975 FTD851975:FTE851975 GCZ851975:GDA851975 GMV851975:GMW851975 GWR851975:GWS851975 HGN851975:HGO851975 HQJ851975:HQK851975 IAF851975:IAG851975 IKB851975:IKC851975 ITX851975:ITY851975 JDT851975:JDU851975 JNP851975:JNQ851975 JXL851975:JXM851975 KHH851975:KHI851975 KRD851975:KRE851975 LAZ851975:LBA851975 LKV851975:LKW851975 LUR851975:LUS851975 MEN851975:MEO851975 MOJ851975:MOK851975 MYF851975:MYG851975 NIB851975:NIC851975 NRX851975:NRY851975 OBT851975:OBU851975 OLP851975:OLQ851975 OVL851975:OVM851975 PFH851975:PFI851975 PPD851975:PPE851975 PYZ851975:PZA851975 QIV851975:QIW851975 QSR851975:QSS851975 RCN851975:RCO851975 RMJ851975:RMK851975 RWF851975:RWG851975 SGB851975:SGC851975 SPX851975:SPY851975 SZT851975:SZU851975 TJP851975:TJQ851975 TTL851975:TTM851975 UDH851975:UDI851975 UND851975:UNE851975 UWZ851975:UXA851975 VGV851975:VGW851975 VQR851975:VQS851975 WAN851975:WAO851975 WKJ851975:WKK851975 WUF851975:WUG851975 HT917511:HU917511 RP917511:RQ917511 ABL917511:ABM917511 ALH917511:ALI917511 AVD917511:AVE917511 BEZ917511:BFA917511 BOV917511:BOW917511 BYR917511:BYS917511 CIN917511:CIO917511 CSJ917511:CSK917511 DCF917511:DCG917511 DMB917511:DMC917511 DVX917511:DVY917511 EFT917511:EFU917511 EPP917511:EPQ917511 EZL917511:EZM917511 FJH917511:FJI917511 FTD917511:FTE917511 GCZ917511:GDA917511 GMV917511:GMW917511 GWR917511:GWS917511 HGN917511:HGO917511 HQJ917511:HQK917511 IAF917511:IAG917511 IKB917511:IKC917511 ITX917511:ITY917511 JDT917511:JDU917511 JNP917511:JNQ917511 JXL917511:JXM917511 KHH917511:KHI917511 KRD917511:KRE917511 LAZ917511:LBA917511 LKV917511:LKW917511 LUR917511:LUS917511 MEN917511:MEO917511 MOJ917511:MOK917511 MYF917511:MYG917511 NIB917511:NIC917511 NRX917511:NRY917511 OBT917511:OBU917511 OLP917511:OLQ917511 OVL917511:OVM917511 PFH917511:PFI917511 PPD917511:PPE917511 PYZ917511:PZA917511 QIV917511:QIW917511 QSR917511:QSS917511 RCN917511:RCO917511 RMJ917511:RMK917511 RWF917511:RWG917511 SGB917511:SGC917511 SPX917511:SPY917511 SZT917511:SZU917511 TJP917511:TJQ917511 TTL917511:TTM917511 UDH917511:UDI917511 UND917511:UNE917511 UWZ917511:UXA917511 VGV917511:VGW917511 VQR917511:VQS917511 WAN917511:WAO917511 WKJ917511:WKK917511 WUF917511:WUG917511 HT983047:HU983047 RP983047:RQ983047 ABL983047:ABM983047 ALH983047:ALI983047 AVD983047:AVE983047 BEZ983047:BFA983047 BOV983047:BOW983047 BYR983047:BYS983047 CIN983047:CIO983047 CSJ983047:CSK983047 DCF983047:DCG983047 DMB983047:DMC983047 DVX983047:DVY983047 EFT983047:EFU983047 EPP983047:EPQ983047 EZL983047:EZM983047 FJH983047:FJI983047 FTD983047:FTE983047 GCZ983047:GDA983047 GMV983047:GMW983047 GWR983047:GWS983047 HGN983047:HGO983047 HQJ983047:HQK983047 IAF983047:IAG983047 IKB983047:IKC983047 ITX983047:ITY983047 JDT983047:JDU983047 JNP983047:JNQ983047 JXL983047:JXM983047 KHH983047:KHI983047 KRD983047:KRE983047 LAZ983047:LBA983047 LKV983047:LKW983047 LUR983047:LUS983047 MEN983047:MEO983047 MOJ983047:MOK983047 MYF983047:MYG983047 NIB983047:NIC983047 NRX983047:NRY983047 OBT983047:OBU983047 OLP983047:OLQ983047 OVL983047:OVM983047 PFH983047:PFI983047 PPD983047:PPE983047 PYZ983047:PZA983047 QIV983047:QIW983047 QSR983047:QSS983047 RCN983047:RCO983047 RMJ983047:RMK983047 RWF983047:RWG983047 SGB983047:SGC983047 SPX983047:SPY983047 SZT983047:SZU983047 TJP983047:TJQ983047 TTL983047:TTM983047 UDH983047:UDI983047 UND983047:UNE983047 UWZ983047:UXA983047 VGV983047:VGW983047 VQR983047:VQS983047 WAN983047:WAO983047 WKJ983047:WKK983047 WUF983047:WUG983047 HW65543:HX65543 RS65543:RT65543 ABO65543:ABP65543 ALK65543:ALL65543 AVG65543:AVH65543 BFC65543:BFD65543 BOY65543:BOZ65543 BYU65543:BYV65543 CIQ65543:CIR65543 CSM65543:CSN65543 DCI65543:DCJ65543 DME65543:DMF65543 DWA65543:DWB65543 EFW65543:EFX65543 EPS65543:EPT65543 EZO65543:EZP65543 FJK65543:FJL65543 FTG65543:FTH65543 GDC65543:GDD65543 GMY65543:GMZ65543 GWU65543:GWV65543 HGQ65543:HGR65543 HQM65543:HQN65543 IAI65543:IAJ65543 IKE65543:IKF65543 IUA65543:IUB65543 JDW65543:JDX65543 JNS65543:JNT65543 JXO65543:JXP65543 KHK65543:KHL65543 KRG65543:KRH65543 LBC65543:LBD65543 LKY65543:LKZ65543 LUU65543:LUV65543 MEQ65543:MER65543 MOM65543:MON65543 MYI65543:MYJ65543 NIE65543:NIF65543 NSA65543:NSB65543 OBW65543:OBX65543 OLS65543:OLT65543 OVO65543:OVP65543 PFK65543:PFL65543 PPG65543:PPH65543 PZC65543:PZD65543 QIY65543:QIZ65543 QSU65543:QSV65543 RCQ65543:RCR65543 RMM65543:RMN65543 RWI65543:RWJ65543 SGE65543:SGF65543 SQA65543:SQB65543 SZW65543:SZX65543 TJS65543:TJT65543 TTO65543:TTP65543 UDK65543:UDL65543 UNG65543:UNH65543 UXC65543:UXD65543 VGY65543:VGZ65543 VQU65543:VQV65543 WAQ65543:WAR65543 WKM65543:WKN65543 WUI65543:WUJ65543 HW131079:HX131079 RS131079:RT131079 ABO131079:ABP131079 ALK131079:ALL131079 AVG131079:AVH131079 BFC131079:BFD131079 BOY131079:BOZ131079 BYU131079:BYV131079 CIQ131079:CIR131079 CSM131079:CSN131079 DCI131079:DCJ131079 DME131079:DMF131079 DWA131079:DWB131079 EFW131079:EFX131079 EPS131079:EPT131079 EZO131079:EZP131079 FJK131079:FJL131079 FTG131079:FTH131079 GDC131079:GDD131079 GMY131079:GMZ131079 GWU131079:GWV131079 HGQ131079:HGR131079 HQM131079:HQN131079 IAI131079:IAJ131079 IKE131079:IKF131079 IUA131079:IUB131079 JDW131079:JDX131079 JNS131079:JNT131079 JXO131079:JXP131079 KHK131079:KHL131079 KRG131079:KRH131079 LBC131079:LBD131079 LKY131079:LKZ131079 LUU131079:LUV131079 MEQ131079:MER131079 MOM131079:MON131079 MYI131079:MYJ131079 NIE131079:NIF131079 NSA131079:NSB131079 OBW131079:OBX131079 OLS131079:OLT131079 OVO131079:OVP131079 PFK131079:PFL131079 PPG131079:PPH131079 PZC131079:PZD131079 QIY131079:QIZ131079 QSU131079:QSV131079 RCQ131079:RCR131079 RMM131079:RMN131079 RWI131079:RWJ131079 SGE131079:SGF131079 SQA131079:SQB131079 SZW131079:SZX131079 TJS131079:TJT131079 TTO131079:TTP131079 UDK131079:UDL131079 UNG131079:UNH131079 UXC131079:UXD131079 VGY131079:VGZ131079 VQU131079:VQV131079 WAQ131079:WAR131079 WKM131079:WKN131079 WUI131079:WUJ131079 HW196615:HX196615 RS196615:RT196615 ABO196615:ABP196615 ALK196615:ALL196615 AVG196615:AVH196615 BFC196615:BFD196615 BOY196615:BOZ196615 BYU196615:BYV196615 CIQ196615:CIR196615 CSM196615:CSN196615 DCI196615:DCJ196615 DME196615:DMF196615 DWA196615:DWB196615 EFW196615:EFX196615 EPS196615:EPT196615 EZO196615:EZP196615 FJK196615:FJL196615 FTG196615:FTH196615 GDC196615:GDD196615 GMY196615:GMZ196615 GWU196615:GWV196615 HGQ196615:HGR196615 HQM196615:HQN196615 IAI196615:IAJ196615 IKE196615:IKF196615 IUA196615:IUB196615 JDW196615:JDX196615 JNS196615:JNT196615 JXO196615:JXP196615 KHK196615:KHL196615 KRG196615:KRH196615 LBC196615:LBD196615 LKY196615:LKZ196615 LUU196615:LUV196615 MEQ196615:MER196615 MOM196615:MON196615 MYI196615:MYJ196615 NIE196615:NIF196615 NSA196615:NSB196615 OBW196615:OBX196615 OLS196615:OLT196615 OVO196615:OVP196615 PFK196615:PFL196615 PPG196615:PPH196615 PZC196615:PZD196615 QIY196615:QIZ196615 QSU196615:QSV196615 RCQ196615:RCR196615 RMM196615:RMN196615 RWI196615:RWJ196615 SGE196615:SGF196615 SQA196615:SQB196615 SZW196615:SZX196615 TJS196615:TJT196615 TTO196615:TTP196615 UDK196615:UDL196615 UNG196615:UNH196615 UXC196615:UXD196615 VGY196615:VGZ196615 VQU196615:VQV196615 WAQ196615:WAR196615 WKM196615:WKN196615 WUI196615:WUJ196615 HW262151:HX262151 RS262151:RT262151 ABO262151:ABP262151 ALK262151:ALL262151 AVG262151:AVH262151 BFC262151:BFD262151 BOY262151:BOZ262151 BYU262151:BYV262151 CIQ262151:CIR262151 CSM262151:CSN262151 DCI262151:DCJ262151 DME262151:DMF262151 DWA262151:DWB262151 EFW262151:EFX262151 EPS262151:EPT262151 EZO262151:EZP262151 FJK262151:FJL262151 FTG262151:FTH262151 GDC262151:GDD262151 GMY262151:GMZ262151 GWU262151:GWV262151 HGQ262151:HGR262151 HQM262151:HQN262151 IAI262151:IAJ262151 IKE262151:IKF262151 IUA262151:IUB262151 JDW262151:JDX262151 JNS262151:JNT262151 JXO262151:JXP262151 KHK262151:KHL262151 KRG262151:KRH262151 LBC262151:LBD262151 LKY262151:LKZ262151 LUU262151:LUV262151 MEQ262151:MER262151 MOM262151:MON262151 MYI262151:MYJ262151 NIE262151:NIF262151 NSA262151:NSB262151 OBW262151:OBX262151 OLS262151:OLT262151 OVO262151:OVP262151 PFK262151:PFL262151 PPG262151:PPH262151 PZC262151:PZD262151 QIY262151:QIZ262151 QSU262151:QSV262151 RCQ262151:RCR262151 RMM262151:RMN262151 RWI262151:RWJ262151 SGE262151:SGF262151 SQA262151:SQB262151 SZW262151:SZX262151 TJS262151:TJT262151 TTO262151:TTP262151 UDK262151:UDL262151 UNG262151:UNH262151 UXC262151:UXD262151 VGY262151:VGZ262151 VQU262151:VQV262151 WAQ262151:WAR262151 WKM262151:WKN262151 WUI262151:WUJ262151 HW327687:HX327687 RS327687:RT327687 ABO327687:ABP327687 ALK327687:ALL327687 AVG327687:AVH327687 BFC327687:BFD327687 BOY327687:BOZ327687 BYU327687:BYV327687 CIQ327687:CIR327687 CSM327687:CSN327687 DCI327687:DCJ327687 DME327687:DMF327687 DWA327687:DWB327687 EFW327687:EFX327687 EPS327687:EPT327687 EZO327687:EZP327687 FJK327687:FJL327687 FTG327687:FTH327687 GDC327687:GDD327687 GMY327687:GMZ327687 GWU327687:GWV327687 HGQ327687:HGR327687 HQM327687:HQN327687 IAI327687:IAJ327687 IKE327687:IKF327687 IUA327687:IUB327687 JDW327687:JDX327687 JNS327687:JNT327687 JXO327687:JXP327687 KHK327687:KHL327687 KRG327687:KRH327687 LBC327687:LBD327687 LKY327687:LKZ327687 LUU327687:LUV327687 MEQ327687:MER327687 MOM327687:MON327687 MYI327687:MYJ327687 NIE327687:NIF327687 NSA327687:NSB327687 OBW327687:OBX327687 OLS327687:OLT327687 OVO327687:OVP327687 PFK327687:PFL327687 PPG327687:PPH327687 PZC327687:PZD327687 QIY327687:QIZ327687 QSU327687:QSV327687 RCQ327687:RCR327687 RMM327687:RMN327687 RWI327687:RWJ327687 SGE327687:SGF327687 SQA327687:SQB327687 SZW327687:SZX327687 TJS327687:TJT327687 TTO327687:TTP327687 UDK327687:UDL327687 UNG327687:UNH327687 UXC327687:UXD327687 VGY327687:VGZ327687 VQU327687:VQV327687 WAQ327687:WAR327687 WKM327687:WKN327687 WUI327687:WUJ327687 HW393223:HX393223 RS393223:RT393223 ABO393223:ABP393223 ALK393223:ALL393223 AVG393223:AVH393223 BFC393223:BFD393223 BOY393223:BOZ393223 BYU393223:BYV393223 CIQ393223:CIR393223 CSM393223:CSN393223 DCI393223:DCJ393223 DME393223:DMF393223 DWA393223:DWB393223 EFW393223:EFX393223 EPS393223:EPT393223 EZO393223:EZP393223 FJK393223:FJL393223 FTG393223:FTH393223 GDC393223:GDD393223 GMY393223:GMZ393223 GWU393223:GWV393223 HGQ393223:HGR393223 HQM393223:HQN393223 IAI393223:IAJ393223 IKE393223:IKF393223 IUA393223:IUB393223 JDW393223:JDX393223 JNS393223:JNT393223 JXO393223:JXP393223 KHK393223:KHL393223 KRG393223:KRH393223 LBC393223:LBD393223 LKY393223:LKZ393223 LUU393223:LUV393223 MEQ393223:MER393223 MOM393223:MON393223 MYI393223:MYJ393223 NIE393223:NIF393223 NSA393223:NSB393223 OBW393223:OBX393223 OLS393223:OLT393223 OVO393223:OVP393223 PFK393223:PFL393223 PPG393223:PPH393223 PZC393223:PZD393223 QIY393223:QIZ393223 QSU393223:QSV393223 RCQ393223:RCR393223 RMM393223:RMN393223 RWI393223:RWJ393223 SGE393223:SGF393223 SQA393223:SQB393223 SZW393223:SZX393223 TJS393223:TJT393223 TTO393223:TTP393223 UDK393223:UDL393223 UNG393223:UNH393223 UXC393223:UXD393223 VGY393223:VGZ393223 VQU393223:VQV393223 WAQ393223:WAR393223 WKM393223:WKN393223 WUI393223:WUJ393223 HW458759:HX458759 RS458759:RT458759 ABO458759:ABP458759 ALK458759:ALL458759 AVG458759:AVH458759 BFC458759:BFD458759 BOY458759:BOZ458759 BYU458759:BYV458759 CIQ458759:CIR458759 CSM458759:CSN458759 DCI458759:DCJ458759 DME458759:DMF458759 DWA458759:DWB458759 EFW458759:EFX458759 EPS458759:EPT458759 EZO458759:EZP458759 FJK458759:FJL458759 FTG458759:FTH458759 GDC458759:GDD458759 GMY458759:GMZ458759 GWU458759:GWV458759 HGQ458759:HGR458759 HQM458759:HQN458759 IAI458759:IAJ458759 IKE458759:IKF458759 IUA458759:IUB458759 JDW458759:JDX458759 JNS458759:JNT458759 JXO458759:JXP458759 KHK458759:KHL458759 KRG458759:KRH458759 LBC458759:LBD458759 LKY458759:LKZ458759 LUU458759:LUV458759 MEQ458759:MER458759 MOM458759:MON458759 MYI458759:MYJ458759 NIE458759:NIF458759 NSA458759:NSB458759 OBW458759:OBX458759 OLS458759:OLT458759 OVO458759:OVP458759 PFK458759:PFL458759 PPG458759:PPH458759 PZC458759:PZD458759 QIY458759:QIZ458759 QSU458759:QSV458759 RCQ458759:RCR458759 RMM458759:RMN458759 RWI458759:RWJ458759 SGE458759:SGF458759 SQA458759:SQB458759 SZW458759:SZX458759 TJS458759:TJT458759 TTO458759:TTP458759 UDK458759:UDL458759 UNG458759:UNH458759 UXC458759:UXD458759 VGY458759:VGZ458759 VQU458759:VQV458759 WAQ458759:WAR458759 WKM458759:WKN458759 WUI458759:WUJ458759 HW524295:HX524295 RS524295:RT524295 ABO524295:ABP524295 ALK524295:ALL524295 AVG524295:AVH524295 BFC524295:BFD524295 BOY524295:BOZ524295 BYU524295:BYV524295 CIQ524295:CIR524295 CSM524295:CSN524295 DCI524295:DCJ524295 DME524295:DMF524295 DWA524295:DWB524295 EFW524295:EFX524295 EPS524295:EPT524295 EZO524295:EZP524295 FJK524295:FJL524295 FTG524295:FTH524295 GDC524295:GDD524295 GMY524295:GMZ524295 GWU524295:GWV524295 HGQ524295:HGR524295 HQM524295:HQN524295 IAI524295:IAJ524295 IKE524295:IKF524295 IUA524295:IUB524295 JDW524295:JDX524295 JNS524295:JNT524295 JXO524295:JXP524295 KHK524295:KHL524295 KRG524295:KRH524295 LBC524295:LBD524295 LKY524295:LKZ524295 LUU524295:LUV524295 MEQ524295:MER524295 MOM524295:MON524295 MYI524295:MYJ524295 NIE524295:NIF524295 NSA524295:NSB524295 OBW524295:OBX524295 OLS524295:OLT524295 OVO524295:OVP524295 PFK524295:PFL524295 PPG524295:PPH524295 PZC524295:PZD524295 QIY524295:QIZ524295 QSU524295:QSV524295 RCQ524295:RCR524295 RMM524295:RMN524295 RWI524295:RWJ524295 SGE524295:SGF524295 SQA524295:SQB524295 SZW524295:SZX524295 TJS524295:TJT524295 TTO524295:TTP524295 UDK524295:UDL524295 UNG524295:UNH524295 UXC524295:UXD524295 VGY524295:VGZ524295 VQU524295:VQV524295 WAQ524295:WAR524295 WKM524295:WKN524295 WUI524295:WUJ524295 HW589831:HX589831 RS589831:RT589831 ABO589831:ABP589831 ALK589831:ALL589831 AVG589831:AVH589831 BFC589831:BFD589831 BOY589831:BOZ589831 BYU589831:BYV589831 CIQ589831:CIR589831 CSM589831:CSN589831 DCI589831:DCJ589831 DME589831:DMF589831 DWA589831:DWB589831 EFW589831:EFX589831 EPS589831:EPT589831 EZO589831:EZP589831 FJK589831:FJL589831 FTG589831:FTH589831 GDC589831:GDD589831 GMY589831:GMZ589831 GWU589831:GWV589831 HGQ589831:HGR589831 HQM589831:HQN589831 IAI589831:IAJ589831 IKE589831:IKF589831 IUA589831:IUB589831 JDW589831:JDX589831 JNS589831:JNT589831 JXO589831:JXP589831 KHK589831:KHL589831 KRG589831:KRH589831 LBC589831:LBD589831 LKY589831:LKZ589831 LUU589831:LUV589831 MEQ589831:MER589831 MOM589831:MON589831 MYI589831:MYJ589831 NIE589831:NIF589831 NSA589831:NSB589831 OBW589831:OBX589831 OLS589831:OLT589831 OVO589831:OVP589831 PFK589831:PFL589831 PPG589831:PPH589831 PZC589831:PZD589831 QIY589831:QIZ589831 QSU589831:QSV589831 RCQ589831:RCR589831 RMM589831:RMN589831 RWI589831:RWJ589831 SGE589831:SGF589831 SQA589831:SQB589831 SZW589831:SZX589831 TJS589831:TJT589831 TTO589831:TTP589831 UDK589831:UDL589831 UNG589831:UNH589831 UXC589831:UXD589831 VGY589831:VGZ589831 VQU589831:VQV589831 WAQ589831:WAR589831 WKM589831:WKN589831 WUI589831:WUJ589831 HW655367:HX655367 RS655367:RT655367 ABO655367:ABP655367 ALK655367:ALL655367 AVG655367:AVH655367 BFC655367:BFD655367 BOY655367:BOZ655367 BYU655367:BYV655367 CIQ655367:CIR655367 CSM655367:CSN655367 DCI655367:DCJ655367 DME655367:DMF655367 DWA655367:DWB655367 EFW655367:EFX655367 EPS655367:EPT655367 EZO655367:EZP655367 FJK655367:FJL655367 FTG655367:FTH655367 GDC655367:GDD655367 GMY655367:GMZ655367 GWU655367:GWV655367 HGQ655367:HGR655367 HQM655367:HQN655367 IAI655367:IAJ655367 IKE655367:IKF655367 IUA655367:IUB655367 JDW655367:JDX655367 JNS655367:JNT655367 JXO655367:JXP655367 KHK655367:KHL655367 KRG655367:KRH655367 LBC655367:LBD655367 LKY655367:LKZ655367 LUU655367:LUV655367 MEQ655367:MER655367 MOM655367:MON655367 MYI655367:MYJ655367 NIE655367:NIF655367 NSA655367:NSB655367 OBW655367:OBX655367 OLS655367:OLT655367 OVO655367:OVP655367 PFK655367:PFL655367 PPG655367:PPH655367 PZC655367:PZD655367 QIY655367:QIZ655367 QSU655367:QSV655367 RCQ655367:RCR655367 RMM655367:RMN655367 RWI655367:RWJ655367 SGE655367:SGF655367 SQA655367:SQB655367 SZW655367:SZX655367 TJS655367:TJT655367 TTO655367:TTP655367 UDK655367:UDL655367 UNG655367:UNH655367 UXC655367:UXD655367 VGY655367:VGZ655367 VQU655367:VQV655367 WAQ655367:WAR655367 WKM655367:WKN655367 WUI655367:WUJ655367 HW720903:HX720903 RS720903:RT720903 ABO720903:ABP720903 ALK720903:ALL720903 AVG720903:AVH720903 BFC720903:BFD720903 BOY720903:BOZ720903 BYU720903:BYV720903 CIQ720903:CIR720903 CSM720903:CSN720903 DCI720903:DCJ720903 DME720903:DMF720903 DWA720903:DWB720903 EFW720903:EFX720903 EPS720903:EPT720903 EZO720903:EZP720903 FJK720903:FJL720903 FTG720903:FTH720903 GDC720903:GDD720903 GMY720903:GMZ720903 GWU720903:GWV720903 HGQ720903:HGR720903 HQM720903:HQN720903 IAI720903:IAJ720903 IKE720903:IKF720903 IUA720903:IUB720903 JDW720903:JDX720903 JNS720903:JNT720903 JXO720903:JXP720903 KHK720903:KHL720903 KRG720903:KRH720903 LBC720903:LBD720903 LKY720903:LKZ720903 LUU720903:LUV720903 MEQ720903:MER720903 MOM720903:MON720903 MYI720903:MYJ720903 NIE720903:NIF720903 NSA720903:NSB720903 OBW720903:OBX720903 OLS720903:OLT720903 OVO720903:OVP720903 PFK720903:PFL720903 PPG720903:PPH720903 PZC720903:PZD720903 QIY720903:QIZ720903 QSU720903:QSV720903 RCQ720903:RCR720903 RMM720903:RMN720903 RWI720903:RWJ720903 SGE720903:SGF720903 SQA720903:SQB720903 SZW720903:SZX720903 TJS720903:TJT720903 TTO720903:TTP720903 UDK720903:UDL720903 UNG720903:UNH720903 UXC720903:UXD720903 VGY720903:VGZ720903 VQU720903:VQV720903 WAQ720903:WAR720903 WKM720903:WKN720903 WUI720903:WUJ720903 HW786439:HX786439 RS786439:RT786439 ABO786439:ABP786439 ALK786439:ALL786439 AVG786439:AVH786439 BFC786439:BFD786439 BOY786439:BOZ786439 BYU786439:BYV786439 CIQ786439:CIR786439 CSM786439:CSN786439 DCI786439:DCJ786439 DME786439:DMF786439 DWA786439:DWB786439 EFW786439:EFX786439 EPS786439:EPT786439 EZO786439:EZP786439 FJK786439:FJL786439 FTG786439:FTH786439 GDC786439:GDD786439 GMY786439:GMZ786439 GWU786439:GWV786439 HGQ786439:HGR786439 HQM786439:HQN786439 IAI786439:IAJ786439 IKE786439:IKF786439 IUA786439:IUB786439 JDW786439:JDX786439 JNS786439:JNT786439 JXO786439:JXP786439 KHK786439:KHL786439 KRG786439:KRH786439 LBC786439:LBD786439 LKY786439:LKZ786439 LUU786439:LUV786439 MEQ786439:MER786439 MOM786439:MON786439 MYI786439:MYJ786439 NIE786439:NIF786439 NSA786439:NSB786439 OBW786439:OBX786439 OLS786439:OLT786439 OVO786439:OVP786439 PFK786439:PFL786439 PPG786439:PPH786439 PZC786439:PZD786439 QIY786439:QIZ786439 QSU786439:QSV786439 RCQ786439:RCR786439 RMM786439:RMN786439 RWI786439:RWJ786439 SGE786439:SGF786439 SQA786439:SQB786439 SZW786439:SZX786439 TJS786439:TJT786439 TTO786439:TTP786439 UDK786439:UDL786439 UNG786439:UNH786439 UXC786439:UXD786439 VGY786439:VGZ786439 VQU786439:VQV786439 WAQ786439:WAR786439 WKM786439:WKN786439 WUI786439:WUJ786439 HW851975:HX851975 RS851975:RT851975 ABO851975:ABP851975 ALK851975:ALL851975 AVG851975:AVH851975 BFC851975:BFD851975 BOY851975:BOZ851975 BYU851975:BYV851975 CIQ851975:CIR851975 CSM851975:CSN851975 DCI851975:DCJ851975 DME851975:DMF851975 DWA851975:DWB851975 EFW851975:EFX851975 EPS851975:EPT851975 EZO851975:EZP851975 FJK851975:FJL851975 FTG851975:FTH851975 GDC851975:GDD851975 GMY851975:GMZ851975 GWU851975:GWV851975 HGQ851975:HGR851975 HQM851975:HQN851975 IAI851975:IAJ851975 IKE851975:IKF851975 IUA851975:IUB851975 JDW851975:JDX851975 JNS851975:JNT851975 JXO851975:JXP851975 KHK851975:KHL851975 KRG851975:KRH851975 LBC851975:LBD851975 LKY851975:LKZ851975 LUU851975:LUV851975 MEQ851975:MER851975 MOM851975:MON851975 MYI851975:MYJ851975 NIE851975:NIF851975 NSA851975:NSB851975 OBW851975:OBX851975 OLS851975:OLT851975 OVO851975:OVP851975 PFK851975:PFL851975 PPG851975:PPH851975 PZC851975:PZD851975 QIY851975:QIZ851975 QSU851975:QSV851975 RCQ851975:RCR851975 RMM851975:RMN851975 RWI851975:RWJ851975 SGE851975:SGF851975 SQA851975:SQB851975 SZW851975:SZX851975 TJS851975:TJT851975 TTO851975:TTP851975 UDK851975:UDL851975 UNG851975:UNH851975 UXC851975:UXD851975 VGY851975:VGZ851975 VQU851975:VQV851975 WAQ851975:WAR851975 WKM851975:WKN851975 WUI851975:WUJ851975 HW917511:HX917511 RS917511:RT917511 ABO917511:ABP917511 ALK917511:ALL917511 AVG917511:AVH917511 BFC917511:BFD917511 BOY917511:BOZ917511 BYU917511:BYV917511 CIQ917511:CIR917511 CSM917511:CSN917511 DCI917511:DCJ917511 DME917511:DMF917511 DWA917511:DWB917511 EFW917511:EFX917511 EPS917511:EPT917511 EZO917511:EZP917511 FJK917511:FJL917511 FTG917511:FTH917511 GDC917511:GDD917511 GMY917511:GMZ917511 GWU917511:GWV917511 HGQ917511:HGR917511 HQM917511:HQN917511 IAI917511:IAJ917511 IKE917511:IKF917511 IUA917511:IUB917511 JDW917511:JDX917511 JNS917511:JNT917511 JXO917511:JXP917511 KHK917511:KHL917511 KRG917511:KRH917511 LBC917511:LBD917511 LKY917511:LKZ917511 LUU917511:LUV917511 MEQ917511:MER917511 MOM917511:MON917511 MYI917511:MYJ917511 NIE917511:NIF917511 NSA917511:NSB917511 OBW917511:OBX917511 OLS917511:OLT917511 OVO917511:OVP917511 PFK917511:PFL917511 PPG917511:PPH917511 PZC917511:PZD917511 QIY917511:QIZ917511 QSU917511:QSV917511 RCQ917511:RCR917511 RMM917511:RMN917511 RWI917511:RWJ917511 SGE917511:SGF917511 SQA917511:SQB917511 SZW917511:SZX917511 TJS917511:TJT917511 TTO917511:TTP917511 UDK917511:UDL917511 UNG917511:UNH917511 UXC917511:UXD917511 VGY917511:VGZ917511 VQU917511:VQV917511 WAQ917511:WAR917511 WKM917511:WKN917511 WUI917511:WUJ917511 HW983047:HX983047 RS983047:RT983047 ABO983047:ABP983047 ALK983047:ALL983047 AVG983047:AVH983047 BFC983047:BFD983047 BOY983047:BOZ983047 BYU983047:BYV983047 CIQ983047:CIR983047 CSM983047:CSN983047 DCI983047:DCJ983047 DME983047:DMF983047 DWA983047:DWB983047 EFW983047:EFX983047 EPS983047:EPT983047 EZO983047:EZP983047 FJK983047:FJL983047 FTG983047:FTH983047 GDC983047:GDD983047 GMY983047:GMZ983047 GWU983047:GWV983047 HGQ983047:HGR983047 HQM983047:HQN983047 IAI983047:IAJ983047 IKE983047:IKF983047 IUA983047:IUB983047 JDW983047:JDX983047 JNS983047:JNT983047 JXO983047:JXP983047 KHK983047:KHL983047 KRG983047:KRH983047 LBC983047:LBD983047 LKY983047:LKZ983047 LUU983047:LUV983047 MEQ983047:MER983047 MOM983047:MON983047 MYI983047:MYJ983047 NIE983047:NIF983047 NSA983047:NSB983047 OBW983047:OBX983047 OLS983047:OLT983047 OVO983047:OVP983047 PFK983047:PFL983047 PPG983047:PPH983047 PZC983047:PZD983047 QIY983047:QIZ983047 QSU983047:QSV983047 RCQ983047:RCR983047 RMM983047:RMN983047 RWI983047:RWJ983047 SGE983047:SGF983047 SQA983047:SQB983047 SZW983047:SZX983047 TJS983047:TJT983047 TTO983047:TTP983047 UDK983047:UDL983047 UNG983047:UNH983047 UXC983047:UXD983047 VGY983047:VGZ983047 VQU983047:VQV983047 WAQ983047:WAR983047 WKM983047:WKN983047 WUI983047:WUJ983047 HZ65543:IA65543 RV65543:RW65543 ABR65543:ABS65543 ALN65543:ALO65543 AVJ65543:AVK65543 BFF65543:BFG65543 BPB65543:BPC65543 BYX65543:BYY65543 CIT65543:CIU65543 CSP65543:CSQ65543 DCL65543:DCM65543 DMH65543:DMI65543 DWD65543:DWE65543 EFZ65543:EGA65543 EPV65543:EPW65543 EZR65543:EZS65543 FJN65543:FJO65543 FTJ65543:FTK65543 GDF65543:GDG65543 GNB65543:GNC65543 GWX65543:GWY65543 HGT65543:HGU65543 HQP65543:HQQ65543 IAL65543:IAM65543 IKH65543:IKI65543 IUD65543:IUE65543 JDZ65543:JEA65543 JNV65543:JNW65543 JXR65543:JXS65543 KHN65543:KHO65543 KRJ65543:KRK65543 LBF65543:LBG65543 LLB65543:LLC65543 LUX65543:LUY65543 MET65543:MEU65543 MOP65543:MOQ65543 MYL65543:MYM65543 NIH65543:NII65543 NSD65543:NSE65543 OBZ65543:OCA65543 OLV65543:OLW65543 OVR65543:OVS65543 PFN65543:PFO65543 PPJ65543:PPK65543 PZF65543:PZG65543 QJB65543:QJC65543 QSX65543:QSY65543 RCT65543:RCU65543 RMP65543:RMQ65543 RWL65543:RWM65543 SGH65543:SGI65543 SQD65543:SQE65543 SZZ65543:TAA65543 TJV65543:TJW65543 TTR65543:TTS65543 UDN65543:UDO65543 UNJ65543:UNK65543 UXF65543:UXG65543 VHB65543:VHC65543 VQX65543:VQY65543 WAT65543:WAU65543 WKP65543:WKQ65543 WUL65543:WUM65543 HZ131079:IA131079 RV131079:RW131079 ABR131079:ABS131079 ALN131079:ALO131079 AVJ131079:AVK131079 BFF131079:BFG131079 BPB131079:BPC131079 BYX131079:BYY131079 CIT131079:CIU131079 CSP131079:CSQ131079 DCL131079:DCM131079 DMH131079:DMI131079 DWD131079:DWE131079 EFZ131079:EGA131079 EPV131079:EPW131079 EZR131079:EZS131079 FJN131079:FJO131079 FTJ131079:FTK131079 GDF131079:GDG131079 GNB131079:GNC131079 GWX131079:GWY131079 HGT131079:HGU131079 HQP131079:HQQ131079 IAL131079:IAM131079 IKH131079:IKI131079 IUD131079:IUE131079 JDZ131079:JEA131079 JNV131079:JNW131079 JXR131079:JXS131079 KHN131079:KHO131079 KRJ131079:KRK131079 LBF131079:LBG131079 LLB131079:LLC131079 LUX131079:LUY131079 MET131079:MEU131079 MOP131079:MOQ131079 MYL131079:MYM131079 NIH131079:NII131079 NSD131079:NSE131079 OBZ131079:OCA131079 OLV131079:OLW131079 OVR131079:OVS131079 PFN131079:PFO131079 PPJ131079:PPK131079 PZF131079:PZG131079 QJB131079:QJC131079 QSX131079:QSY131079 RCT131079:RCU131079 RMP131079:RMQ131079 RWL131079:RWM131079 SGH131079:SGI131079 SQD131079:SQE131079 SZZ131079:TAA131079 TJV131079:TJW131079 TTR131079:TTS131079 UDN131079:UDO131079 UNJ131079:UNK131079 UXF131079:UXG131079 VHB131079:VHC131079 VQX131079:VQY131079 WAT131079:WAU131079 WKP131079:WKQ131079 WUL131079:WUM131079 HZ196615:IA196615 RV196615:RW196615 ABR196615:ABS196615 ALN196615:ALO196615 AVJ196615:AVK196615 BFF196615:BFG196615 BPB196615:BPC196615 BYX196615:BYY196615 CIT196615:CIU196615 CSP196615:CSQ196615 DCL196615:DCM196615 DMH196615:DMI196615 DWD196615:DWE196615 EFZ196615:EGA196615 EPV196615:EPW196615 EZR196615:EZS196615 FJN196615:FJO196615 FTJ196615:FTK196615 GDF196615:GDG196615 GNB196615:GNC196615 GWX196615:GWY196615 HGT196615:HGU196615 HQP196615:HQQ196615 IAL196615:IAM196615 IKH196615:IKI196615 IUD196615:IUE196615 JDZ196615:JEA196615 JNV196615:JNW196615 JXR196615:JXS196615 KHN196615:KHO196615 KRJ196615:KRK196615 LBF196615:LBG196615 LLB196615:LLC196615 LUX196615:LUY196615 MET196615:MEU196615 MOP196615:MOQ196615 MYL196615:MYM196615 NIH196615:NII196615 NSD196615:NSE196615 OBZ196615:OCA196615 OLV196615:OLW196615 OVR196615:OVS196615 PFN196615:PFO196615 PPJ196615:PPK196615 PZF196615:PZG196615 QJB196615:QJC196615 QSX196615:QSY196615 RCT196615:RCU196615 RMP196615:RMQ196615 RWL196615:RWM196615 SGH196615:SGI196615 SQD196615:SQE196615 SZZ196615:TAA196615 TJV196615:TJW196615 TTR196615:TTS196615 UDN196615:UDO196615 UNJ196615:UNK196615 UXF196615:UXG196615 VHB196615:VHC196615 VQX196615:VQY196615 WAT196615:WAU196615 WKP196615:WKQ196615 WUL196615:WUM196615 HZ262151:IA262151 RV262151:RW262151 ABR262151:ABS262151 ALN262151:ALO262151 AVJ262151:AVK262151 BFF262151:BFG262151 BPB262151:BPC262151 BYX262151:BYY262151 CIT262151:CIU262151 CSP262151:CSQ262151 DCL262151:DCM262151 DMH262151:DMI262151 DWD262151:DWE262151 EFZ262151:EGA262151 EPV262151:EPW262151 EZR262151:EZS262151 FJN262151:FJO262151 FTJ262151:FTK262151 GDF262151:GDG262151 GNB262151:GNC262151 GWX262151:GWY262151 HGT262151:HGU262151 HQP262151:HQQ262151 IAL262151:IAM262151 IKH262151:IKI262151 IUD262151:IUE262151 JDZ262151:JEA262151 JNV262151:JNW262151 JXR262151:JXS262151 KHN262151:KHO262151 KRJ262151:KRK262151 LBF262151:LBG262151 LLB262151:LLC262151 LUX262151:LUY262151 MET262151:MEU262151 MOP262151:MOQ262151 MYL262151:MYM262151 NIH262151:NII262151 NSD262151:NSE262151 OBZ262151:OCA262151 OLV262151:OLW262151 OVR262151:OVS262151 PFN262151:PFO262151 PPJ262151:PPK262151 PZF262151:PZG262151 QJB262151:QJC262151 QSX262151:QSY262151 RCT262151:RCU262151 RMP262151:RMQ262151 RWL262151:RWM262151 SGH262151:SGI262151 SQD262151:SQE262151 SZZ262151:TAA262151 TJV262151:TJW262151 TTR262151:TTS262151 UDN262151:UDO262151 UNJ262151:UNK262151 UXF262151:UXG262151 VHB262151:VHC262151 VQX262151:VQY262151 WAT262151:WAU262151 WKP262151:WKQ262151 WUL262151:WUM262151 HZ327687:IA327687 RV327687:RW327687 ABR327687:ABS327687 ALN327687:ALO327687 AVJ327687:AVK327687 BFF327687:BFG327687 BPB327687:BPC327687 BYX327687:BYY327687 CIT327687:CIU327687 CSP327687:CSQ327687 DCL327687:DCM327687 DMH327687:DMI327687 DWD327687:DWE327687 EFZ327687:EGA327687 EPV327687:EPW327687 EZR327687:EZS327687 FJN327687:FJO327687 FTJ327687:FTK327687 GDF327687:GDG327687 GNB327687:GNC327687 GWX327687:GWY327687 HGT327687:HGU327687 HQP327687:HQQ327687 IAL327687:IAM327687 IKH327687:IKI327687 IUD327687:IUE327687 JDZ327687:JEA327687 JNV327687:JNW327687 JXR327687:JXS327687 KHN327687:KHO327687 KRJ327687:KRK327687 LBF327687:LBG327687 LLB327687:LLC327687 LUX327687:LUY327687 MET327687:MEU327687 MOP327687:MOQ327687 MYL327687:MYM327687 NIH327687:NII327687 NSD327687:NSE327687 OBZ327687:OCA327687 OLV327687:OLW327687 OVR327687:OVS327687 PFN327687:PFO327687 PPJ327687:PPK327687 PZF327687:PZG327687 QJB327687:QJC327687 QSX327687:QSY327687 RCT327687:RCU327687 RMP327687:RMQ327687 RWL327687:RWM327687 SGH327687:SGI327687 SQD327687:SQE327687 SZZ327687:TAA327687 TJV327687:TJW327687 TTR327687:TTS327687 UDN327687:UDO327687 UNJ327687:UNK327687 UXF327687:UXG327687 VHB327687:VHC327687 VQX327687:VQY327687 WAT327687:WAU327687 WKP327687:WKQ327687 WUL327687:WUM327687 HZ393223:IA393223 RV393223:RW393223 ABR393223:ABS393223 ALN393223:ALO393223 AVJ393223:AVK393223 BFF393223:BFG393223 BPB393223:BPC393223 BYX393223:BYY393223 CIT393223:CIU393223 CSP393223:CSQ393223 DCL393223:DCM393223 DMH393223:DMI393223 DWD393223:DWE393223 EFZ393223:EGA393223 EPV393223:EPW393223 EZR393223:EZS393223 FJN393223:FJO393223 FTJ393223:FTK393223 GDF393223:GDG393223 GNB393223:GNC393223 GWX393223:GWY393223 HGT393223:HGU393223 HQP393223:HQQ393223 IAL393223:IAM393223 IKH393223:IKI393223 IUD393223:IUE393223 JDZ393223:JEA393223 JNV393223:JNW393223 JXR393223:JXS393223 KHN393223:KHO393223 KRJ393223:KRK393223 LBF393223:LBG393223 LLB393223:LLC393223 LUX393223:LUY393223 MET393223:MEU393223 MOP393223:MOQ393223 MYL393223:MYM393223 NIH393223:NII393223 NSD393223:NSE393223 OBZ393223:OCA393223 OLV393223:OLW393223 OVR393223:OVS393223 PFN393223:PFO393223 PPJ393223:PPK393223 PZF393223:PZG393223 QJB393223:QJC393223 QSX393223:QSY393223 RCT393223:RCU393223 RMP393223:RMQ393223 RWL393223:RWM393223 SGH393223:SGI393223 SQD393223:SQE393223 SZZ393223:TAA393223 TJV393223:TJW393223 TTR393223:TTS393223 UDN393223:UDO393223 UNJ393223:UNK393223 UXF393223:UXG393223 VHB393223:VHC393223 VQX393223:VQY393223 WAT393223:WAU393223 WKP393223:WKQ393223 WUL393223:WUM393223 HZ458759:IA458759 RV458759:RW458759 ABR458759:ABS458759 ALN458759:ALO458759 AVJ458759:AVK458759 BFF458759:BFG458759 BPB458759:BPC458759 BYX458759:BYY458759 CIT458759:CIU458759 CSP458759:CSQ458759 DCL458759:DCM458759 DMH458759:DMI458759 DWD458759:DWE458759 EFZ458759:EGA458759 EPV458759:EPW458759 EZR458759:EZS458759 FJN458759:FJO458759 FTJ458759:FTK458759 GDF458759:GDG458759 GNB458759:GNC458759 GWX458759:GWY458759 HGT458759:HGU458759 HQP458759:HQQ458759 IAL458759:IAM458759 IKH458759:IKI458759 IUD458759:IUE458759 JDZ458759:JEA458759 JNV458759:JNW458759 JXR458759:JXS458759 KHN458759:KHO458759 KRJ458759:KRK458759 LBF458759:LBG458759 LLB458759:LLC458759 LUX458759:LUY458759 MET458759:MEU458759 MOP458759:MOQ458759 MYL458759:MYM458759 NIH458759:NII458759 NSD458759:NSE458759 OBZ458759:OCA458759 OLV458759:OLW458759 OVR458759:OVS458759 PFN458759:PFO458759 PPJ458759:PPK458759 PZF458759:PZG458759 QJB458759:QJC458759 QSX458759:QSY458759 RCT458759:RCU458759 RMP458759:RMQ458759 RWL458759:RWM458759 SGH458759:SGI458759 SQD458759:SQE458759 SZZ458759:TAA458759 TJV458759:TJW458759 TTR458759:TTS458759 UDN458759:UDO458759 UNJ458759:UNK458759 UXF458759:UXG458759 VHB458759:VHC458759 VQX458759:VQY458759 WAT458759:WAU458759 WKP458759:WKQ458759 WUL458759:WUM458759 HZ524295:IA524295 RV524295:RW524295 ABR524295:ABS524295 ALN524295:ALO524295 AVJ524295:AVK524295 BFF524295:BFG524295 BPB524295:BPC524295 BYX524295:BYY524295 CIT524295:CIU524295 CSP524295:CSQ524295 DCL524295:DCM524295 DMH524295:DMI524295 DWD524295:DWE524295 EFZ524295:EGA524295 EPV524295:EPW524295 EZR524295:EZS524295 FJN524295:FJO524295 FTJ524295:FTK524295 GDF524295:GDG524295 GNB524295:GNC524295 GWX524295:GWY524295 HGT524295:HGU524295 HQP524295:HQQ524295 IAL524295:IAM524295 IKH524295:IKI524295 IUD524295:IUE524295 JDZ524295:JEA524295 JNV524295:JNW524295 JXR524295:JXS524295 KHN524295:KHO524295 KRJ524295:KRK524295 LBF524295:LBG524295 LLB524295:LLC524295 LUX524295:LUY524295 MET524295:MEU524295 MOP524295:MOQ524295 MYL524295:MYM524295 NIH524295:NII524295 NSD524295:NSE524295 OBZ524295:OCA524295 OLV524295:OLW524295 OVR524295:OVS524295 PFN524295:PFO524295 PPJ524295:PPK524295 PZF524295:PZG524295 QJB524295:QJC524295 QSX524295:QSY524295 RCT524295:RCU524295 RMP524295:RMQ524295 RWL524295:RWM524295 SGH524295:SGI524295 SQD524295:SQE524295 SZZ524295:TAA524295 TJV524295:TJW524295 TTR524295:TTS524295 UDN524295:UDO524295 UNJ524295:UNK524295 UXF524295:UXG524295 VHB524295:VHC524295 VQX524295:VQY524295 WAT524295:WAU524295 WKP524295:WKQ524295 WUL524295:WUM524295 HZ589831:IA589831 RV589831:RW589831 ABR589831:ABS589831 ALN589831:ALO589831 AVJ589831:AVK589831 BFF589831:BFG589831 BPB589831:BPC589831 BYX589831:BYY589831 CIT589831:CIU589831 CSP589831:CSQ589831 DCL589831:DCM589831 DMH589831:DMI589831 DWD589831:DWE589831 EFZ589831:EGA589831 EPV589831:EPW589831 EZR589831:EZS589831 FJN589831:FJO589831 FTJ589831:FTK589831 GDF589831:GDG589831 GNB589831:GNC589831 GWX589831:GWY589831 HGT589831:HGU589831 HQP589831:HQQ589831 IAL589831:IAM589831 IKH589831:IKI589831 IUD589831:IUE589831 JDZ589831:JEA589831 JNV589831:JNW589831 JXR589831:JXS589831 KHN589831:KHO589831 KRJ589831:KRK589831 LBF589831:LBG589831 LLB589831:LLC589831 LUX589831:LUY589831 MET589831:MEU589831 MOP589831:MOQ589831 MYL589831:MYM589831 NIH589831:NII589831 NSD589831:NSE589831 OBZ589831:OCA589831 OLV589831:OLW589831 OVR589831:OVS589831 PFN589831:PFO589831 PPJ589831:PPK589831 PZF589831:PZG589831 QJB589831:QJC589831 QSX589831:QSY589831 RCT589831:RCU589831 RMP589831:RMQ589831 RWL589831:RWM589831 SGH589831:SGI589831 SQD589831:SQE589831 SZZ589831:TAA589831 TJV589831:TJW589831 TTR589831:TTS589831 UDN589831:UDO589831 UNJ589831:UNK589831 UXF589831:UXG589831 VHB589831:VHC589831 VQX589831:VQY589831 WAT589831:WAU589831 WKP589831:WKQ589831 WUL589831:WUM589831 HZ655367:IA655367 RV655367:RW655367 ABR655367:ABS655367 ALN655367:ALO655367 AVJ655367:AVK655367 BFF655367:BFG655367 BPB655367:BPC655367 BYX655367:BYY655367 CIT655367:CIU655367 CSP655367:CSQ655367 DCL655367:DCM655367 DMH655367:DMI655367 DWD655367:DWE655367 EFZ655367:EGA655367 EPV655367:EPW655367 EZR655367:EZS655367 FJN655367:FJO655367 FTJ655367:FTK655367 GDF655367:GDG655367 GNB655367:GNC655367 GWX655367:GWY655367 HGT655367:HGU655367 HQP655367:HQQ655367 IAL655367:IAM655367 IKH655367:IKI655367 IUD655367:IUE655367 JDZ655367:JEA655367 JNV655367:JNW655367 JXR655367:JXS655367 KHN655367:KHO655367 KRJ655367:KRK655367 LBF655367:LBG655367 LLB655367:LLC655367 LUX655367:LUY655367 MET655367:MEU655367 MOP655367:MOQ655367 MYL655367:MYM655367 NIH655367:NII655367 NSD655367:NSE655367 OBZ655367:OCA655367 OLV655367:OLW655367 OVR655367:OVS655367 PFN655367:PFO655367 PPJ655367:PPK655367 PZF655367:PZG655367 QJB655367:QJC655367 QSX655367:QSY655367 RCT655367:RCU655367 RMP655367:RMQ655367 RWL655367:RWM655367 SGH655367:SGI655367 SQD655367:SQE655367 SZZ655367:TAA655367 TJV655367:TJW655367 TTR655367:TTS655367 UDN655367:UDO655367 UNJ655367:UNK655367 UXF655367:UXG655367 VHB655367:VHC655367 VQX655367:VQY655367 WAT655367:WAU655367 WKP655367:WKQ655367 WUL655367:WUM655367 HZ720903:IA720903 RV720903:RW720903 ABR720903:ABS720903 ALN720903:ALO720903 AVJ720903:AVK720903 BFF720903:BFG720903 BPB720903:BPC720903 BYX720903:BYY720903 CIT720903:CIU720903 CSP720903:CSQ720903 DCL720903:DCM720903 DMH720903:DMI720903 DWD720903:DWE720903 EFZ720903:EGA720903 EPV720903:EPW720903 EZR720903:EZS720903 FJN720903:FJO720903 FTJ720903:FTK720903 GDF720903:GDG720903 GNB720903:GNC720903 GWX720903:GWY720903 HGT720903:HGU720903 HQP720903:HQQ720903 IAL720903:IAM720903 IKH720903:IKI720903 IUD720903:IUE720903 JDZ720903:JEA720903 JNV720903:JNW720903 JXR720903:JXS720903 KHN720903:KHO720903 KRJ720903:KRK720903 LBF720903:LBG720903 LLB720903:LLC720903 LUX720903:LUY720903 MET720903:MEU720903 MOP720903:MOQ720903 MYL720903:MYM720903 NIH720903:NII720903 NSD720903:NSE720903 OBZ720903:OCA720903 OLV720903:OLW720903 OVR720903:OVS720903 PFN720903:PFO720903 PPJ720903:PPK720903 PZF720903:PZG720903 QJB720903:QJC720903 QSX720903:QSY720903 RCT720903:RCU720903 RMP720903:RMQ720903 RWL720903:RWM720903 SGH720903:SGI720903 SQD720903:SQE720903 SZZ720903:TAA720903 TJV720903:TJW720903 TTR720903:TTS720903 UDN720903:UDO720903 UNJ720903:UNK720903 UXF720903:UXG720903 VHB720903:VHC720903 VQX720903:VQY720903 WAT720903:WAU720903 WKP720903:WKQ720903 WUL720903:WUM720903 HZ786439:IA786439 RV786439:RW786439 ABR786439:ABS786439 ALN786439:ALO786439 AVJ786439:AVK786439 BFF786439:BFG786439 BPB786439:BPC786439 BYX786439:BYY786439 CIT786439:CIU786439 CSP786439:CSQ786439 DCL786439:DCM786439 DMH786439:DMI786439 DWD786439:DWE786439 EFZ786439:EGA786439 EPV786439:EPW786439 EZR786439:EZS786439 FJN786439:FJO786439 FTJ786439:FTK786439 GDF786439:GDG786439 GNB786439:GNC786439 GWX786439:GWY786439 HGT786439:HGU786439 HQP786439:HQQ786439 IAL786439:IAM786439 IKH786439:IKI786439 IUD786439:IUE786439 JDZ786439:JEA786439 JNV786439:JNW786439 JXR786439:JXS786439 KHN786439:KHO786439 KRJ786439:KRK786439 LBF786439:LBG786439 LLB786439:LLC786439 LUX786439:LUY786439 MET786439:MEU786439 MOP786439:MOQ786439 MYL786439:MYM786439 NIH786439:NII786439 NSD786439:NSE786439 OBZ786439:OCA786439 OLV786439:OLW786439 OVR786439:OVS786439 PFN786439:PFO786439 PPJ786439:PPK786439 PZF786439:PZG786439 QJB786439:QJC786439 QSX786439:QSY786439 RCT786439:RCU786439 RMP786439:RMQ786439 RWL786439:RWM786439 SGH786439:SGI786439 SQD786439:SQE786439 SZZ786439:TAA786439 TJV786439:TJW786439 TTR786439:TTS786439 UDN786439:UDO786439 UNJ786439:UNK786439 UXF786439:UXG786439 VHB786439:VHC786439 VQX786439:VQY786439 WAT786439:WAU786439 WKP786439:WKQ786439 WUL786439:WUM786439 HZ851975:IA851975 RV851975:RW851975 ABR851975:ABS851975 ALN851975:ALO851975 AVJ851975:AVK851975 BFF851975:BFG851975 BPB851975:BPC851975 BYX851975:BYY851975 CIT851975:CIU851975 CSP851975:CSQ851975 DCL851975:DCM851975 DMH851975:DMI851975 DWD851975:DWE851975 EFZ851975:EGA851975 EPV851975:EPW851975 EZR851975:EZS851975 FJN851975:FJO851975 FTJ851975:FTK851975 GDF851975:GDG851975 GNB851975:GNC851975 GWX851975:GWY851975 HGT851975:HGU851975 HQP851975:HQQ851975 IAL851975:IAM851975 IKH851975:IKI851975 IUD851975:IUE851975 JDZ851975:JEA851975 JNV851975:JNW851975 JXR851975:JXS851975 KHN851975:KHO851975 KRJ851975:KRK851975 LBF851975:LBG851975 LLB851975:LLC851975 LUX851975:LUY851975 MET851975:MEU851975 MOP851975:MOQ851975 MYL851975:MYM851975 NIH851975:NII851975 NSD851975:NSE851975 OBZ851975:OCA851975 OLV851975:OLW851975 OVR851975:OVS851975 PFN851975:PFO851975 PPJ851975:PPK851975 PZF851975:PZG851975 QJB851975:QJC851975 QSX851975:QSY851975 RCT851975:RCU851975 RMP851975:RMQ851975 RWL851975:RWM851975 SGH851975:SGI851975 SQD851975:SQE851975 SZZ851975:TAA851975 TJV851975:TJW851975 TTR851975:TTS851975 UDN851975:UDO851975 UNJ851975:UNK851975 UXF851975:UXG851975 VHB851975:VHC851975 VQX851975:VQY851975 WAT851975:WAU851975 WKP851975:WKQ851975 WUL851975:WUM851975 HZ917511:IA917511 RV917511:RW917511 ABR917511:ABS917511 ALN917511:ALO917511 AVJ917511:AVK917511 BFF917511:BFG917511 BPB917511:BPC917511 BYX917511:BYY917511 CIT917511:CIU917511 CSP917511:CSQ917511 DCL917511:DCM917511 DMH917511:DMI917511 DWD917511:DWE917511 EFZ917511:EGA917511 EPV917511:EPW917511 EZR917511:EZS917511 FJN917511:FJO917511 FTJ917511:FTK917511 GDF917511:GDG917511 GNB917511:GNC917511 GWX917511:GWY917511 HGT917511:HGU917511 HQP917511:HQQ917511 IAL917511:IAM917511 IKH917511:IKI917511 IUD917511:IUE917511 JDZ917511:JEA917511 JNV917511:JNW917511 JXR917511:JXS917511 KHN917511:KHO917511 KRJ917511:KRK917511 LBF917511:LBG917511 LLB917511:LLC917511 LUX917511:LUY917511 MET917511:MEU917511 MOP917511:MOQ917511 MYL917511:MYM917511 NIH917511:NII917511 NSD917511:NSE917511 OBZ917511:OCA917511 OLV917511:OLW917511 OVR917511:OVS917511 PFN917511:PFO917511 PPJ917511:PPK917511 PZF917511:PZG917511 QJB917511:QJC917511 QSX917511:QSY917511 RCT917511:RCU917511 RMP917511:RMQ917511 RWL917511:RWM917511 SGH917511:SGI917511 SQD917511:SQE917511 SZZ917511:TAA917511 TJV917511:TJW917511 TTR917511:TTS917511 UDN917511:UDO917511 UNJ917511:UNK917511 UXF917511:UXG917511 VHB917511:VHC917511 VQX917511:VQY917511 WAT917511:WAU917511 WKP917511:WKQ917511 WUL917511:WUM917511 HZ983047:IA983047 RV983047:RW983047 ABR983047:ABS983047 ALN983047:ALO983047 AVJ983047:AVK983047 BFF983047:BFG983047 BPB983047:BPC983047 BYX983047:BYY983047 CIT983047:CIU983047 CSP983047:CSQ983047 DCL983047:DCM983047 DMH983047:DMI983047 DWD983047:DWE983047 EFZ983047:EGA983047 EPV983047:EPW983047 EZR983047:EZS983047 FJN983047:FJO983047 FTJ983047:FTK983047 GDF983047:GDG983047 GNB983047:GNC983047 GWX983047:GWY983047 HGT983047:HGU983047 HQP983047:HQQ983047 IAL983047:IAM983047 IKH983047:IKI983047 IUD983047:IUE983047 JDZ983047:JEA983047 JNV983047:JNW983047 JXR983047:JXS983047 KHN983047:KHO983047 KRJ983047:KRK983047 LBF983047:LBG983047 LLB983047:LLC983047 LUX983047:LUY983047 MET983047:MEU983047 MOP983047:MOQ983047 MYL983047:MYM983047 NIH983047:NII983047 NSD983047:NSE983047 OBZ983047:OCA983047 OLV983047:OLW983047 OVR983047:OVS983047 PFN983047:PFO983047 PPJ983047:PPK983047 PZF983047:PZG983047 QJB983047:QJC983047 QSX983047:QSY983047 RCT983047:RCU983047 RMP983047:RMQ983047 RWL983047:RWM983047 SGH983047:SGI983047 SQD983047:SQE983047 SZZ983047:TAA983047 TJV983047:TJW983047 TTR983047:TTS983047 UDN983047:UDO983047 UNJ983047:UNK983047 UXF983047:UXG983047 VHB983047:VHC983047 VQX983047:VQY983047 WAT983047:WAU983047 WKP983047:WKQ983047 WUL983047:WUM983047 IC65543:ID65543 RY65543:RZ65543 ABU65543:ABV65543 ALQ65543:ALR65543 AVM65543:AVN65543 BFI65543:BFJ65543 BPE65543:BPF65543 BZA65543:BZB65543 CIW65543:CIX65543 CSS65543:CST65543 DCO65543:DCP65543 DMK65543:DML65543 DWG65543:DWH65543 EGC65543:EGD65543 EPY65543:EPZ65543 EZU65543:EZV65543 FJQ65543:FJR65543 FTM65543:FTN65543 GDI65543:GDJ65543 GNE65543:GNF65543 GXA65543:GXB65543 HGW65543:HGX65543 HQS65543:HQT65543 IAO65543:IAP65543 IKK65543:IKL65543 IUG65543:IUH65543 JEC65543:JED65543 JNY65543:JNZ65543 JXU65543:JXV65543 KHQ65543:KHR65543 KRM65543:KRN65543 LBI65543:LBJ65543 LLE65543:LLF65543 LVA65543:LVB65543 MEW65543:MEX65543 MOS65543:MOT65543 MYO65543:MYP65543 NIK65543:NIL65543 NSG65543:NSH65543 OCC65543:OCD65543 OLY65543:OLZ65543 OVU65543:OVV65543 PFQ65543:PFR65543 PPM65543:PPN65543 PZI65543:PZJ65543 QJE65543:QJF65543 QTA65543:QTB65543 RCW65543:RCX65543 RMS65543:RMT65543 RWO65543:RWP65543 SGK65543:SGL65543 SQG65543:SQH65543 TAC65543:TAD65543 TJY65543:TJZ65543 TTU65543:TTV65543 UDQ65543:UDR65543 UNM65543:UNN65543 UXI65543:UXJ65543 VHE65543:VHF65543 VRA65543:VRB65543 WAW65543:WAX65543 WKS65543:WKT65543 WUO65543:WUP65543 IC131079:ID131079 RY131079:RZ131079 ABU131079:ABV131079 ALQ131079:ALR131079 AVM131079:AVN131079 BFI131079:BFJ131079 BPE131079:BPF131079 BZA131079:BZB131079 CIW131079:CIX131079 CSS131079:CST131079 DCO131079:DCP131079 DMK131079:DML131079 DWG131079:DWH131079 EGC131079:EGD131079 EPY131079:EPZ131079 EZU131079:EZV131079 FJQ131079:FJR131079 FTM131079:FTN131079 GDI131079:GDJ131079 GNE131079:GNF131079 GXA131079:GXB131079 HGW131079:HGX131079 HQS131079:HQT131079 IAO131079:IAP131079 IKK131079:IKL131079 IUG131079:IUH131079 JEC131079:JED131079 JNY131079:JNZ131079 JXU131079:JXV131079 KHQ131079:KHR131079 KRM131079:KRN131079 LBI131079:LBJ131079 LLE131079:LLF131079 LVA131079:LVB131079 MEW131079:MEX131079 MOS131079:MOT131079 MYO131079:MYP131079 NIK131079:NIL131079 NSG131079:NSH131079 OCC131079:OCD131079 OLY131079:OLZ131079 OVU131079:OVV131079 PFQ131079:PFR131079 PPM131079:PPN131079 PZI131079:PZJ131079 QJE131079:QJF131079 QTA131079:QTB131079 RCW131079:RCX131079 RMS131079:RMT131079 RWO131079:RWP131079 SGK131079:SGL131079 SQG131079:SQH131079 TAC131079:TAD131079 TJY131079:TJZ131079 TTU131079:TTV131079 UDQ131079:UDR131079 UNM131079:UNN131079 UXI131079:UXJ131079 VHE131079:VHF131079 VRA131079:VRB131079 WAW131079:WAX131079 WKS131079:WKT131079 WUO131079:WUP131079 IC196615:ID196615 RY196615:RZ196615 ABU196615:ABV196615 ALQ196615:ALR196615 AVM196615:AVN196615 BFI196615:BFJ196615 BPE196615:BPF196615 BZA196615:BZB196615 CIW196615:CIX196615 CSS196615:CST196615 DCO196615:DCP196615 DMK196615:DML196615 DWG196615:DWH196615 EGC196615:EGD196615 EPY196615:EPZ196615 EZU196615:EZV196615 FJQ196615:FJR196615 FTM196615:FTN196615 GDI196615:GDJ196615 GNE196615:GNF196615 GXA196615:GXB196615 HGW196615:HGX196615 HQS196615:HQT196615 IAO196615:IAP196615 IKK196615:IKL196615 IUG196615:IUH196615 JEC196615:JED196615 JNY196615:JNZ196615 JXU196615:JXV196615 KHQ196615:KHR196615 KRM196615:KRN196615 LBI196615:LBJ196615 LLE196615:LLF196615 LVA196615:LVB196615 MEW196615:MEX196615 MOS196615:MOT196615 MYO196615:MYP196615 NIK196615:NIL196615 NSG196615:NSH196615 OCC196615:OCD196615 OLY196615:OLZ196615 OVU196615:OVV196615 PFQ196615:PFR196615 PPM196615:PPN196615 PZI196615:PZJ196615 QJE196615:QJF196615 QTA196615:QTB196615 RCW196615:RCX196615 RMS196615:RMT196615 RWO196615:RWP196615 SGK196615:SGL196615 SQG196615:SQH196615 TAC196615:TAD196615 TJY196615:TJZ196615 TTU196615:TTV196615 UDQ196615:UDR196615 UNM196615:UNN196615 UXI196615:UXJ196615 VHE196615:VHF196615 VRA196615:VRB196615 WAW196615:WAX196615 WKS196615:WKT196615 WUO196615:WUP196615 IC262151:ID262151 RY262151:RZ262151 ABU262151:ABV262151 ALQ262151:ALR262151 AVM262151:AVN262151 BFI262151:BFJ262151 BPE262151:BPF262151 BZA262151:BZB262151 CIW262151:CIX262151 CSS262151:CST262151 DCO262151:DCP262151 DMK262151:DML262151 DWG262151:DWH262151 EGC262151:EGD262151 EPY262151:EPZ262151 EZU262151:EZV262151 FJQ262151:FJR262151 FTM262151:FTN262151 GDI262151:GDJ262151 GNE262151:GNF262151 GXA262151:GXB262151 HGW262151:HGX262151 HQS262151:HQT262151 IAO262151:IAP262151 IKK262151:IKL262151 IUG262151:IUH262151 JEC262151:JED262151 JNY262151:JNZ262151 JXU262151:JXV262151 KHQ262151:KHR262151 KRM262151:KRN262151 LBI262151:LBJ262151 LLE262151:LLF262151 LVA262151:LVB262151 MEW262151:MEX262151 MOS262151:MOT262151 MYO262151:MYP262151 NIK262151:NIL262151 NSG262151:NSH262151 OCC262151:OCD262151 OLY262151:OLZ262151 OVU262151:OVV262151 PFQ262151:PFR262151 PPM262151:PPN262151 PZI262151:PZJ262151 QJE262151:QJF262151 QTA262151:QTB262151 RCW262151:RCX262151 RMS262151:RMT262151 RWO262151:RWP262151 SGK262151:SGL262151 SQG262151:SQH262151 TAC262151:TAD262151 TJY262151:TJZ262151 TTU262151:TTV262151 UDQ262151:UDR262151 UNM262151:UNN262151 UXI262151:UXJ262151 VHE262151:VHF262151 VRA262151:VRB262151 WAW262151:WAX262151 WKS262151:WKT262151 WUO262151:WUP262151 IC327687:ID327687 RY327687:RZ327687 ABU327687:ABV327687 ALQ327687:ALR327687 AVM327687:AVN327687 BFI327687:BFJ327687 BPE327687:BPF327687 BZA327687:BZB327687 CIW327687:CIX327687 CSS327687:CST327687 DCO327687:DCP327687 DMK327687:DML327687 DWG327687:DWH327687 EGC327687:EGD327687 EPY327687:EPZ327687 EZU327687:EZV327687 FJQ327687:FJR327687 FTM327687:FTN327687 GDI327687:GDJ327687 GNE327687:GNF327687 GXA327687:GXB327687 HGW327687:HGX327687 HQS327687:HQT327687 IAO327687:IAP327687 IKK327687:IKL327687 IUG327687:IUH327687 JEC327687:JED327687 JNY327687:JNZ327687 JXU327687:JXV327687 KHQ327687:KHR327687 KRM327687:KRN327687 LBI327687:LBJ327687 LLE327687:LLF327687 LVA327687:LVB327687 MEW327687:MEX327687 MOS327687:MOT327687 MYO327687:MYP327687 NIK327687:NIL327687 NSG327687:NSH327687 OCC327687:OCD327687 OLY327687:OLZ327687 OVU327687:OVV327687 PFQ327687:PFR327687 PPM327687:PPN327687 PZI327687:PZJ327687 QJE327687:QJF327687 QTA327687:QTB327687 RCW327687:RCX327687 RMS327687:RMT327687 RWO327687:RWP327687 SGK327687:SGL327687 SQG327687:SQH327687 TAC327687:TAD327687 TJY327687:TJZ327687 TTU327687:TTV327687 UDQ327687:UDR327687 UNM327687:UNN327687 UXI327687:UXJ327687 VHE327687:VHF327687 VRA327687:VRB327687 WAW327687:WAX327687 WKS327687:WKT327687 WUO327687:WUP327687 IC393223:ID393223 RY393223:RZ393223 ABU393223:ABV393223 ALQ393223:ALR393223 AVM393223:AVN393223 BFI393223:BFJ393223 BPE393223:BPF393223 BZA393223:BZB393223 CIW393223:CIX393223 CSS393223:CST393223 DCO393223:DCP393223 DMK393223:DML393223 DWG393223:DWH393223 EGC393223:EGD393223 EPY393223:EPZ393223 EZU393223:EZV393223 FJQ393223:FJR393223 FTM393223:FTN393223 GDI393223:GDJ393223 GNE393223:GNF393223 GXA393223:GXB393223 HGW393223:HGX393223 HQS393223:HQT393223 IAO393223:IAP393223 IKK393223:IKL393223 IUG393223:IUH393223 JEC393223:JED393223 JNY393223:JNZ393223 JXU393223:JXV393223 KHQ393223:KHR393223 KRM393223:KRN393223 LBI393223:LBJ393223 LLE393223:LLF393223 LVA393223:LVB393223 MEW393223:MEX393223 MOS393223:MOT393223 MYO393223:MYP393223 NIK393223:NIL393223 NSG393223:NSH393223 OCC393223:OCD393223 OLY393223:OLZ393223 OVU393223:OVV393223 PFQ393223:PFR393223 PPM393223:PPN393223 PZI393223:PZJ393223 QJE393223:QJF393223 QTA393223:QTB393223 RCW393223:RCX393223 RMS393223:RMT393223 RWO393223:RWP393223 SGK393223:SGL393223 SQG393223:SQH393223 TAC393223:TAD393223 TJY393223:TJZ393223 TTU393223:TTV393223 UDQ393223:UDR393223 UNM393223:UNN393223 UXI393223:UXJ393223 VHE393223:VHF393223 VRA393223:VRB393223 WAW393223:WAX393223 WKS393223:WKT393223 WUO393223:WUP393223 IC458759:ID458759 RY458759:RZ458759 ABU458759:ABV458759 ALQ458759:ALR458759 AVM458759:AVN458759 BFI458759:BFJ458759 BPE458759:BPF458759 BZA458759:BZB458759 CIW458759:CIX458759 CSS458759:CST458759 DCO458759:DCP458759 DMK458759:DML458759 DWG458759:DWH458759 EGC458759:EGD458759 EPY458759:EPZ458759 EZU458759:EZV458759 FJQ458759:FJR458759 FTM458759:FTN458759 GDI458759:GDJ458759 GNE458759:GNF458759 GXA458759:GXB458759 HGW458759:HGX458759 HQS458759:HQT458759 IAO458759:IAP458759 IKK458759:IKL458759 IUG458759:IUH458759 JEC458759:JED458759 JNY458759:JNZ458759 JXU458759:JXV458759 KHQ458759:KHR458759 KRM458759:KRN458759 LBI458759:LBJ458759 LLE458759:LLF458759 LVA458759:LVB458759 MEW458759:MEX458759 MOS458759:MOT458759 MYO458759:MYP458759 NIK458759:NIL458759 NSG458759:NSH458759 OCC458759:OCD458759 OLY458759:OLZ458759 OVU458759:OVV458759 PFQ458759:PFR458759 PPM458759:PPN458759 PZI458759:PZJ458759 QJE458759:QJF458759 QTA458759:QTB458759 RCW458759:RCX458759 RMS458759:RMT458759 RWO458759:RWP458759 SGK458759:SGL458759 SQG458759:SQH458759 TAC458759:TAD458759 TJY458759:TJZ458759 TTU458759:TTV458759 UDQ458759:UDR458759 UNM458759:UNN458759 UXI458759:UXJ458759 VHE458759:VHF458759 VRA458759:VRB458759 WAW458759:WAX458759 WKS458759:WKT458759 WUO458759:WUP458759 IC524295:ID524295 RY524295:RZ524295 ABU524295:ABV524295 ALQ524295:ALR524295 AVM524295:AVN524295 BFI524295:BFJ524295 BPE524295:BPF524295 BZA524295:BZB524295 CIW524295:CIX524295 CSS524295:CST524295 DCO524295:DCP524295 DMK524295:DML524295 DWG524295:DWH524295 EGC524295:EGD524295 EPY524295:EPZ524295 EZU524295:EZV524295 FJQ524295:FJR524295 FTM524295:FTN524295 GDI524295:GDJ524295 GNE524295:GNF524295 GXA524295:GXB524295 HGW524295:HGX524295 HQS524295:HQT524295 IAO524295:IAP524295 IKK524295:IKL524295 IUG524295:IUH524295 JEC524295:JED524295 JNY524295:JNZ524295 JXU524295:JXV524295 KHQ524295:KHR524295 KRM524295:KRN524295 LBI524295:LBJ524295 LLE524295:LLF524295 LVA524295:LVB524295 MEW524295:MEX524295 MOS524295:MOT524295 MYO524295:MYP524295 NIK524295:NIL524295 NSG524295:NSH524295 OCC524295:OCD524295 OLY524295:OLZ524295 OVU524295:OVV524295 PFQ524295:PFR524295 PPM524295:PPN524295 PZI524295:PZJ524295 QJE524295:QJF524295 QTA524295:QTB524295 RCW524295:RCX524295 RMS524295:RMT524295 RWO524295:RWP524295 SGK524295:SGL524295 SQG524295:SQH524295 TAC524295:TAD524295 TJY524295:TJZ524295 TTU524295:TTV524295 UDQ524295:UDR524295 UNM524295:UNN524295 UXI524295:UXJ524295 VHE524295:VHF524295 VRA524295:VRB524295 WAW524295:WAX524295 WKS524295:WKT524295 WUO524295:WUP524295 IC589831:ID589831 RY589831:RZ589831 ABU589831:ABV589831 ALQ589831:ALR589831 AVM589831:AVN589831 BFI589831:BFJ589831 BPE589831:BPF589831 BZA589831:BZB589831 CIW589831:CIX589831 CSS589831:CST589831 DCO589831:DCP589831 DMK589831:DML589831 DWG589831:DWH589831 EGC589831:EGD589831 EPY589831:EPZ589831 EZU589831:EZV589831 FJQ589831:FJR589831 FTM589831:FTN589831 GDI589831:GDJ589831 GNE589831:GNF589831 GXA589831:GXB589831 HGW589831:HGX589831 HQS589831:HQT589831 IAO589831:IAP589831 IKK589831:IKL589831 IUG589831:IUH589831 JEC589831:JED589831 JNY589831:JNZ589831 JXU589831:JXV589831 KHQ589831:KHR589831 KRM589831:KRN589831 LBI589831:LBJ589831 LLE589831:LLF589831 LVA589831:LVB589831 MEW589831:MEX589831 MOS589831:MOT589831 MYO589831:MYP589831 NIK589831:NIL589831 NSG589831:NSH589831 OCC589831:OCD589831 OLY589831:OLZ589831 OVU589831:OVV589831 PFQ589831:PFR589831 PPM589831:PPN589831 PZI589831:PZJ589831 QJE589831:QJF589831 QTA589831:QTB589831 RCW589831:RCX589831 RMS589831:RMT589831 RWO589831:RWP589831 SGK589831:SGL589831 SQG589831:SQH589831 TAC589831:TAD589831 TJY589831:TJZ589831 TTU589831:TTV589831 UDQ589831:UDR589831 UNM589831:UNN589831 UXI589831:UXJ589831 VHE589831:VHF589831 VRA589831:VRB589831 WAW589831:WAX589831 WKS589831:WKT589831 WUO589831:WUP589831 IC655367:ID655367 RY655367:RZ655367 ABU655367:ABV655367 ALQ655367:ALR655367 AVM655367:AVN655367 BFI655367:BFJ655367 BPE655367:BPF655367 BZA655367:BZB655367 CIW655367:CIX655367 CSS655367:CST655367 DCO655367:DCP655367 DMK655367:DML655367 DWG655367:DWH655367 EGC655367:EGD655367 EPY655367:EPZ655367 EZU655367:EZV655367 FJQ655367:FJR655367 FTM655367:FTN655367 GDI655367:GDJ655367 GNE655367:GNF655367 GXA655367:GXB655367 HGW655367:HGX655367 HQS655367:HQT655367 IAO655367:IAP655367 IKK655367:IKL655367 IUG655367:IUH655367 JEC655367:JED655367 JNY655367:JNZ655367 JXU655367:JXV655367 KHQ655367:KHR655367 KRM655367:KRN655367 LBI655367:LBJ655367 LLE655367:LLF655367 LVA655367:LVB655367 MEW655367:MEX655367 MOS655367:MOT655367 MYO655367:MYP655367 NIK655367:NIL655367 NSG655367:NSH655367 OCC655367:OCD655367 OLY655367:OLZ655367 OVU655367:OVV655367 PFQ655367:PFR655367 PPM655367:PPN655367 PZI655367:PZJ655367 QJE655367:QJF655367 QTA655367:QTB655367 RCW655367:RCX655367 RMS655367:RMT655367 RWO655367:RWP655367 SGK655367:SGL655367 SQG655367:SQH655367 TAC655367:TAD655367 TJY655367:TJZ655367 TTU655367:TTV655367 UDQ655367:UDR655367 UNM655367:UNN655367 UXI655367:UXJ655367 VHE655367:VHF655367 VRA655367:VRB655367 WAW655367:WAX655367 WKS655367:WKT655367 WUO655367:WUP655367 IC720903:ID720903 RY720903:RZ720903 ABU720903:ABV720903 ALQ720903:ALR720903 AVM720903:AVN720903 BFI720903:BFJ720903 BPE720903:BPF720903 BZA720903:BZB720903 CIW720903:CIX720903 CSS720903:CST720903 DCO720903:DCP720903 DMK720903:DML720903 DWG720903:DWH720903 EGC720903:EGD720903 EPY720903:EPZ720903 EZU720903:EZV720903 FJQ720903:FJR720903 FTM720903:FTN720903 GDI720903:GDJ720903 GNE720903:GNF720903 GXA720903:GXB720903 HGW720903:HGX720903 HQS720903:HQT720903 IAO720903:IAP720903 IKK720903:IKL720903 IUG720903:IUH720903 JEC720903:JED720903 JNY720903:JNZ720903 JXU720903:JXV720903 KHQ720903:KHR720903 KRM720903:KRN720903 LBI720903:LBJ720903 LLE720903:LLF720903 LVA720903:LVB720903 MEW720903:MEX720903 MOS720903:MOT720903 MYO720903:MYP720903 NIK720903:NIL720903 NSG720903:NSH720903 OCC720903:OCD720903 OLY720903:OLZ720903 OVU720903:OVV720903 PFQ720903:PFR720903 PPM720903:PPN720903 PZI720903:PZJ720903 QJE720903:QJF720903 QTA720903:QTB720903 RCW720903:RCX720903 RMS720903:RMT720903 RWO720903:RWP720903 SGK720903:SGL720903 SQG720903:SQH720903 TAC720903:TAD720903 TJY720903:TJZ720903 TTU720903:TTV720903 UDQ720903:UDR720903 UNM720903:UNN720903 UXI720903:UXJ720903 VHE720903:VHF720903 VRA720903:VRB720903 WAW720903:WAX720903 WKS720903:WKT720903 WUO720903:WUP720903 IC786439:ID786439 RY786439:RZ786439 ABU786439:ABV786439 ALQ786439:ALR786439 AVM786439:AVN786439 BFI786439:BFJ786439 BPE786439:BPF786439 BZA786439:BZB786439 CIW786439:CIX786439 CSS786439:CST786439 DCO786439:DCP786439 DMK786439:DML786439 DWG786439:DWH786439 EGC786439:EGD786439 EPY786439:EPZ786439 EZU786439:EZV786439 FJQ786439:FJR786439 FTM786439:FTN786439 GDI786439:GDJ786439 GNE786439:GNF786439 GXA786439:GXB786439 HGW786439:HGX786439 HQS786439:HQT786439 IAO786439:IAP786439 IKK786439:IKL786439 IUG786439:IUH786439 JEC786439:JED786439 JNY786439:JNZ786439 JXU786439:JXV786439 KHQ786439:KHR786439 KRM786439:KRN786439 LBI786439:LBJ786439 LLE786439:LLF786439 LVA786439:LVB786439 MEW786439:MEX786439 MOS786439:MOT786439 MYO786439:MYP786439 NIK786439:NIL786439 NSG786439:NSH786439 OCC786439:OCD786439 OLY786439:OLZ786439 OVU786439:OVV786439 PFQ786439:PFR786439 PPM786439:PPN786439 PZI786439:PZJ786439 QJE786439:QJF786439 QTA786439:QTB786439 RCW786439:RCX786439 RMS786439:RMT786439 RWO786439:RWP786439 SGK786439:SGL786439 SQG786439:SQH786439 TAC786439:TAD786439 TJY786439:TJZ786439 TTU786439:TTV786439 UDQ786439:UDR786439 UNM786439:UNN786439 UXI786439:UXJ786439 VHE786439:VHF786439 VRA786439:VRB786439 WAW786439:WAX786439 WKS786439:WKT786439 WUO786439:WUP786439 IC851975:ID851975 RY851975:RZ851975 ABU851975:ABV851975 ALQ851975:ALR851975 AVM851975:AVN851975 BFI851975:BFJ851975 BPE851975:BPF851975 BZA851975:BZB851975 CIW851975:CIX851975 CSS851975:CST851975 DCO851975:DCP851975 DMK851975:DML851975 DWG851975:DWH851975 EGC851975:EGD851975 EPY851975:EPZ851975 EZU851975:EZV851975 FJQ851975:FJR851975 FTM851975:FTN851975 GDI851975:GDJ851975 GNE851975:GNF851975 GXA851975:GXB851975 HGW851975:HGX851975 HQS851975:HQT851975 IAO851975:IAP851975 IKK851975:IKL851975 IUG851975:IUH851975 JEC851975:JED851975 JNY851975:JNZ851975 JXU851975:JXV851975 KHQ851975:KHR851975 KRM851975:KRN851975 LBI851975:LBJ851975 LLE851975:LLF851975 LVA851975:LVB851975 MEW851975:MEX851975 MOS851975:MOT851975 MYO851975:MYP851975 NIK851975:NIL851975 NSG851975:NSH851975 OCC851975:OCD851975 OLY851975:OLZ851975 OVU851975:OVV851975 PFQ851975:PFR851975 PPM851975:PPN851975 PZI851975:PZJ851975 QJE851975:QJF851975 QTA851975:QTB851975 RCW851975:RCX851975 RMS851975:RMT851975 RWO851975:RWP851975 SGK851975:SGL851975 SQG851975:SQH851975 TAC851975:TAD851975 TJY851975:TJZ851975 TTU851975:TTV851975 UDQ851975:UDR851975 UNM851975:UNN851975 UXI851975:UXJ851975 VHE851975:VHF851975 VRA851975:VRB851975 WAW851975:WAX851975 WKS851975:WKT851975 WUO851975:WUP851975 IC917511:ID917511 RY917511:RZ917511 ABU917511:ABV917511 ALQ917511:ALR917511 AVM917511:AVN917511 BFI917511:BFJ917511 BPE917511:BPF917511 BZA917511:BZB917511 CIW917511:CIX917511 CSS917511:CST917511 DCO917511:DCP917511 DMK917511:DML917511 DWG917511:DWH917511 EGC917511:EGD917511 EPY917511:EPZ917511 EZU917511:EZV917511 FJQ917511:FJR917511 FTM917511:FTN917511 GDI917511:GDJ917511 GNE917511:GNF917511 GXA917511:GXB917511 HGW917511:HGX917511 HQS917511:HQT917511 IAO917511:IAP917511 IKK917511:IKL917511 IUG917511:IUH917511 JEC917511:JED917511 JNY917511:JNZ917511 JXU917511:JXV917511 KHQ917511:KHR917511 KRM917511:KRN917511 LBI917511:LBJ917511 LLE917511:LLF917511 LVA917511:LVB917511 MEW917511:MEX917511 MOS917511:MOT917511 MYO917511:MYP917511 NIK917511:NIL917511 NSG917511:NSH917511 OCC917511:OCD917511 OLY917511:OLZ917511 OVU917511:OVV917511 PFQ917511:PFR917511 PPM917511:PPN917511 PZI917511:PZJ917511 QJE917511:QJF917511 QTA917511:QTB917511 RCW917511:RCX917511 RMS917511:RMT917511 RWO917511:RWP917511 SGK917511:SGL917511 SQG917511:SQH917511 TAC917511:TAD917511 TJY917511:TJZ917511 TTU917511:TTV917511 UDQ917511:UDR917511 UNM917511:UNN917511 UXI917511:UXJ917511 VHE917511:VHF917511 VRA917511:VRB917511 WAW917511:WAX917511 WKS917511:WKT917511 WUO917511:WUP917511 IC983047:ID983047 RY983047:RZ983047 ABU983047:ABV983047 ALQ983047:ALR983047 AVM983047:AVN983047 BFI983047:BFJ983047 BPE983047:BPF983047 BZA983047:BZB983047 CIW983047:CIX983047 CSS983047:CST983047 DCO983047:DCP983047 DMK983047:DML983047 DWG983047:DWH983047 EGC983047:EGD983047 EPY983047:EPZ983047 EZU983047:EZV983047 FJQ983047:FJR983047 FTM983047:FTN983047 GDI983047:GDJ983047 GNE983047:GNF983047 GXA983047:GXB983047 HGW983047:HGX983047 HQS983047:HQT983047 IAO983047:IAP983047 IKK983047:IKL983047 IUG983047:IUH983047 JEC983047:JED983047 JNY983047:JNZ983047 JXU983047:JXV983047 KHQ983047:KHR983047 KRM983047:KRN983047 LBI983047:LBJ983047 LLE983047:LLF983047 LVA983047:LVB983047 MEW983047:MEX983047 MOS983047:MOT983047 MYO983047:MYP983047 NIK983047:NIL983047 NSG983047:NSH983047 OCC983047:OCD983047 OLY983047:OLZ983047 OVU983047:OVV983047 PFQ983047:PFR983047 PPM983047:PPN983047 PZI983047:PZJ983047 QJE983047:QJF983047 QTA983047:QTB983047 RCW983047:RCX983047 RMS983047:RMT983047 RWO983047:RWP983047 SGK983047:SGL983047 SQG983047:SQH983047 TAC983047:TAD983047 TJY983047:TJZ983047 TTU983047:TTV983047 UDQ983047:UDR983047 UNM983047:UNN983047 UXI983047:UXJ983047 VHE983047:VHF983047 VRA983047:VRB983047 WAW983047:WAX983047 WKS983047:WKT983047 WUO983047:WUP983047 IF65543:IG65543 SB65543:SC65543 ABX65543:ABY65543 ALT65543:ALU65543 AVP65543:AVQ65543 BFL65543:BFM65543 BPH65543:BPI65543 BZD65543:BZE65543 CIZ65543:CJA65543 CSV65543:CSW65543 DCR65543:DCS65543 DMN65543:DMO65543 DWJ65543:DWK65543 EGF65543:EGG65543 EQB65543:EQC65543 EZX65543:EZY65543 FJT65543:FJU65543 FTP65543:FTQ65543 GDL65543:GDM65543 GNH65543:GNI65543 GXD65543:GXE65543 HGZ65543:HHA65543 HQV65543:HQW65543 IAR65543:IAS65543 IKN65543:IKO65543 IUJ65543:IUK65543 JEF65543:JEG65543 JOB65543:JOC65543 JXX65543:JXY65543 KHT65543:KHU65543 KRP65543:KRQ65543 LBL65543:LBM65543 LLH65543:LLI65543 LVD65543:LVE65543 MEZ65543:MFA65543 MOV65543:MOW65543 MYR65543:MYS65543 NIN65543:NIO65543 NSJ65543:NSK65543 OCF65543:OCG65543 OMB65543:OMC65543 OVX65543:OVY65543 PFT65543:PFU65543 PPP65543:PPQ65543 PZL65543:PZM65543 QJH65543:QJI65543 QTD65543:QTE65543 RCZ65543:RDA65543 RMV65543:RMW65543 RWR65543:RWS65543 SGN65543:SGO65543 SQJ65543:SQK65543 TAF65543:TAG65543 TKB65543:TKC65543 TTX65543:TTY65543 UDT65543:UDU65543 UNP65543:UNQ65543 UXL65543:UXM65543 VHH65543:VHI65543 VRD65543:VRE65543 WAZ65543:WBA65543 WKV65543:WKW65543 WUR65543:WUS65543 IF131079:IG131079 SB131079:SC131079 ABX131079:ABY131079 ALT131079:ALU131079 AVP131079:AVQ131079 BFL131079:BFM131079 BPH131079:BPI131079 BZD131079:BZE131079 CIZ131079:CJA131079 CSV131079:CSW131079 DCR131079:DCS131079 DMN131079:DMO131079 DWJ131079:DWK131079 EGF131079:EGG131079 EQB131079:EQC131079 EZX131079:EZY131079 FJT131079:FJU131079 FTP131079:FTQ131079 GDL131079:GDM131079 GNH131079:GNI131079 GXD131079:GXE131079 HGZ131079:HHA131079 HQV131079:HQW131079 IAR131079:IAS131079 IKN131079:IKO131079 IUJ131079:IUK131079 JEF131079:JEG131079 JOB131079:JOC131079 JXX131079:JXY131079 KHT131079:KHU131079 KRP131079:KRQ131079 LBL131079:LBM131079 LLH131079:LLI131079 LVD131079:LVE131079 MEZ131079:MFA131079 MOV131079:MOW131079 MYR131079:MYS131079 NIN131079:NIO131079 NSJ131079:NSK131079 OCF131079:OCG131079 OMB131079:OMC131079 OVX131079:OVY131079 PFT131079:PFU131079 PPP131079:PPQ131079 PZL131079:PZM131079 QJH131079:QJI131079 QTD131079:QTE131079 RCZ131079:RDA131079 RMV131079:RMW131079 RWR131079:RWS131079 SGN131079:SGO131079 SQJ131079:SQK131079 TAF131079:TAG131079 TKB131079:TKC131079 TTX131079:TTY131079 UDT131079:UDU131079 UNP131079:UNQ131079 UXL131079:UXM131079 VHH131079:VHI131079 VRD131079:VRE131079 WAZ131079:WBA131079 WKV131079:WKW131079 WUR131079:WUS131079 IF196615:IG196615 SB196615:SC196615 ABX196615:ABY196615 ALT196615:ALU196615 AVP196615:AVQ196615 BFL196615:BFM196615 BPH196615:BPI196615 BZD196615:BZE196615 CIZ196615:CJA196615 CSV196615:CSW196615 DCR196615:DCS196615 DMN196615:DMO196615 DWJ196615:DWK196615 EGF196615:EGG196615 EQB196615:EQC196615 EZX196615:EZY196615 FJT196615:FJU196615 FTP196615:FTQ196615 GDL196615:GDM196615 GNH196615:GNI196615 GXD196615:GXE196615 HGZ196615:HHA196615 HQV196615:HQW196615 IAR196615:IAS196615 IKN196615:IKO196615 IUJ196615:IUK196615 JEF196615:JEG196615 JOB196615:JOC196615 JXX196615:JXY196615 KHT196615:KHU196615 KRP196615:KRQ196615 LBL196615:LBM196615 LLH196615:LLI196615 LVD196615:LVE196615 MEZ196615:MFA196615 MOV196615:MOW196615 MYR196615:MYS196615 NIN196615:NIO196615 NSJ196615:NSK196615 OCF196615:OCG196615 OMB196615:OMC196615 OVX196615:OVY196615 PFT196615:PFU196615 PPP196615:PPQ196615 PZL196615:PZM196615 QJH196615:QJI196615 QTD196615:QTE196615 RCZ196615:RDA196615 RMV196615:RMW196615 RWR196615:RWS196615 SGN196615:SGO196615 SQJ196615:SQK196615 TAF196615:TAG196615 TKB196615:TKC196615 TTX196615:TTY196615 UDT196615:UDU196615 UNP196615:UNQ196615 UXL196615:UXM196615 VHH196615:VHI196615 VRD196615:VRE196615 WAZ196615:WBA196615 WKV196615:WKW196615 WUR196615:WUS196615 IF262151:IG262151 SB262151:SC262151 ABX262151:ABY262151 ALT262151:ALU262151 AVP262151:AVQ262151 BFL262151:BFM262151 BPH262151:BPI262151 BZD262151:BZE262151 CIZ262151:CJA262151 CSV262151:CSW262151 DCR262151:DCS262151 DMN262151:DMO262151 DWJ262151:DWK262151 EGF262151:EGG262151 EQB262151:EQC262151 EZX262151:EZY262151 FJT262151:FJU262151 FTP262151:FTQ262151 GDL262151:GDM262151 GNH262151:GNI262151 GXD262151:GXE262151 HGZ262151:HHA262151 HQV262151:HQW262151 IAR262151:IAS262151 IKN262151:IKO262151 IUJ262151:IUK262151 JEF262151:JEG262151 JOB262151:JOC262151 JXX262151:JXY262151 KHT262151:KHU262151 KRP262151:KRQ262151 LBL262151:LBM262151 LLH262151:LLI262151 LVD262151:LVE262151 MEZ262151:MFA262151 MOV262151:MOW262151 MYR262151:MYS262151 NIN262151:NIO262151 NSJ262151:NSK262151 OCF262151:OCG262151 OMB262151:OMC262151 OVX262151:OVY262151 PFT262151:PFU262151 PPP262151:PPQ262151 PZL262151:PZM262151 QJH262151:QJI262151 QTD262151:QTE262151 RCZ262151:RDA262151 RMV262151:RMW262151 RWR262151:RWS262151 SGN262151:SGO262151 SQJ262151:SQK262151 TAF262151:TAG262151 TKB262151:TKC262151 TTX262151:TTY262151 UDT262151:UDU262151 UNP262151:UNQ262151 UXL262151:UXM262151 VHH262151:VHI262151 VRD262151:VRE262151 WAZ262151:WBA262151 WKV262151:WKW262151 WUR262151:WUS262151 IF327687:IG327687 SB327687:SC327687 ABX327687:ABY327687 ALT327687:ALU327687 AVP327687:AVQ327687 BFL327687:BFM327687 BPH327687:BPI327687 BZD327687:BZE327687 CIZ327687:CJA327687 CSV327687:CSW327687 DCR327687:DCS327687 DMN327687:DMO327687 DWJ327687:DWK327687 EGF327687:EGG327687 EQB327687:EQC327687 EZX327687:EZY327687 FJT327687:FJU327687 FTP327687:FTQ327687 GDL327687:GDM327687 GNH327687:GNI327687 GXD327687:GXE327687 HGZ327687:HHA327687 HQV327687:HQW327687 IAR327687:IAS327687 IKN327687:IKO327687 IUJ327687:IUK327687 JEF327687:JEG327687 JOB327687:JOC327687 JXX327687:JXY327687 KHT327687:KHU327687 KRP327687:KRQ327687 LBL327687:LBM327687 LLH327687:LLI327687 LVD327687:LVE327687 MEZ327687:MFA327687 MOV327687:MOW327687 MYR327687:MYS327687 NIN327687:NIO327687 NSJ327687:NSK327687 OCF327687:OCG327687 OMB327687:OMC327687 OVX327687:OVY327687 PFT327687:PFU327687 PPP327687:PPQ327687 PZL327687:PZM327687 QJH327687:QJI327687 QTD327687:QTE327687 RCZ327687:RDA327687 RMV327687:RMW327687 RWR327687:RWS327687 SGN327687:SGO327687 SQJ327687:SQK327687 TAF327687:TAG327687 TKB327687:TKC327687 TTX327687:TTY327687 UDT327687:UDU327687 UNP327687:UNQ327687 UXL327687:UXM327687 VHH327687:VHI327687 VRD327687:VRE327687 WAZ327687:WBA327687 WKV327687:WKW327687 WUR327687:WUS327687 IF393223:IG393223 SB393223:SC393223 ABX393223:ABY393223 ALT393223:ALU393223 AVP393223:AVQ393223 BFL393223:BFM393223 BPH393223:BPI393223 BZD393223:BZE393223 CIZ393223:CJA393223 CSV393223:CSW393223 DCR393223:DCS393223 DMN393223:DMO393223 DWJ393223:DWK393223 EGF393223:EGG393223 EQB393223:EQC393223 EZX393223:EZY393223 FJT393223:FJU393223 FTP393223:FTQ393223 GDL393223:GDM393223 GNH393223:GNI393223 GXD393223:GXE393223 HGZ393223:HHA393223 HQV393223:HQW393223 IAR393223:IAS393223 IKN393223:IKO393223 IUJ393223:IUK393223 JEF393223:JEG393223 JOB393223:JOC393223 JXX393223:JXY393223 KHT393223:KHU393223 KRP393223:KRQ393223 LBL393223:LBM393223 LLH393223:LLI393223 LVD393223:LVE393223 MEZ393223:MFA393223 MOV393223:MOW393223 MYR393223:MYS393223 NIN393223:NIO393223 NSJ393223:NSK393223 OCF393223:OCG393223 OMB393223:OMC393223 OVX393223:OVY393223 PFT393223:PFU393223 PPP393223:PPQ393223 PZL393223:PZM393223 QJH393223:QJI393223 QTD393223:QTE393223 RCZ393223:RDA393223 RMV393223:RMW393223 RWR393223:RWS393223 SGN393223:SGO393223 SQJ393223:SQK393223 TAF393223:TAG393223 TKB393223:TKC393223 TTX393223:TTY393223 UDT393223:UDU393223 UNP393223:UNQ393223 UXL393223:UXM393223 VHH393223:VHI393223 VRD393223:VRE393223 WAZ393223:WBA393223 WKV393223:WKW393223 WUR393223:WUS393223 IF458759:IG458759 SB458759:SC458759 ABX458759:ABY458759 ALT458759:ALU458759 AVP458759:AVQ458759 BFL458759:BFM458759 BPH458759:BPI458759 BZD458759:BZE458759 CIZ458759:CJA458759 CSV458759:CSW458759 DCR458759:DCS458759 DMN458759:DMO458759 DWJ458759:DWK458759 EGF458759:EGG458759 EQB458759:EQC458759 EZX458759:EZY458759 FJT458759:FJU458759 FTP458759:FTQ458759 GDL458759:GDM458759 GNH458759:GNI458759 GXD458759:GXE458759 HGZ458759:HHA458759 HQV458759:HQW458759 IAR458759:IAS458759 IKN458759:IKO458759 IUJ458759:IUK458759 JEF458759:JEG458759 JOB458759:JOC458759 JXX458759:JXY458759 KHT458759:KHU458759 KRP458759:KRQ458759 LBL458759:LBM458759 LLH458759:LLI458759 LVD458759:LVE458759 MEZ458759:MFA458759 MOV458759:MOW458759 MYR458759:MYS458759 NIN458759:NIO458759 NSJ458759:NSK458759 OCF458759:OCG458759 OMB458759:OMC458759 OVX458759:OVY458759 PFT458759:PFU458759 PPP458759:PPQ458759 PZL458759:PZM458759 QJH458759:QJI458759 QTD458759:QTE458759 RCZ458759:RDA458759 RMV458759:RMW458759 RWR458759:RWS458759 SGN458759:SGO458759 SQJ458759:SQK458759 TAF458759:TAG458759 TKB458759:TKC458759 TTX458759:TTY458759 UDT458759:UDU458759 UNP458759:UNQ458759 UXL458759:UXM458759 VHH458759:VHI458759 VRD458759:VRE458759 WAZ458759:WBA458759 WKV458759:WKW458759 WUR458759:WUS458759 IF524295:IG524295 SB524295:SC524295 ABX524295:ABY524295 ALT524295:ALU524295 AVP524295:AVQ524295 BFL524295:BFM524295 BPH524295:BPI524295 BZD524295:BZE524295 CIZ524295:CJA524295 CSV524295:CSW524295 DCR524295:DCS524295 DMN524295:DMO524295 DWJ524295:DWK524295 EGF524295:EGG524295 EQB524295:EQC524295 EZX524295:EZY524295 FJT524295:FJU524295 FTP524295:FTQ524295 GDL524295:GDM524295 GNH524295:GNI524295 GXD524295:GXE524295 HGZ524295:HHA524295 HQV524295:HQW524295 IAR524295:IAS524295 IKN524295:IKO524295 IUJ524295:IUK524295 JEF524295:JEG524295 JOB524295:JOC524295 JXX524295:JXY524295 KHT524295:KHU524295 KRP524295:KRQ524295 LBL524295:LBM524295 LLH524295:LLI524295 LVD524295:LVE524295 MEZ524295:MFA524295 MOV524295:MOW524295 MYR524295:MYS524295 NIN524295:NIO524295 NSJ524295:NSK524295 OCF524295:OCG524295 OMB524295:OMC524295 OVX524295:OVY524295 PFT524295:PFU524295 PPP524295:PPQ524295 PZL524295:PZM524295 QJH524295:QJI524295 QTD524295:QTE524295 RCZ524295:RDA524295 RMV524295:RMW524295 RWR524295:RWS524295 SGN524295:SGO524295 SQJ524295:SQK524295 TAF524295:TAG524295 TKB524295:TKC524295 TTX524295:TTY524295 UDT524295:UDU524295 UNP524295:UNQ524295 UXL524295:UXM524295 VHH524295:VHI524295 VRD524295:VRE524295 WAZ524295:WBA524295 WKV524295:WKW524295 WUR524295:WUS524295 IF589831:IG589831 SB589831:SC589831 ABX589831:ABY589831 ALT589831:ALU589831 AVP589831:AVQ589831 BFL589831:BFM589831 BPH589831:BPI589831 BZD589831:BZE589831 CIZ589831:CJA589831 CSV589831:CSW589831 DCR589831:DCS589831 DMN589831:DMO589831 DWJ589831:DWK589831 EGF589831:EGG589831 EQB589831:EQC589831 EZX589831:EZY589831 FJT589831:FJU589831 FTP589831:FTQ589831 GDL589831:GDM589831 GNH589831:GNI589831 GXD589831:GXE589831 HGZ589831:HHA589831 HQV589831:HQW589831 IAR589831:IAS589831 IKN589831:IKO589831 IUJ589831:IUK589831 JEF589831:JEG589831 JOB589831:JOC589831 JXX589831:JXY589831 KHT589831:KHU589831 KRP589831:KRQ589831 LBL589831:LBM589831 LLH589831:LLI589831 LVD589831:LVE589831 MEZ589831:MFA589831 MOV589831:MOW589831 MYR589831:MYS589831 NIN589831:NIO589831 NSJ589831:NSK589831 OCF589831:OCG589831 OMB589831:OMC589831 OVX589831:OVY589831 PFT589831:PFU589831 PPP589831:PPQ589831 PZL589831:PZM589831 QJH589831:QJI589831 QTD589831:QTE589831 RCZ589831:RDA589831 RMV589831:RMW589831 RWR589831:RWS589831 SGN589831:SGO589831 SQJ589831:SQK589831 TAF589831:TAG589831 TKB589831:TKC589831 TTX589831:TTY589831 UDT589831:UDU589831 UNP589831:UNQ589831 UXL589831:UXM589831 VHH589831:VHI589831 VRD589831:VRE589831 WAZ589831:WBA589831 WKV589831:WKW589831 WUR589831:WUS589831 IF655367:IG655367 SB655367:SC655367 ABX655367:ABY655367 ALT655367:ALU655367 AVP655367:AVQ655367 BFL655367:BFM655367 BPH655367:BPI655367 BZD655367:BZE655367 CIZ655367:CJA655367 CSV655367:CSW655367 DCR655367:DCS655367 DMN655367:DMO655367 DWJ655367:DWK655367 EGF655367:EGG655367 EQB655367:EQC655367 EZX655367:EZY655367 FJT655367:FJU655367 FTP655367:FTQ655367 GDL655367:GDM655367 GNH655367:GNI655367 GXD655367:GXE655367 HGZ655367:HHA655367 HQV655367:HQW655367 IAR655367:IAS655367 IKN655367:IKO655367 IUJ655367:IUK655367 JEF655367:JEG655367 JOB655367:JOC655367 JXX655367:JXY655367 KHT655367:KHU655367 KRP655367:KRQ655367 LBL655367:LBM655367 LLH655367:LLI655367 LVD655367:LVE655367 MEZ655367:MFA655367 MOV655367:MOW655367 MYR655367:MYS655367 NIN655367:NIO655367 NSJ655367:NSK655367 OCF655367:OCG655367 OMB655367:OMC655367 OVX655367:OVY655367 PFT655367:PFU655367 PPP655367:PPQ655367 PZL655367:PZM655367 QJH655367:QJI655367 QTD655367:QTE655367 RCZ655367:RDA655367 RMV655367:RMW655367 RWR655367:RWS655367 SGN655367:SGO655367 SQJ655367:SQK655367 TAF655367:TAG655367 TKB655367:TKC655367 TTX655367:TTY655367 UDT655367:UDU655367 UNP655367:UNQ655367 UXL655367:UXM655367 VHH655367:VHI655367 VRD655367:VRE655367 WAZ655367:WBA655367 WKV655367:WKW655367 WUR655367:WUS655367 IF720903:IG720903 SB720903:SC720903 ABX720903:ABY720903 ALT720903:ALU720903 AVP720903:AVQ720903 BFL720903:BFM720903 BPH720903:BPI720903 BZD720903:BZE720903 CIZ720903:CJA720903 CSV720903:CSW720903 DCR720903:DCS720903 DMN720903:DMO720903 DWJ720903:DWK720903 EGF720903:EGG720903 EQB720903:EQC720903 EZX720903:EZY720903 FJT720903:FJU720903 FTP720903:FTQ720903 GDL720903:GDM720903 GNH720903:GNI720903 GXD720903:GXE720903 HGZ720903:HHA720903 HQV720903:HQW720903 IAR720903:IAS720903 IKN720903:IKO720903 IUJ720903:IUK720903 JEF720903:JEG720903 JOB720903:JOC720903 JXX720903:JXY720903 KHT720903:KHU720903 KRP720903:KRQ720903 LBL720903:LBM720903 LLH720903:LLI720903 LVD720903:LVE720903 MEZ720903:MFA720903 MOV720903:MOW720903 MYR720903:MYS720903 NIN720903:NIO720903 NSJ720903:NSK720903 OCF720903:OCG720903 OMB720903:OMC720903 OVX720903:OVY720903 PFT720903:PFU720903 PPP720903:PPQ720903 PZL720903:PZM720903 QJH720903:QJI720903 QTD720903:QTE720903 RCZ720903:RDA720903 RMV720903:RMW720903 RWR720903:RWS720903 SGN720903:SGO720903 SQJ720903:SQK720903 TAF720903:TAG720903 TKB720903:TKC720903 TTX720903:TTY720903 UDT720903:UDU720903 UNP720903:UNQ720903 UXL720903:UXM720903 VHH720903:VHI720903 VRD720903:VRE720903 WAZ720903:WBA720903 WKV720903:WKW720903 WUR720903:WUS720903 IF786439:IG786439 SB786439:SC786439 ABX786439:ABY786439 ALT786439:ALU786439 AVP786439:AVQ786439 BFL786439:BFM786439 BPH786439:BPI786439 BZD786439:BZE786439 CIZ786439:CJA786439 CSV786439:CSW786439 DCR786439:DCS786439 DMN786439:DMO786439 DWJ786439:DWK786439 EGF786439:EGG786439 EQB786439:EQC786439 EZX786439:EZY786439 FJT786439:FJU786439 FTP786439:FTQ786439 GDL786439:GDM786439 GNH786439:GNI786439 GXD786439:GXE786439 HGZ786439:HHA786439 HQV786439:HQW786439 IAR786439:IAS786439 IKN786439:IKO786439 IUJ786439:IUK786439 JEF786439:JEG786439 JOB786439:JOC786439 JXX786439:JXY786439 KHT786439:KHU786439 KRP786439:KRQ786439 LBL786439:LBM786439 LLH786439:LLI786439 LVD786439:LVE786439 MEZ786439:MFA786439 MOV786439:MOW786439 MYR786439:MYS786439 NIN786439:NIO786439 NSJ786439:NSK786439 OCF786439:OCG786439 OMB786439:OMC786439 OVX786439:OVY786439 PFT786439:PFU786439 PPP786439:PPQ786439 PZL786439:PZM786439 QJH786439:QJI786439 QTD786439:QTE786439 RCZ786439:RDA786439 RMV786439:RMW786439 RWR786439:RWS786439 SGN786439:SGO786439 SQJ786439:SQK786439 TAF786439:TAG786439 TKB786439:TKC786439 TTX786439:TTY786439 UDT786439:UDU786439 UNP786439:UNQ786439 UXL786439:UXM786439 VHH786439:VHI786439 VRD786439:VRE786439 WAZ786439:WBA786439 WKV786439:WKW786439 WUR786439:WUS786439 IF851975:IG851975 SB851975:SC851975 ABX851975:ABY851975 ALT851975:ALU851975 AVP851975:AVQ851975 BFL851975:BFM851975 BPH851975:BPI851975 BZD851975:BZE851975 CIZ851975:CJA851975 CSV851975:CSW851975 DCR851975:DCS851975 DMN851975:DMO851975 DWJ851975:DWK851975 EGF851975:EGG851975 EQB851975:EQC851975 EZX851975:EZY851975 FJT851975:FJU851975 FTP851975:FTQ851975 GDL851975:GDM851975 GNH851975:GNI851975 GXD851975:GXE851975 HGZ851975:HHA851975 HQV851975:HQW851975 IAR851975:IAS851975 IKN851975:IKO851975 IUJ851975:IUK851975 JEF851975:JEG851975 JOB851975:JOC851975 JXX851975:JXY851975 KHT851975:KHU851975 KRP851975:KRQ851975 LBL851975:LBM851975 LLH851975:LLI851975 LVD851975:LVE851975 MEZ851975:MFA851975 MOV851975:MOW851975 MYR851975:MYS851975 NIN851975:NIO851975 NSJ851975:NSK851975 OCF851975:OCG851975 OMB851975:OMC851975 OVX851975:OVY851975 PFT851975:PFU851975 PPP851975:PPQ851975 PZL851975:PZM851975 QJH851975:QJI851975 QTD851975:QTE851975 RCZ851975:RDA851975 RMV851975:RMW851975 RWR851975:RWS851975 SGN851975:SGO851975 SQJ851975:SQK851975 TAF851975:TAG851975 TKB851975:TKC851975 TTX851975:TTY851975 UDT851975:UDU851975 UNP851975:UNQ851975 UXL851975:UXM851975 VHH851975:VHI851975 VRD851975:VRE851975 WAZ851975:WBA851975 WKV851975:WKW851975 WUR851975:WUS851975 IF917511:IG917511 SB917511:SC917511 ABX917511:ABY917511 ALT917511:ALU917511 AVP917511:AVQ917511 BFL917511:BFM917511 BPH917511:BPI917511 BZD917511:BZE917511 CIZ917511:CJA917511 CSV917511:CSW917511 DCR917511:DCS917511 DMN917511:DMO917511 DWJ917511:DWK917511 EGF917511:EGG917511 EQB917511:EQC917511 EZX917511:EZY917511 FJT917511:FJU917511 FTP917511:FTQ917511 GDL917511:GDM917511 GNH917511:GNI917511 GXD917511:GXE917511 HGZ917511:HHA917511 HQV917511:HQW917511 IAR917511:IAS917511 IKN917511:IKO917511 IUJ917511:IUK917511 JEF917511:JEG917511 JOB917511:JOC917511 JXX917511:JXY917511 KHT917511:KHU917511 KRP917511:KRQ917511 LBL917511:LBM917511 LLH917511:LLI917511 LVD917511:LVE917511 MEZ917511:MFA917511 MOV917511:MOW917511 MYR917511:MYS917511 NIN917511:NIO917511 NSJ917511:NSK917511 OCF917511:OCG917511 OMB917511:OMC917511 OVX917511:OVY917511 PFT917511:PFU917511 PPP917511:PPQ917511 PZL917511:PZM917511 QJH917511:QJI917511 QTD917511:QTE917511 RCZ917511:RDA917511 RMV917511:RMW917511 RWR917511:RWS917511 SGN917511:SGO917511 SQJ917511:SQK917511 TAF917511:TAG917511 TKB917511:TKC917511 TTX917511:TTY917511 UDT917511:UDU917511 UNP917511:UNQ917511 UXL917511:UXM917511 VHH917511:VHI917511 VRD917511:VRE917511 WAZ917511:WBA917511 WKV917511:WKW917511 WUR917511:WUS917511 IF983047:IG983047 SB983047:SC983047 ABX983047:ABY983047 ALT983047:ALU983047 AVP983047:AVQ983047 BFL983047:BFM983047 BPH983047:BPI983047 BZD983047:BZE983047 CIZ983047:CJA983047 CSV983047:CSW983047 DCR983047:DCS983047 DMN983047:DMO983047 DWJ983047:DWK983047 EGF983047:EGG983047 EQB983047:EQC983047 EZX983047:EZY983047 FJT983047:FJU983047 FTP983047:FTQ983047 GDL983047:GDM983047 GNH983047:GNI983047 GXD983047:GXE983047 HGZ983047:HHA983047 HQV983047:HQW983047 IAR983047:IAS983047 IKN983047:IKO983047 IUJ983047:IUK983047 JEF983047:JEG983047 JOB983047:JOC983047 JXX983047:JXY983047 KHT983047:KHU983047 KRP983047:KRQ983047 LBL983047:LBM983047 LLH983047:LLI983047 LVD983047:LVE983047 MEZ983047:MFA983047 MOV983047:MOW983047 MYR983047:MYS983047 NIN983047:NIO983047 NSJ983047:NSK983047 OCF983047:OCG983047 OMB983047:OMC983047 OVX983047:OVY983047 PFT983047:PFU983047 PPP983047:PPQ983047 PZL983047:PZM983047 QJH983047:QJI983047 QTD983047:QTE983047 RCZ983047:RDA983047 RMV983047:RMW983047 RWR983047:RWS983047 SGN983047:SGO983047 SQJ983047:SQK983047 TAF983047:TAG983047 TKB983047:TKC983047 TTX983047:TTY983047 UDT983047:UDU983047 UNP983047:UNQ983047 UXL983047:UXM983047 VHH983047:VHI983047 VRD983047:VRE983047 WAZ983047:WBA983047 WKV983047:WKW983047 WUR983047:WUS983047 IL65543:IM65543 SH65543:SI65543 ACD65543:ACE65543 ALZ65543:AMA65543 AVV65543:AVW65543 BFR65543:BFS65543 BPN65543:BPO65543 BZJ65543:BZK65543 CJF65543:CJG65543 CTB65543:CTC65543 DCX65543:DCY65543 DMT65543:DMU65543 DWP65543:DWQ65543 EGL65543:EGM65543 EQH65543:EQI65543 FAD65543:FAE65543 FJZ65543:FKA65543 FTV65543:FTW65543 GDR65543:GDS65543 GNN65543:GNO65543 GXJ65543:GXK65543 HHF65543:HHG65543 HRB65543:HRC65543 IAX65543:IAY65543 IKT65543:IKU65543 IUP65543:IUQ65543 JEL65543:JEM65543 JOH65543:JOI65543 JYD65543:JYE65543 KHZ65543:KIA65543 KRV65543:KRW65543 LBR65543:LBS65543 LLN65543:LLO65543 LVJ65543:LVK65543 MFF65543:MFG65543 MPB65543:MPC65543 MYX65543:MYY65543 NIT65543:NIU65543 NSP65543:NSQ65543 OCL65543:OCM65543 OMH65543:OMI65543 OWD65543:OWE65543 PFZ65543:PGA65543 PPV65543:PPW65543 PZR65543:PZS65543 QJN65543:QJO65543 QTJ65543:QTK65543 RDF65543:RDG65543 RNB65543:RNC65543 RWX65543:RWY65543 SGT65543:SGU65543 SQP65543:SQQ65543 TAL65543:TAM65543 TKH65543:TKI65543 TUD65543:TUE65543 UDZ65543:UEA65543 UNV65543:UNW65543 UXR65543:UXS65543 VHN65543:VHO65543 VRJ65543:VRK65543 WBF65543:WBG65543 WLB65543:WLC65543 WUX65543:WUY65543 IL131079:IM131079 SH131079:SI131079 ACD131079:ACE131079 ALZ131079:AMA131079 AVV131079:AVW131079 BFR131079:BFS131079 BPN131079:BPO131079 BZJ131079:BZK131079 CJF131079:CJG131079 CTB131079:CTC131079 DCX131079:DCY131079 DMT131079:DMU131079 DWP131079:DWQ131079 EGL131079:EGM131079 EQH131079:EQI131079 FAD131079:FAE131079 FJZ131079:FKA131079 FTV131079:FTW131079 GDR131079:GDS131079 GNN131079:GNO131079 GXJ131079:GXK131079 HHF131079:HHG131079 HRB131079:HRC131079 IAX131079:IAY131079 IKT131079:IKU131079 IUP131079:IUQ131079 JEL131079:JEM131079 JOH131079:JOI131079 JYD131079:JYE131079 KHZ131079:KIA131079 KRV131079:KRW131079 LBR131079:LBS131079 LLN131079:LLO131079 LVJ131079:LVK131079 MFF131079:MFG131079 MPB131079:MPC131079 MYX131079:MYY131079 NIT131079:NIU131079 NSP131079:NSQ131079 OCL131079:OCM131079 OMH131079:OMI131079 OWD131079:OWE131079 PFZ131079:PGA131079 PPV131079:PPW131079 PZR131079:PZS131079 QJN131079:QJO131079 QTJ131079:QTK131079 RDF131079:RDG131079 RNB131079:RNC131079 RWX131079:RWY131079 SGT131079:SGU131079 SQP131079:SQQ131079 TAL131079:TAM131079 TKH131079:TKI131079 TUD131079:TUE131079 UDZ131079:UEA131079 UNV131079:UNW131079 UXR131079:UXS131079 VHN131079:VHO131079 VRJ131079:VRK131079 WBF131079:WBG131079 WLB131079:WLC131079 WUX131079:WUY131079 IL196615:IM196615 SH196615:SI196615 ACD196615:ACE196615 ALZ196615:AMA196615 AVV196615:AVW196615 BFR196615:BFS196615 BPN196615:BPO196615 BZJ196615:BZK196615 CJF196615:CJG196615 CTB196615:CTC196615 DCX196615:DCY196615 DMT196615:DMU196615 DWP196615:DWQ196615 EGL196615:EGM196615 EQH196615:EQI196615 FAD196615:FAE196615 FJZ196615:FKA196615 FTV196615:FTW196615 GDR196615:GDS196615 GNN196615:GNO196615 GXJ196615:GXK196615 HHF196615:HHG196615 HRB196615:HRC196615 IAX196615:IAY196615 IKT196615:IKU196615 IUP196615:IUQ196615 JEL196615:JEM196615 JOH196615:JOI196615 JYD196615:JYE196615 KHZ196615:KIA196615 KRV196615:KRW196615 LBR196615:LBS196615 LLN196615:LLO196615 LVJ196615:LVK196615 MFF196615:MFG196615 MPB196615:MPC196615 MYX196615:MYY196615 NIT196615:NIU196615 NSP196615:NSQ196615 OCL196615:OCM196615 OMH196615:OMI196615 OWD196615:OWE196615 PFZ196615:PGA196615 PPV196615:PPW196615 PZR196615:PZS196615 QJN196615:QJO196615 QTJ196615:QTK196615 RDF196615:RDG196615 RNB196615:RNC196615 RWX196615:RWY196615 SGT196615:SGU196615 SQP196615:SQQ196615 TAL196615:TAM196615 TKH196615:TKI196615 TUD196615:TUE196615 UDZ196615:UEA196615 UNV196615:UNW196615 UXR196615:UXS196615 VHN196615:VHO196615 VRJ196615:VRK196615 WBF196615:WBG196615 WLB196615:WLC196615 WUX196615:WUY196615 IL262151:IM262151 SH262151:SI262151 ACD262151:ACE262151 ALZ262151:AMA262151 AVV262151:AVW262151 BFR262151:BFS262151 BPN262151:BPO262151 BZJ262151:BZK262151 CJF262151:CJG262151 CTB262151:CTC262151 DCX262151:DCY262151 DMT262151:DMU262151 DWP262151:DWQ262151 EGL262151:EGM262151 EQH262151:EQI262151 FAD262151:FAE262151 FJZ262151:FKA262151 FTV262151:FTW262151 GDR262151:GDS262151 GNN262151:GNO262151 GXJ262151:GXK262151 HHF262151:HHG262151 HRB262151:HRC262151 IAX262151:IAY262151 IKT262151:IKU262151 IUP262151:IUQ262151 JEL262151:JEM262151 JOH262151:JOI262151 JYD262151:JYE262151 KHZ262151:KIA262151 KRV262151:KRW262151 LBR262151:LBS262151 LLN262151:LLO262151 LVJ262151:LVK262151 MFF262151:MFG262151 MPB262151:MPC262151 MYX262151:MYY262151 NIT262151:NIU262151 NSP262151:NSQ262151 OCL262151:OCM262151 OMH262151:OMI262151 OWD262151:OWE262151 PFZ262151:PGA262151 PPV262151:PPW262151 PZR262151:PZS262151 QJN262151:QJO262151 QTJ262151:QTK262151 RDF262151:RDG262151 RNB262151:RNC262151 RWX262151:RWY262151 SGT262151:SGU262151 SQP262151:SQQ262151 TAL262151:TAM262151 TKH262151:TKI262151 TUD262151:TUE262151 UDZ262151:UEA262151 UNV262151:UNW262151 UXR262151:UXS262151 VHN262151:VHO262151 VRJ262151:VRK262151 WBF262151:WBG262151 WLB262151:WLC262151 WUX262151:WUY262151 IL327687:IM327687 SH327687:SI327687 ACD327687:ACE327687 ALZ327687:AMA327687 AVV327687:AVW327687 BFR327687:BFS327687 BPN327687:BPO327687 BZJ327687:BZK327687 CJF327687:CJG327687 CTB327687:CTC327687 DCX327687:DCY327687 DMT327687:DMU327687 DWP327687:DWQ327687 EGL327687:EGM327687 EQH327687:EQI327687 FAD327687:FAE327687 FJZ327687:FKA327687 FTV327687:FTW327687 GDR327687:GDS327687 GNN327687:GNO327687 GXJ327687:GXK327687 HHF327687:HHG327687 HRB327687:HRC327687 IAX327687:IAY327687 IKT327687:IKU327687 IUP327687:IUQ327687 JEL327687:JEM327687 JOH327687:JOI327687 JYD327687:JYE327687 KHZ327687:KIA327687 KRV327687:KRW327687 LBR327687:LBS327687 LLN327687:LLO327687 LVJ327687:LVK327687 MFF327687:MFG327687 MPB327687:MPC327687 MYX327687:MYY327687 NIT327687:NIU327687 NSP327687:NSQ327687 OCL327687:OCM327687 OMH327687:OMI327687 OWD327687:OWE327687 PFZ327687:PGA327687 PPV327687:PPW327687 PZR327687:PZS327687 QJN327687:QJO327687 QTJ327687:QTK327687 RDF327687:RDG327687 RNB327687:RNC327687 RWX327687:RWY327687 SGT327687:SGU327687 SQP327687:SQQ327687 TAL327687:TAM327687 TKH327687:TKI327687 TUD327687:TUE327687 UDZ327687:UEA327687 UNV327687:UNW327687 UXR327687:UXS327687 VHN327687:VHO327687 VRJ327687:VRK327687 WBF327687:WBG327687 WLB327687:WLC327687 WUX327687:WUY327687 IL393223:IM393223 SH393223:SI393223 ACD393223:ACE393223 ALZ393223:AMA393223 AVV393223:AVW393223 BFR393223:BFS393223 BPN393223:BPO393223 BZJ393223:BZK393223 CJF393223:CJG393223 CTB393223:CTC393223 DCX393223:DCY393223 DMT393223:DMU393223 DWP393223:DWQ393223 EGL393223:EGM393223 EQH393223:EQI393223 FAD393223:FAE393223 FJZ393223:FKA393223 FTV393223:FTW393223 GDR393223:GDS393223 GNN393223:GNO393223 GXJ393223:GXK393223 HHF393223:HHG393223 HRB393223:HRC393223 IAX393223:IAY393223 IKT393223:IKU393223 IUP393223:IUQ393223 JEL393223:JEM393223 JOH393223:JOI393223 JYD393223:JYE393223 KHZ393223:KIA393223 KRV393223:KRW393223 LBR393223:LBS393223 LLN393223:LLO393223 LVJ393223:LVK393223 MFF393223:MFG393223 MPB393223:MPC393223 MYX393223:MYY393223 NIT393223:NIU393223 NSP393223:NSQ393223 OCL393223:OCM393223 OMH393223:OMI393223 OWD393223:OWE393223 PFZ393223:PGA393223 PPV393223:PPW393223 PZR393223:PZS393223 QJN393223:QJO393223 QTJ393223:QTK393223 RDF393223:RDG393223 RNB393223:RNC393223 RWX393223:RWY393223 SGT393223:SGU393223 SQP393223:SQQ393223 TAL393223:TAM393223 TKH393223:TKI393223 TUD393223:TUE393223 UDZ393223:UEA393223 UNV393223:UNW393223 UXR393223:UXS393223 VHN393223:VHO393223 VRJ393223:VRK393223 WBF393223:WBG393223 WLB393223:WLC393223 WUX393223:WUY393223 IL458759:IM458759 SH458759:SI458759 ACD458759:ACE458759 ALZ458759:AMA458759 AVV458759:AVW458759 BFR458759:BFS458759 BPN458759:BPO458759 BZJ458759:BZK458759 CJF458759:CJG458759 CTB458759:CTC458759 DCX458759:DCY458759 DMT458759:DMU458759 DWP458759:DWQ458759 EGL458759:EGM458759 EQH458759:EQI458759 FAD458759:FAE458759 FJZ458759:FKA458759 FTV458759:FTW458759 GDR458759:GDS458759 GNN458759:GNO458759 GXJ458759:GXK458759 HHF458759:HHG458759 HRB458759:HRC458759 IAX458759:IAY458759 IKT458759:IKU458759 IUP458759:IUQ458759 JEL458759:JEM458759 JOH458759:JOI458759 JYD458759:JYE458759 KHZ458759:KIA458759 KRV458759:KRW458759 LBR458759:LBS458759 LLN458759:LLO458759 LVJ458759:LVK458759 MFF458759:MFG458759 MPB458759:MPC458759 MYX458759:MYY458759 NIT458759:NIU458759 NSP458759:NSQ458759 OCL458759:OCM458759 OMH458759:OMI458759 OWD458759:OWE458759 PFZ458759:PGA458759 PPV458759:PPW458759 PZR458759:PZS458759 QJN458759:QJO458759 QTJ458759:QTK458759 RDF458759:RDG458759 RNB458759:RNC458759 RWX458759:RWY458759 SGT458759:SGU458759 SQP458759:SQQ458759 TAL458759:TAM458759 TKH458759:TKI458759 TUD458759:TUE458759 UDZ458759:UEA458759 UNV458759:UNW458759 UXR458759:UXS458759 VHN458759:VHO458759 VRJ458759:VRK458759 WBF458759:WBG458759 WLB458759:WLC458759 WUX458759:WUY458759 IL524295:IM524295 SH524295:SI524295 ACD524295:ACE524295 ALZ524295:AMA524295 AVV524295:AVW524295 BFR524295:BFS524295 BPN524295:BPO524295 BZJ524295:BZK524295 CJF524295:CJG524295 CTB524295:CTC524295 DCX524295:DCY524295 DMT524295:DMU524295 DWP524295:DWQ524295 EGL524295:EGM524295 EQH524295:EQI524295 FAD524295:FAE524295 FJZ524295:FKA524295 FTV524295:FTW524295 GDR524295:GDS524295 GNN524295:GNO524295 GXJ524295:GXK524295 HHF524295:HHG524295 HRB524295:HRC524295 IAX524295:IAY524295 IKT524295:IKU524295 IUP524295:IUQ524295 JEL524295:JEM524295 JOH524295:JOI524295 JYD524295:JYE524295 KHZ524295:KIA524295 KRV524295:KRW524295 LBR524295:LBS524295 LLN524295:LLO524295 LVJ524295:LVK524295 MFF524295:MFG524295 MPB524295:MPC524295 MYX524295:MYY524295 NIT524295:NIU524295 NSP524295:NSQ524295 OCL524295:OCM524295 OMH524295:OMI524295 OWD524295:OWE524295 PFZ524295:PGA524295 PPV524295:PPW524295 PZR524295:PZS524295 QJN524295:QJO524295 QTJ524295:QTK524295 RDF524295:RDG524295 RNB524295:RNC524295 RWX524295:RWY524295 SGT524295:SGU524295 SQP524295:SQQ524295 TAL524295:TAM524295 TKH524295:TKI524295 TUD524295:TUE524295 UDZ524295:UEA524295 UNV524295:UNW524295 UXR524295:UXS524295 VHN524295:VHO524295 VRJ524295:VRK524295 WBF524295:WBG524295 WLB524295:WLC524295 WUX524295:WUY524295 IL589831:IM589831 SH589831:SI589831 ACD589831:ACE589831 ALZ589831:AMA589831 AVV589831:AVW589831 BFR589831:BFS589831 BPN589831:BPO589831 BZJ589831:BZK589831 CJF589831:CJG589831 CTB589831:CTC589831 DCX589831:DCY589831 DMT589831:DMU589831 DWP589831:DWQ589831 EGL589831:EGM589831 EQH589831:EQI589831 FAD589831:FAE589831 FJZ589831:FKA589831 FTV589831:FTW589831 GDR589831:GDS589831 GNN589831:GNO589831 GXJ589831:GXK589831 HHF589831:HHG589831 HRB589831:HRC589831 IAX589831:IAY589831 IKT589831:IKU589831 IUP589831:IUQ589831 JEL589831:JEM589831 JOH589831:JOI589831 JYD589831:JYE589831 KHZ589831:KIA589831 KRV589831:KRW589831 LBR589831:LBS589831 LLN589831:LLO589831 LVJ589831:LVK589831 MFF589831:MFG589831 MPB589831:MPC589831 MYX589831:MYY589831 NIT589831:NIU589831 NSP589831:NSQ589831 OCL589831:OCM589831 OMH589831:OMI589831 OWD589831:OWE589831 PFZ589831:PGA589831 PPV589831:PPW589831 PZR589831:PZS589831 QJN589831:QJO589831 QTJ589831:QTK589831 RDF589831:RDG589831 RNB589831:RNC589831 RWX589831:RWY589831 SGT589831:SGU589831 SQP589831:SQQ589831 TAL589831:TAM589831 TKH589831:TKI589831 TUD589831:TUE589831 UDZ589831:UEA589831 UNV589831:UNW589831 UXR589831:UXS589831 VHN589831:VHO589831 VRJ589831:VRK589831 WBF589831:WBG589831 WLB589831:WLC589831 WUX589831:WUY589831 IL655367:IM655367 SH655367:SI655367 ACD655367:ACE655367 ALZ655367:AMA655367 AVV655367:AVW655367 BFR655367:BFS655367 BPN655367:BPO655367 BZJ655367:BZK655367 CJF655367:CJG655367 CTB655367:CTC655367 DCX655367:DCY655367 DMT655367:DMU655367 DWP655367:DWQ655367 EGL655367:EGM655367 EQH655367:EQI655367 FAD655367:FAE655367 FJZ655367:FKA655367 FTV655367:FTW655367 GDR655367:GDS655367 GNN655367:GNO655367 GXJ655367:GXK655367 HHF655367:HHG655367 HRB655367:HRC655367 IAX655367:IAY655367 IKT655367:IKU655367 IUP655367:IUQ655367 JEL655367:JEM655367 JOH655367:JOI655367 JYD655367:JYE655367 KHZ655367:KIA655367 KRV655367:KRW655367 LBR655367:LBS655367 LLN655367:LLO655367 LVJ655367:LVK655367 MFF655367:MFG655367 MPB655367:MPC655367 MYX655367:MYY655367 NIT655367:NIU655367 NSP655367:NSQ655367 OCL655367:OCM655367 OMH655367:OMI655367 OWD655367:OWE655367 PFZ655367:PGA655367 PPV655367:PPW655367 PZR655367:PZS655367 QJN655367:QJO655367 QTJ655367:QTK655367 RDF655367:RDG655367 RNB655367:RNC655367 RWX655367:RWY655367 SGT655367:SGU655367 SQP655367:SQQ655367 TAL655367:TAM655367 TKH655367:TKI655367 TUD655367:TUE655367 UDZ655367:UEA655367 UNV655367:UNW655367 UXR655367:UXS655367 VHN655367:VHO655367 VRJ655367:VRK655367 WBF655367:WBG655367 WLB655367:WLC655367 WUX655367:WUY655367 IL720903:IM720903 SH720903:SI720903 ACD720903:ACE720903 ALZ720903:AMA720903 AVV720903:AVW720903 BFR720903:BFS720903 BPN720903:BPO720903 BZJ720903:BZK720903 CJF720903:CJG720903 CTB720903:CTC720903 DCX720903:DCY720903 DMT720903:DMU720903 DWP720903:DWQ720903 EGL720903:EGM720903 EQH720903:EQI720903 FAD720903:FAE720903 FJZ720903:FKA720903 FTV720903:FTW720903 GDR720903:GDS720903 GNN720903:GNO720903 GXJ720903:GXK720903 HHF720903:HHG720903 HRB720903:HRC720903 IAX720903:IAY720903 IKT720903:IKU720903 IUP720903:IUQ720903 JEL720903:JEM720903 JOH720903:JOI720903 JYD720903:JYE720903 KHZ720903:KIA720903 KRV720903:KRW720903 LBR720903:LBS720903 LLN720903:LLO720903 LVJ720903:LVK720903 MFF720903:MFG720903 MPB720903:MPC720903 MYX720903:MYY720903 NIT720903:NIU720903 NSP720903:NSQ720903 OCL720903:OCM720903 OMH720903:OMI720903 OWD720903:OWE720903 PFZ720903:PGA720903 PPV720903:PPW720903 PZR720903:PZS720903 QJN720903:QJO720903 QTJ720903:QTK720903 RDF720903:RDG720903 RNB720903:RNC720903 RWX720903:RWY720903 SGT720903:SGU720903 SQP720903:SQQ720903 TAL720903:TAM720903 TKH720903:TKI720903 TUD720903:TUE720903 UDZ720903:UEA720903 UNV720903:UNW720903 UXR720903:UXS720903 VHN720903:VHO720903 VRJ720903:VRK720903 WBF720903:WBG720903 WLB720903:WLC720903 WUX720903:WUY720903 IL786439:IM786439 SH786439:SI786439 ACD786439:ACE786439 ALZ786439:AMA786439 AVV786439:AVW786439 BFR786439:BFS786439 BPN786439:BPO786439 BZJ786439:BZK786439 CJF786439:CJG786439 CTB786439:CTC786439 DCX786439:DCY786439 DMT786439:DMU786439 DWP786439:DWQ786439 EGL786439:EGM786439 EQH786439:EQI786439 FAD786439:FAE786439 FJZ786439:FKA786439 FTV786439:FTW786439 GDR786439:GDS786439 GNN786439:GNO786439 GXJ786439:GXK786439 HHF786439:HHG786439 HRB786439:HRC786439 IAX786439:IAY786439 IKT786439:IKU786439 IUP786439:IUQ786439 JEL786439:JEM786439 JOH786439:JOI786439 JYD786439:JYE786439 KHZ786439:KIA786439 KRV786439:KRW786439 LBR786439:LBS786439 LLN786439:LLO786439 LVJ786439:LVK786439 MFF786439:MFG786439 MPB786439:MPC786439 MYX786439:MYY786439 NIT786439:NIU786439 NSP786439:NSQ786439 OCL786439:OCM786439 OMH786439:OMI786439 OWD786439:OWE786439 PFZ786439:PGA786439 PPV786439:PPW786439 PZR786439:PZS786439 QJN786439:QJO786439 QTJ786439:QTK786439 RDF786439:RDG786439 RNB786439:RNC786439 RWX786439:RWY786439 SGT786439:SGU786439 SQP786439:SQQ786439 TAL786439:TAM786439 TKH786439:TKI786439 TUD786439:TUE786439 UDZ786439:UEA786439 UNV786439:UNW786439 UXR786439:UXS786439 VHN786439:VHO786439 VRJ786439:VRK786439 WBF786439:WBG786439 WLB786439:WLC786439 WUX786439:WUY786439 IL851975:IM851975 SH851975:SI851975 ACD851975:ACE851975 ALZ851975:AMA851975 AVV851975:AVW851975 BFR851975:BFS851975 BPN851975:BPO851975 BZJ851975:BZK851975 CJF851975:CJG851975 CTB851975:CTC851975 DCX851975:DCY851975 DMT851975:DMU851975 DWP851975:DWQ851975 EGL851975:EGM851975 EQH851975:EQI851975 FAD851975:FAE851975 FJZ851975:FKA851975 FTV851975:FTW851975 GDR851975:GDS851975 GNN851975:GNO851975 GXJ851975:GXK851975 HHF851975:HHG851975 HRB851975:HRC851975 IAX851975:IAY851975 IKT851975:IKU851975 IUP851975:IUQ851975 JEL851975:JEM851975 JOH851975:JOI851975 JYD851975:JYE851975 KHZ851975:KIA851975 KRV851975:KRW851975 LBR851975:LBS851975 LLN851975:LLO851975 LVJ851975:LVK851975 MFF851975:MFG851975 MPB851975:MPC851975 MYX851975:MYY851975 NIT851975:NIU851975 NSP851975:NSQ851975 OCL851975:OCM851975 OMH851975:OMI851975 OWD851975:OWE851975 PFZ851975:PGA851975 PPV851975:PPW851975 PZR851975:PZS851975 QJN851975:QJO851975 QTJ851975:QTK851975 RDF851975:RDG851975 RNB851975:RNC851975 RWX851975:RWY851975 SGT851975:SGU851975 SQP851975:SQQ851975 TAL851975:TAM851975 TKH851975:TKI851975 TUD851975:TUE851975 UDZ851975:UEA851975 UNV851975:UNW851975 UXR851975:UXS851975 VHN851975:VHO851975 VRJ851975:VRK851975 WBF851975:WBG851975 WLB851975:WLC851975 WUX851975:WUY851975 IL917511:IM917511 SH917511:SI917511 ACD917511:ACE917511 ALZ917511:AMA917511 AVV917511:AVW917511 BFR917511:BFS917511 BPN917511:BPO917511 BZJ917511:BZK917511 CJF917511:CJG917511 CTB917511:CTC917511 DCX917511:DCY917511 DMT917511:DMU917511 DWP917511:DWQ917511 EGL917511:EGM917511 EQH917511:EQI917511 FAD917511:FAE917511 FJZ917511:FKA917511 FTV917511:FTW917511 GDR917511:GDS917511 GNN917511:GNO917511 GXJ917511:GXK917511 HHF917511:HHG917511 HRB917511:HRC917511 IAX917511:IAY917511 IKT917511:IKU917511 IUP917511:IUQ917511 JEL917511:JEM917511 JOH917511:JOI917511 JYD917511:JYE917511 KHZ917511:KIA917511 KRV917511:KRW917511 LBR917511:LBS917511 LLN917511:LLO917511 LVJ917511:LVK917511 MFF917511:MFG917511 MPB917511:MPC917511 MYX917511:MYY917511 NIT917511:NIU917511 NSP917511:NSQ917511 OCL917511:OCM917511 OMH917511:OMI917511 OWD917511:OWE917511 PFZ917511:PGA917511 PPV917511:PPW917511 PZR917511:PZS917511 QJN917511:QJO917511 QTJ917511:QTK917511 RDF917511:RDG917511 RNB917511:RNC917511 RWX917511:RWY917511 SGT917511:SGU917511 SQP917511:SQQ917511 TAL917511:TAM917511 TKH917511:TKI917511 TUD917511:TUE917511 UDZ917511:UEA917511 UNV917511:UNW917511 UXR917511:UXS917511 VHN917511:VHO917511 VRJ917511:VRK917511 WBF917511:WBG917511 WLB917511:WLC917511 WUX917511:WUY917511 IL983047:IM983047 SH983047:SI983047 ACD983047:ACE983047 ALZ983047:AMA983047 AVV983047:AVW983047 BFR983047:BFS983047 BPN983047:BPO983047 BZJ983047:BZK983047 CJF983047:CJG983047 CTB983047:CTC983047 DCX983047:DCY983047 DMT983047:DMU983047 DWP983047:DWQ983047 EGL983047:EGM983047 EQH983047:EQI983047 FAD983047:FAE983047 FJZ983047:FKA983047 FTV983047:FTW983047 GDR983047:GDS983047 GNN983047:GNO983047 GXJ983047:GXK983047 HHF983047:HHG983047 HRB983047:HRC983047 IAX983047:IAY983047 IKT983047:IKU983047 IUP983047:IUQ983047 JEL983047:JEM983047 JOH983047:JOI983047 JYD983047:JYE983047 KHZ983047:KIA983047 KRV983047:KRW983047 LBR983047:LBS983047 LLN983047:LLO983047 LVJ983047:LVK983047 MFF983047:MFG983047 MPB983047:MPC983047 MYX983047:MYY983047 NIT983047:NIU983047 NSP983047:NSQ983047 OCL983047:OCM983047 OMH983047:OMI983047 OWD983047:OWE983047 PFZ983047:PGA983047 PPV983047:PPW983047 PZR983047:PZS983047 QJN983047:QJO983047 QTJ983047:QTK983047 RDF983047:RDG983047 RNB983047:RNC983047 RWX983047:RWY983047 SGT983047:SGU983047 SQP983047:SQQ983047 TAL983047:TAM983047 TKH983047:TKI983047 TUD983047:TUE983047 UDZ983047:UEA983047 UNV983047:UNW983047 UXR983047:UXS983047 VHN983047:VHO983047 VRJ983047:VRK983047 WBF983047:WBG983047 WLB983047:WLC983047 WUX983047:WUY983047 IO65543:IP65543 SK65543:SL65543 ACG65543:ACH65543 AMC65543:AMD65543 AVY65543:AVZ65543 BFU65543:BFV65543 BPQ65543:BPR65543 BZM65543:BZN65543 CJI65543:CJJ65543 CTE65543:CTF65543 DDA65543:DDB65543 DMW65543:DMX65543 DWS65543:DWT65543 EGO65543:EGP65543 EQK65543:EQL65543 FAG65543:FAH65543 FKC65543:FKD65543 FTY65543:FTZ65543 GDU65543:GDV65543 GNQ65543:GNR65543 GXM65543:GXN65543 HHI65543:HHJ65543 HRE65543:HRF65543 IBA65543:IBB65543 IKW65543:IKX65543 IUS65543:IUT65543 JEO65543:JEP65543 JOK65543:JOL65543 JYG65543:JYH65543 KIC65543:KID65543 KRY65543:KRZ65543 LBU65543:LBV65543 LLQ65543:LLR65543 LVM65543:LVN65543 MFI65543:MFJ65543 MPE65543:MPF65543 MZA65543:MZB65543 NIW65543:NIX65543 NSS65543:NST65543 OCO65543:OCP65543 OMK65543:OML65543 OWG65543:OWH65543 PGC65543:PGD65543 PPY65543:PPZ65543 PZU65543:PZV65543 QJQ65543:QJR65543 QTM65543:QTN65543 RDI65543:RDJ65543 RNE65543:RNF65543 RXA65543:RXB65543 SGW65543:SGX65543 SQS65543:SQT65543 TAO65543:TAP65543 TKK65543:TKL65543 TUG65543:TUH65543 UEC65543:UED65543 UNY65543:UNZ65543 UXU65543:UXV65543 VHQ65543:VHR65543 VRM65543:VRN65543 WBI65543:WBJ65543 WLE65543:WLF65543 WVA65543:WVB65543 IO131079:IP131079 SK131079:SL131079 ACG131079:ACH131079 AMC131079:AMD131079 AVY131079:AVZ131079 BFU131079:BFV131079 BPQ131079:BPR131079 BZM131079:BZN131079 CJI131079:CJJ131079 CTE131079:CTF131079 DDA131079:DDB131079 DMW131079:DMX131079 DWS131079:DWT131079 EGO131079:EGP131079 EQK131079:EQL131079 FAG131079:FAH131079 FKC131079:FKD131079 FTY131079:FTZ131079 GDU131079:GDV131079 GNQ131079:GNR131079 GXM131079:GXN131079 HHI131079:HHJ131079 HRE131079:HRF131079 IBA131079:IBB131079 IKW131079:IKX131079 IUS131079:IUT131079 JEO131079:JEP131079 JOK131079:JOL131079 JYG131079:JYH131079 KIC131079:KID131079 KRY131079:KRZ131079 LBU131079:LBV131079 LLQ131079:LLR131079 LVM131079:LVN131079 MFI131079:MFJ131079 MPE131079:MPF131079 MZA131079:MZB131079 NIW131079:NIX131079 NSS131079:NST131079 OCO131079:OCP131079 OMK131079:OML131079 OWG131079:OWH131079 PGC131079:PGD131079 PPY131079:PPZ131079 PZU131079:PZV131079 QJQ131079:QJR131079 QTM131079:QTN131079 RDI131079:RDJ131079 RNE131079:RNF131079 RXA131079:RXB131079 SGW131079:SGX131079 SQS131079:SQT131079 TAO131079:TAP131079 TKK131079:TKL131079 TUG131079:TUH131079 UEC131079:UED131079 UNY131079:UNZ131079 UXU131079:UXV131079 VHQ131079:VHR131079 VRM131079:VRN131079 WBI131079:WBJ131079 WLE131079:WLF131079 WVA131079:WVB131079 IO196615:IP196615 SK196615:SL196615 ACG196615:ACH196615 AMC196615:AMD196615 AVY196615:AVZ196615 BFU196615:BFV196615 BPQ196615:BPR196615 BZM196615:BZN196615 CJI196615:CJJ196615 CTE196615:CTF196615 DDA196615:DDB196615 DMW196615:DMX196615 DWS196615:DWT196615 EGO196615:EGP196615 EQK196615:EQL196615 FAG196615:FAH196615 FKC196615:FKD196615 FTY196615:FTZ196615 GDU196615:GDV196615 GNQ196615:GNR196615 GXM196615:GXN196615 HHI196615:HHJ196615 HRE196615:HRF196615 IBA196615:IBB196615 IKW196615:IKX196615 IUS196615:IUT196615 JEO196615:JEP196615 JOK196615:JOL196615 JYG196615:JYH196615 KIC196615:KID196615 KRY196615:KRZ196615 LBU196615:LBV196615 LLQ196615:LLR196615 LVM196615:LVN196615 MFI196615:MFJ196615 MPE196615:MPF196615 MZA196615:MZB196615 NIW196615:NIX196615 NSS196615:NST196615 OCO196615:OCP196615 OMK196615:OML196615 OWG196615:OWH196615 PGC196615:PGD196615 PPY196615:PPZ196615 PZU196615:PZV196615 QJQ196615:QJR196615 QTM196615:QTN196615 RDI196615:RDJ196615 RNE196615:RNF196615 RXA196615:RXB196615 SGW196615:SGX196615 SQS196615:SQT196615 TAO196615:TAP196615 TKK196615:TKL196615 TUG196615:TUH196615 UEC196615:UED196615 UNY196615:UNZ196615 UXU196615:UXV196615 VHQ196615:VHR196615 VRM196615:VRN196615 WBI196615:WBJ196615 WLE196615:WLF196615 WVA196615:WVB196615 IO262151:IP262151 SK262151:SL262151 ACG262151:ACH262151 AMC262151:AMD262151 AVY262151:AVZ262151 BFU262151:BFV262151 BPQ262151:BPR262151 BZM262151:BZN262151 CJI262151:CJJ262151 CTE262151:CTF262151 DDA262151:DDB262151 DMW262151:DMX262151 DWS262151:DWT262151 EGO262151:EGP262151 EQK262151:EQL262151 FAG262151:FAH262151 FKC262151:FKD262151 FTY262151:FTZ262151 GDU262151:GDV262151 GNQ262151:GNR262151 GXM262151:GXN262151 HHI262151:HHJ262151 HRE262151:HRF262151 IBA262151:IBB262151 IKW262151:IKX262151 IUS262151:IUT262151 JEO262151:JEP262151 JOK262151:JOL262151 JYG262151:JYH262151 KIC262151:KID262151 KRY262151:KRZ262151 LBU262151:LBV262151 LLQ262151:LLR262151 LVM262151:LVN262151 MFI262151:MFJ262151 MPE262151:MPF262151 MZA262151:MZB262151 NIW262151:NIX262151 NSS262151:NST262151 OCO262151:OCP262151 OMK262151:OML262151 OWG262151:OWH262151 PGC262151:PGD262151 PPY262151:PPZ262151 PZU262151:PZV262151 QJQ262151:QJR262151 QTM262151:QTN262151 RDI262151:RDJ262151 RNE262151:RNF262151 RXA262151:RXB262151 SGW262151:SGX262151 SQS262151:SQT262151 TAO262151:TAP262151 TKK262151:TKL262151 TUG262151:TUH262151 UEC262151:UED262151 UNY262151:UNZ262151 UXU262151:UXV262151 VHQ262151:VHR262151 VRM262151:VRN262151 WBI262151:WBJ262151 WLE262151:WLF262151 WVA262151:WVB262151 IO327687:IP327687 SK327687:SL327687 ACG327687:ACH327687 AMC327687:AMD327687 AVY327687:AVZ327687 BFU327687:BFV327687 BPQ327687:BPR327687 BZM327687:BZN327687 CJI327687:CJJ327687 CTE327687:CTF327687 DDA327687:DDB327687 DMW327687:DMX327687 DWS327687:DWT327687 EGO327687:EGP327687 EQK327687:EQL327687 FAG327687:FAH327687 FKC327687:FKD327687 FTY327687:FTZ327687 GDU327687:GDV327687 GNQ327687:GNR327687 GXM327687:GXN327687 HHI327687:HHJ327687 HRE327687:HRF327687 IBA327687:IBB327687 IKW327687:IKX327687 IUS327687:IUT327687 JEO327687:JEP327687 JOK327687:JOL327687 JYG327687:JYH327687 KIC327687:KID327687 KRY327687:KRZ327687 LBU327687:LBV327687 LLQ327687:LLR327687 LVM327687:LVN327687 MFI327687:MFJ327687 MPE327687:MPF327687 MZA327687:MZB327687 NIW327687:NIX327687 NSS327687:NST327687 OCO327687:OCP327687 OMK327687:OML327687 OWG327687:OWH327687 PGC327687:PGD327687 PPY327687:PPZ327687 PZU327687:PZV327687 QJQ327687:QJR327687 QTM327687:QTN327687 RDI327687:RDJ327687 RNE327687:RNF327687 RXA327687:RXB327687 SGW327687:SGX327687 SQS327687:SQT327687 TAO327687:TAP327687 TKK327687:TKL327687 TUG327687:TUH327687 UEC327687:UED327687 UNY327687:UNZ327687 UXU327687:UXV327687 VHQ327687:VHR327687 VRM327687:VRN327687 WBI327687:WBJ327687 WLE327687:WLF327687 WVA327687:WVB327687 IO393223:IP393223 SK393223:SL393223 ACG393223:ACH393223 AMC393223:AMD393223 AVY393223:AVZ393223 BFU393223:BFV393223 BPQ393223:BPR393223 BZM393223:BZN393223 CJI393223:CJJ393223 CTE393223:CTF393223 DDA393223:DDB393223 DMW393223:DMX393223 DWS393223:DWT393223 EGO393223:EGP393223 EQK393223:EQL393223 FAG393223:FAH393223 FKC393223:FKD393223 FTY393223:FTZ393223 GDU393223:GDV393223 GNQ393223:GNR393223 GXM393223:GXN393223 HHI393223:HHJ393223 HRE393223:HRF393223 IBA393223:IBB393223 IKW393223:IKX393223 IUS393223:IUT393223 JEO393223:JEP393223 JOK393223:JOL393223 JYG393223:JYH393223 KIC393223:KID393223 KRY393223:KRZ393223 LBU393223:LBV393223 LLQ393223:LLR393223 LVM393223:LVN393223 MFI393223:MFJ393223 MPE393223:MPF393223 MZA393223:MZB393223 NIW393223:NIX393223 NSS393223:NST393223 OCO393223:OCP393223 OMK393223:OML393223 OWG393223:OWH393223 PGC393223:PGD393223 PPY393223:PPZ393223 PZU393223:PZV393223 QJQ393223:QJR393223 QTM393223:QTN393223 RDI393223:RDJ393223 RNE393223:RNF393223 RXA393223:RXB393223 SGW393223:SGX393223 SQS393223:SQT393223 TAO393223:TAP393223 TKK393223:TKL393223 TUG393223:TUH393223 UEC393223:UED393223 UNY393223:UNZ393223 UXU393223:UXV393223 VHQ393223:VHR393223 VRM393223:VRN393223 WBI393223:WBJ393223 WLE393223:WLF393223 WVA393223:WVB393223 IO458759:IP458759 SK458759:SL458759 ACG458759:ACH458759 AMC458759:AMD458759 AVY458759:AVZ458759 BFU458759:BFV458759 BPQ458759:BPR458759 BZM458759:BZN458759 CJI458759:CJJ458759 CTE458759:CTF458759 DDA458759:DDB458759 DMW458759:DMX458759 DWS458759:DWT458759 EGO458759:EGP458759 EQK458759:EQL458759 FAG458759:FAH458759 FKC458759:FKD458759 FTY458759:FTZ458759 GDU458759:GDV458759 GNQ458759:GNR458759 GXM458759:GXN458759 HHI458759:HHJ458759 HRE458759:HRF458759 IBA458759:IBB458759 IKW458759:IKX458759 IUS458759:IUT458759 JEO458759:JEP458759 JOK458759:JOL458759 JYG458759:JYH458759 KIC458759:KID458759 KRY458759:KRZ458759 LBU458759:LBV458759 LLQ458759:LLR458759 LVM458759:LVN458759 MFI458759:MFJ458759 MPE458759:MPF458759 MZA458759:MZB458759 NIW458759:NIX458759 NSS458759:NST458759 OCO458759:OCP458759 OMK458759:OML458759 OWG458759:OWH458759 PGC458759:PGD458759 PPY458759:PPZ458759 PZU458759:PZV458759 QJQ458759:QJR458759 QTM458759:QTN458759 RDI458759:RDJ458759 RNE458759:RNF458759 RXA458759:RXB458759 SGW458759:SGX458759 SQS458759:SQT458759 TAO458759:TAP458759 TKK458759:TKL458759 TUG458759:TUH458759 UEC458759:UED458759 UNY458759:UNZ458759 UXU458759:UXV458759 VHQ458759:VHR458759 VRM458759:VRN458759 WBI458759:WBJ458759 WLE458759:WLF458759 WVA458759:WVB458759 IO524295:IP524295 SK524295:SL524295 ACG524295:ACH524295 AMC524295:AMD524295 AVY524295:AVZ524295 BFU524295:BFV524295 BPQ524295:BPR524295 BZM524295:BZN524295 CJI524295:CJJ524295 CTE524295:CTF524295 DDA524295:DDB524295 DMW524295:DMX524295 DWS524295:DWT524295 EGO524295:EGP524295 EQK524295:EQL524295 FAG524295:FAH524295 FKC524295:FKD524295 FTY524295:FTZ524295 GDU524295:GDV524295 GNQ524295:GNR524295 GXM524295:GXN524295 HHI524295:HHJ524295 HRE524295:HRF524295 IBA524295:IBB524295 IKW524295:IKX524295 IUS524295:IUT524295 JEO524295:JEP524295 JOK524295:JOL524295 JYG524295:JYH524295 KIC524295:KID524295 KRY524295:KRZ524295 LBU524295:LBV524295 LLQ524295:LLR524295 LVM524295:LVN524295 MFI524295:MFJ524295 MPE524295:MPF524295 MZA524295:MZB524295 NIW524295:NIX524295 NSS524295:NST524295 OCO524295:OCP524295 OMK524295:OML524295 OWG524295:OWH524295 PGC524295:PGD524295 PPY524295:PPZ524295 PZU524295:PZV524295 QJQ524295:QJR524295 QTM524295:QTN524295 RDI524295:RDJ524295 RNE524295:RNF524295 RXA524295:RXB524295 SGW524295:SGX524295 SQS524295:SQT524295 TAO524295:TAP524295 TKK524295:TKL524295 TUG524295:TUH524295 UEC524295:UED524295 UNY524295:UNZ524295 UXU524295:UXV524295 VHQ524295:VHR524295 VRM524295:VRN524295 WBI524295:WBJ524295 WLE524295:WLF524295 WVA524295:WVB524295 IO589831:IP589831 SK589831:SL589831 ACG589831:ACH589831 AMC589831:AMD589831 AVY589831:AVZ589831 BFU589831:BFV589831 BPQ589831:BPR589831 BZM589831:BZN589831 CJI589831:CJJ589831 CTE589831:CTF589831 DDA589831:DDB589831 DMW589831:DMX589831 DWS589831:DWT589831 EGO589831:EGP589831 EQK589831:EQL589831 FAG589831:FAH589831 FKC589831:FKD589831 FTY589831:FTZ589831 GDU589831:GDV589831 GNQ589831:GNR589831 GXM589831:GXN589831 HHI589831:HHJ589831 HRE589831:HRF589831 IBA589831:IBB589831 IKW589831:IKX589831 IUS589831:IUT589831 JEO589831:JEP589831 JOK589831:JOL589831 JYG589831:JYH589831 KIC589831:KID589831 KRY589831:KRZ589831 LBU589831:LBV589831 LLQ589831:LLR589831 LVM589831:LVN589831 MFI589831:MFJ589831 MPE589831:MPF589831 MZA589831:MZB589831 NIW589831:NIX589831 NSS589831:NST589831 OCO589831:OCP589831 OMK589831:OML589831 OWG589831:OWH589831 PGC589831:PGD589831 PPY589831:PPZ589831 PZU589831:PZV589831 QJQ589831:QJR589831 QTM589831:QTN589831 RDI589831:RDJ589831 RNE589831:RNF589831 RXA589831:RXB589831 SGW589831:SGX589831 SQS589831:SQT589831 TAO589831:TAP589831 TKK589831:TKL589831 TUG589831:TUH589831 UEC589831:UED589831 UNY589831:UNZ589831 UXU589831:UXV589831 VHQ589831:VHR589831 VRM589831:VRN589831 WBI589831:WBJ589831 WLE589831:WLF589831 WVA589831:WVB589831 IO655367:IP655367 SK655367:SL655367 ACG655367:ACH655367 AMC655367:AMD655367 AVY655367:AVZ655367 BFU655367:BFV655367 BPQ655367:BPR655367 BZM655367:BZN655367 CJI655367:CJJ655367 CTE655367:CTF655367 DDA655367:DDB655367 DMW655367:DMX655367 DWS655367:DWT655367 EGO655367:EGP655367 EQK655367:EQL655367 FAG655367:FAH655367 FKC655367:FKD655367 FTY655367:FTZ655367 GDU655367:GDV655367 GNQ655367:GNR655367 GXM655367:GXN655367 HHI655367:HHJ655367 HRE655367:HRF655367 IBA655367:IBB655367 IKW655367:IKX655367 IUS655367:IUT655367 JEO655367:JEP655367 JOK655367:JOL655367 JYG655367:JYH655367 KIC655367:KID655367 KRY655367:KRZ655367 LBU655367:LBV655367 LLQ655367:LLR655367 LVM655367:LVN655367 MFI655367:MFJ655367 MPE655367:MPF655367 MZA655367:MZB655367 NIW655367:NIX655367 NSS655367:NST655367 OCO655367:OCP655367 OMK655367:OML655367 OWG655367:OWH655367 PGC655367:PGD655367 PPY655367:PPZ655367 PZU655367:PZV655367 QJQ655367:QJR655367 QTM655367:QTN655367 RDI655367:RDJ655367 RNE655367:RNF655367 RXA655367:RXB655367 SGW655367:SGX655367 SQS655367:SQT655367 TAO655367:TAP655367 TKK655367:TKL655367 TUG655367:TUH655367 UEC655367:UED655367 UNY655367:UNZ655367 UXU655367:UXV655367 VHQ655367:VHR655367 VRM655367:VRN655367 WBI655367:WBJ655367 WLE655367:WLF655367 WVA655367:WVB655367 IO720903:IP720903 SK720903:SL720903 ACG720903:ACH720903 AMC720903:AMD720903 AVY720903:AVZ720903 BFU720903:BFV720903 BPQ720903:BPR720903 BZM720903:BZN720903 CJI720903:CJJ720903 CTE720903:CTF720903 DDA720903:DDB720903 DMW720903:DMX720903 DWS720903:DWT720903 EGO720903:EGP720903 EQK720903:EQL720903 FAG720903:FAH720903 FKC720903:FKD720903 FTY720903:FTZ720903 GDU720903:GDV720903 GNQ720903:GNR720903 GXM720903:GXN720903 HHI720903:HHJ720903 HRE720903:HRF720903 IBA720903:IBB720903 IKW720903:IKX720903 IUS720903:IUT720903 JEO720903:JEP720903 JOK720903:JOL720903 JYG720903:JYH720903 KIC720903:KID720903 KRY720903:KRZ720903 LBU720903:LBV720903 LLQ720903:LLR720903 LVM720903:LVN720903 MFI720903:MFJ720903 MPE720903:MPF720903 MZA720903:MZB720903 NIW720903:NIX720903 NSS720903:NST720903 OCO720903:OCP720903 OMK720903:OML720903 OWG720903:OWH720903 PGC720903:PGD720903 PPY720903:PPZ720903 PZU720903:PZV720903 QJQ720903:QJR720903 QTM720903:QTN720903 RDI720903:RDJ720903 RNE720903:RNF720903 RXA720903:RXB720903 SGW720903:SGX720903 SQS720903:SQT720903 TAO720903:TAP720903 TKK720903:TKL720903 TUG720903:TUH720903 UEC720903:UED720903 UNY720903:UNZ720903 UXU720903:UXV720903 VHQ720903:VHR720903 VRM720903:VRN720903 WBI720903:WBJ720903 WLE720903:WLF720903 WVA720903:WVB720903 IO786439:IP786439 SK786439:SL786439 ACG786439:ACH786439 AMC786439:AMD786439 AVY786439:AVZ786439 BFU786439:BFV786439 BPQ786439:BPR786439 BZM786439:BZN786439 CJI786439:CJJ786439 CTE786439:CTF786439 DDA786439:DDB786439 DMW786439:DMX786439 DWS786439:DWT786439 EGO786439:EGP786439 EQK786439:EQL786439 FAG786439:FAH786439 FKC786439:FKD786439 FTY786439:FTZ786439 GDU786439:GDV786439 GNQ786439:GNR786439 GXM786439:GXN786439 HHI786439:HHJ786439 HRE786439:HRF786439 IBA786439:IBB786439 IKW786439:IKX786439 IUS786439:IUT786439 JEO786439:JEP786439 JOK786439:JOL786439 JYG786439:JYH786439 KIC786439:KID786439 KRY786439:KRZ786439 LBU786439:LBV786439 LLQ786439:LLR786439 LVM786439:LVN786439 MFI786439:MFJ786439 MPE786439:MPF786439 MZA786439:MZB786439 NIW786439:NIX786439 NSS786439:NST786439 OCO786439:OCP786439 OMK786439:OML786439 OWG786439:OWH786439 PGC786439:PGD786439 PPY786439:PPZ786439 PZU786439:PZV786439 QJQ786439:QJR786439 QTM786439:QTN786439 RDI786439:RDJ786439 RNE786439:RNF786439 RXA786439:RXB786439 SGW786439:SGX786439 SQS786439:SQT786439 TAO786439:TAP786439 TKK786439:TKL786439 TUG786439:TUH786439 UEC786439:UED786439 UNY786439:UNZ786439 UXU786439:UXV786439 VHQ786439:VHR786439 VRM786439:VRN786439 WBI786439:WBJ786439 WLE786439:WLF786439 WVA786439:WVB786439 IO851975:IP851975 SK851975:SL851975 ACG851975:ACH851975 AMC851975:AMD851975 AVY851975:AVZ851975 BFU851975:BFV851975 BPQ851975:BPR851975 BZM851975:BZN851975 CJI851975:CJJ851975 CTE851975:CTF851975 DDA851975:DDB851975 DMW851975:DMX851975 DWS851975:DWT851975 EGO851975:EGP851975 EQK851975:EQL851975 FAG851975:FAH851975 FKC851975:FKD851975 FTY851975:FTZ851975 GDU851975:GDV851975 GNQ851975:GNR851975 GXM851975:GXN851975 HHI851975:HHJ851975 HRE851975:HRF851975 IBA851975:IBB851975 IKW851975:IKX851975 IUS851975:IUT851975 JEO851975:JEP851975 JOK851975:JOL851975 JYG851975:JYH851975 KIC851975:KID851975 KRY851975:KRZ851975 LBU851975:LBV851975 LLQ851975:LLR851975 LVM851975:LVN851975 MFI851975:MFJ851975 MPE851975:MPF851975 MZA851975:MZB851975 NIW851975:NIX851975 NSS851975:NST851975 OCO851975:OCP851975 OMK851975:OML851975 OWG851975:OWH851975 PGC851975:PGD851975 PPY851975:PPZ851975 PZU851975:PZV851975 QJQ851975:QJR851975 QTM851975:QTN851975 RDI851975:RDJ851975 RNE851975:RNF851975 RXA851975:RXB851975 SGW851975:SGX851975 SQS851975:SQT851975 TAO851975:TAP851975 TKK851975:TKL851975 TUG851975:TUH851975 UEC851975:UED851975 UNY851975:UNZ851975 UXU851975:UXV851975 VHQ851975:VHR851975 VRM851975:VRN851975 WBI851975:WBJ851975 WLE851975:WLF851975 WVA851975:WVB851975 IO917511:IP917511 SK917511:SL917511 ACG917511:ACH917511 AMC917511:AMD917511 AVY917511:AVZ917511 BFU917511:BFV917511 BPQ917511:BPR917511 BZM917511:BZN917511 CJI917511:CJJ917511 CTE917511:CTF917511 DDA917511:DDB917511 DMW917511:DMX917511 DWS917511:DWT917511 EGO917511:EGP917511 EQK917511:EQL917511 FAG917511:FAH917511 FKC917511:FKD917511 FTY917511:FTZ917511 GDU917511:GDV917511 GNQ917511:GNR917511 GXM917511:GXN917511 HHI917511:HHJ917511 HRE917511:HRF917511 IBA917511:IBB917511 IKW917511:IKX917511 IUS917511:IUT917511 JEO917511:JEP917511 JOK917511:JOL917511 JYG917511:JYH917511 KIC917511:KID917511 KRY917511:KRZ917511 LBU917511:LBV917511 LLQ917511:LLR917511 LVM917511:LVN917511 MFI917511:MFJ917511 MPE917511:MPF917511 MZA917511:MZB917511 NIW917511:NIX917511 NSS917511:NST917511 OCO917511:OCP917511 OMK917511:OML917511 OWG917511:OWH917511 PGC917511:PGD917511 PPY917511:PPZ917511 PZU917511:PZV917511 QJQ917511:QJR917511 QTM917511:QTN917511 RDI917511:RDJ917511 RNE917511:RNF917511 RXA917511:RXB917511 SGW917511:SGX917511 SQS917511:SQT917511 TAO917511:TAP917511 TKK917511:TKL917511 TUG917511:TUH917511 UEC917511:UED917511 UNY917511:UNZ917511 UXU917511:UXV917511 VHQ917511:VHR917511 VRM917511:VRN917511 WBI917511:WBJ917511 WLE917511:WLF917511 WVA917511:WVB917511 IO983047:IP983047 SK983047:SL983047 ACG983047:ACH983047 AMC983047:AMD983047 AVY983047:AVZ983047 BFU983047:BFV983047 BPQ983047:BPR983047 BZM983047:BZN983047 CJI983047:CJJ983047 CTE983047:CTF983047 DDA983047:DDB983047 DMW983047:DMX983047 DWS983047:DWT983047 EGO983047:EGP983047 EQK983047:EQL983047 FAG983047:FAH983047 FKC983047:FKD983047 FTY983047:FTZ983047 GDU983047:GDV983047 GNQ983047:GNR983047 GXM983047:GXN983047 HHI983047:HHJ983047 HRE983047:HRF983047 IBA983047:IBB983047 IKW983047:IKX983047 IUS983047:IUT983047 JEO983047:JEP983047 JOK983047:JOL983047 JYG983047:JYH983047 KIC983047:KID983047 KRY983047:KRZ983047 LBU983047:LBV983047 LLQ983047:LLR983047 LVM983047:LVN983047 MFI983047:MFJ983047 MPE983047:MPF983047 MZA983047:MZB983047 NIW983047:NIX983047 NSS983047:NST983047 OCO983047:OCP983047 OMK983047:OML983047 OWG983047:OWH983047 PGC983047:PGD983047 PPY983047:PPZ983047 PZU983047:PZV983047 QJQ983047:QJR983047 QTM983047:QTN983047 RDI983047:RDJ983047 RNE983047:RNF983047 RXA983047:RXB983047 SGW983047:SGX983047 SQS983047:SQT983047 TAO983047:TAP983047 TKK983047:TKL983047 TUG983047:TUH983047 UEC983047:UED983047 UNY983047:UNZ983047 UXU983047:UXV983047 VHQ983047:VHR983047 VRM983047:VRN983047 WBI983047:WBJ983047 WLE983047:WLF983047 WVA983047:WVB983047 IR65543:IS65543 SN65543:SO65543 ACJ65543:ACK65543 AMF65543:AMG65543 AWB65543:AWC65543 BFX65543:BFY65543 BPT65543:BPU65543 BZP65543:BZQ65543 CJL65543:CJM65543 CTH65543:CTI65543 DDD65543:DDE65543 DMZ65543:DNA65543 DWV65543:DWW65543 EGR65543:EGS65543 EQN65543:EQO65543 FAJ65543:FAK65543 FKF65543:FKG65543 FUB65543:FUC65543 GDX65543:GDY65543 GNT65543:GNU65543 GXP65543:GXQ65543 HHL65543:HHM65543 HRH65543:HRI65543 IBD65543:IBE65543 IKZ65543:ILA65543 IUV65543:IUW65543 JER65543:JES65543 JON65543:JOO65543 JYJ65543:JYK65543 KIF65543:KIG65543 KSB65543:KSC65543 LBX65543:LBY65543 LLT65543:LLU65543 LVP65543:LVQ65543 MFL65543:MFM65543 MPH65543:MPI65543 MZD65543:MZE65543 NIZ65543:NJA65543 NSV65543:NSW65543 OCR65543:OCS65543 OMN65543:OMO65543 OWJ65543:OWK65543 PGF65543:PGG65543 PQB65543:PQC65543 PZX65543:PZY65543 QJT65543:QJU65543 QTP65543:QTQ65543 RDL65543:RDM65543 RNH65543:RNI65543 RXD65543:RXE65543 SGZ65543:SHA65543 SQV65543:SQW65543 TAR65543:TAS65543 TKN65543:TKO65543 TUJ65543:TUK65543 UEF65543:UEG65543 UOB65543:UOC65543 UXX65543:UXY65543 VHT65543:VHU65543 VRP65543:VRQ65543 WBL65543:WBM65543 WLH65543:WLI65543 WVD65543:WVE65543 IR131079:IS131079 SN131079:SO131079 ACJ131079:ACK131079 AMF131079:AMG131079 AWB131079:AWC131079 BFX131079:BFY131079 BPT131079:BPU131079 BZP131079:BZQ131079 CJL131079:CJM131079 CTH131079:CTI131079 DDD131079:DDE131079 DMZ131079:DNA131079 DWV131079:DWW131079 EGR131079:EGS131079 EQN131079:EQO131079 FAJ131079:FAK131079 FKF131079:FKG131079 FUB131079:FUC131079 GDX131079:GDY131079 GNT131079:GNU131079 GXP131079:GXQ131079 HHL131079:HHM131079 HRH131079:HRI131079 IBD131079:IBE131079 IKZ131079:ILA131079 IUV131079:IUW131079 JER131079:JES131079 JON131079:JOO131079 JYJ131079:JYK131079 KIF131079:KIG131079 KSB131079:KSC131079 LBX131079:LBY131079 LLT131079:LLU131079 LVP131079:LVQ131079 MFL131079:MFM131079 MPH131079:MPI131079 MZD131079:MZE131079 NIZ131079:NJA131079 NSV131079:NSW131079 OCR131079:OCS131079 OMN131079:OMO131079 OWJ131079:OWK131079 PGF131079:PGG131079 PQB131079:PQC131079 PZX131079:PZY131079 QJT131079:QJU131079 QTP131079:QTQ131079 RDL131079:RDM131079 RNH131079:RNI131079 RXD131079:RXE131079 SGZ131079:SHA131079 SQV131079:SQW131079 TAR131079:TAS131079 TKN131079:TKO131079 TUJ131079:TUK131079 UEF131079:UEG131079 UOB131079:UOC131079 UXX131079:UXY131079 VHT131079:VHU131079 VRP131079:VRQ131079 WBL131079:WBM131079 WLH131079:WLI131079 WVD131079:WVE131079 IR196615:IS196615 SN196615:SO196615 ACJ196615:ACK196615 AMF196615:AMG196615 AWB196615:AWC196615 BFX196615:BFY196615 BPT196615:BPU196615 BZP196615:BZQ196615 CJL196615:CJM196615 CTH196615:CTI196615 DDD196615:DDE196615 DMZ196615:DNA196615 DWV196615:DWW196615 EGR196615:EGS196615 EQN196615:EQO196615 FAJ196615:FAK196615 FKF196615:FKG196615 FUB196615:FUC196615 GDX196615:GDY196615 GNT196615:GNU196615 GXP196615:GXQ196615 HHL196615:HHM196615 HRH196615:HRI196615 IBD196615:IBE196615 IKZ196615:ILA196615 IUV196615:IUW196615 JER196615:JES196615 JON196615:JOO196615 JYJ196615:JYK196615 KIF196615:KIG196615 KSB196615:KSC196615 LBX196615:LBY196615 LLT196615:LLU196615 LVP196615:LVQ196615 MFL196615:MFM196615 MPH196615:MPI196615 MZD196615:MZE196615 NIZ196615:NJA196615 NSV196615:NSW196615 OCR196615:OCS196615 OMN196615:OMO196615 OWJ196615:OWK196615 PGF196615:PGG196615 PQB196615:PQC196615 PZX196615:PZY196615 QJT196615:QJU196615 QTP196615:QTQ196615 RDL196615:RDM196615 RNH196615:RNI196615 RXD196615:RXE196615 SGZ196615:SHA196615 SQV196615:SQW196615 TAR196615:TAS196615 TKN196615:TKO196615 TUJ196615:TUK196615 UEF196615:UEG196615 UOB196615:UOC196615 UXX196615:UXY196615 VHT196615:VHU196615 VRP196615:VRQ196615 WBL196615:WBM196615 WLH196615:WLI196615 WVD196615:WVE196615 IR262151:IS262151 SN262151:SO262151 ACJ262151:ACK262151 AMF262151:AMG262151 AWB262151:AWC262151 BFX262151:BFY262151 BPT262151:BPU262151 BZP262151:BZQ262151 CJL262151:CJM262151 CTH262151:CTI262151 DDD262151:DDE262151 DMZ262151:DNA262151 DWV262151:DWW262151 EGR262151:EGS262151 EQN262151:EQO262151 FAJ262151:FAK262151 FKF262151:FKG262151 FUB262151:FUC262151 GDX262151:GDY262151 GNT262151:GNU262151 GXP262151:GXQ262151 HHL262151:HHM262151 HRH262151:HRI262151 IBD262151:IBE262151 IKZ262151:ILA262151 IUV262151:IUW262151 JER262151:JES262151 JON262151:JOO262151 JYJ262151:JYK262151 KIF262151:KIG262151 KSB262151:KSC262151 LBX262151:LBY262151 LLT262151:LLU262151 LVP262151:LVQ262151 MFL262151:MFM262151 MPH262151:MPI262151 MZD262151:MZE262151 NIZ262151:NJA262151 NSV262151:NSW262151 OCR262151:OCS262151 OMN262151:OMO262151 OWJ262151:OWK262151 PGF262151:PGG262151 PQB262151:PQC262151 PZX262151:PZY262151 QJT262151:QJU262151 QTP262151:QTQ262151 RDL262151:RDM262151 RNH262151:RNI262151 RXD262151:RXE262151 SGZ262151:SHA262151 SQV262151:SQW262151 TAR262151:TAS262151 TKN262151:TKO262151 TUJ262151:TUK262151 UEF262151:UEG262151 UOB262151:UOC262151 UXX262151:UXY262151 VHT262151:VHU262151 VRP262151:VRQ262151 WBL262151:WBM262151 WLH262151:WLI262151 WVD262151:WVE262151 IR327687:IS327687 SN327687:SO327687 ACJ327687:ACK327687 AMF327687:AMG327687 AWB327687:AWC327687 BFX327687:BFY327687 BPT327687:BPU327687 BZP327687:BZQ327687 CJL327687:CJM327687 CTH327687:CTI327687 DDD327687:DDE327687 DMZ327687:DNA327687 DWV327687:DWW327687 EGR327687:EGS327687 EQN327687:EQO327687 FAJ327687:FAK327687 FKF327687:FKG327687 FUB327687:FUC327687 GDX327687:GDY327687 GNT327687:GNU327687 GXP327687:GXQ327687 HHL327687:HHM327687 HRH327687:HRI327687 IBD327687:IBE327687 IKZ327687:ILA327687 IUV327687:IUW327687 JER327687:JES327687 JON327687:JOO327687 JYJ327687:JYK327687 KIF327687:KIG327687 KSB327687:KSC327687 LBX327687:LBY327687 LLT327687:LLU327687 LVP327687:LVQ327687 MFL327687:MFM327687 MPH327687:MPI327687 MZD327687:MZE327687 NIZ327687:NJA327687 NSV327687:NSW327687 OCR327687:OCS327687 OMN327687:OMO327687 OWJ327687:OWK327687 PGF327687:PGG327687 PQB327687:PQC327687 PZX327687:PZY327687 QJT327687:QJU327687 QTP327687:QTQ327687 RDL327687:RDM327687 RNH327687:RNI327687 RXD327687:RXE327687 SGZ327687:SHA327687 SQV327687:SQW327687 TAR327687:TAS327687 TKN327687:TKO327687 TUJ327687:TUK327687 UEF327687:UEG327687 UOB327687:UOC327687 UXX327687:UXY327687 VHT327687:VHU327687 VRP327687:VRQ327687 WBL327687:WBM327687 WLH327687:WLI327687 WVD327687:WVE327687 IR393223:IS393223 SN393223:SO393223 ACJ393223:ACK393223 AMF393223:AMG393223 AWB393223:AWC393223 BFX393223:BFY393223 BPT393223:BPU393223 BZP393223:BZQ393223 CJL393223:CJM393223 CTH393223:CTI393223 DDD393223:DDE393223 DMZ393223:DNA393223 DWV393223:DWW393223 EGR393223:EGS393223 EQN393223:EQO393223 FAJ393223:FAK393223 FKF393223:FKG393223 FUB393223:FUC393223 GDX393223:GDY393223 GNT393223:GNU393223 GXP393223:GXQ393223 HHL393223:HHM393223 HRH393223:HRI393223 IBD393223:IBE393223 IKZ393223:ILA393223 IUV393223:IUW393223 JER393223:JES393223 JON393223:JOO393223 JYJ393223:JYK393223 KIF393223:KIG393223 KSB393223:KSC393223 LBX393223:LBY393223 LLT393223:LLU393223 LVP393223:LVQ393223 MFL393223:MFM393223 MPH393223:MPI393223 MZD393223:MZE393223 NIZ393223:NJA393223 NSV393223:NSW393223 OCR393223:OCS393223 OMN393223:OMO393223 OWJ393223:OWK393223 PGF393223:PGG393223 PQB393223:PQC393223 PZX393223:PZY393223 QJT393223:QJU393223 QTP393223:QTQ393223 RDL393223:RDM393223 RNH393223:RNI393223 RXD393223:RXE393223 SGZ393223:SHA393223 SQV393223:SQW393223 TAR393223:TAS393223 TKN393223:TKO393223 TUJ393223:TUK393223 UEF393223:UEG393223 UOB393223:UOC393223 UXX393223:UXY393223 VHT393223:VHU393223 VRP393223:VRQ393223 WBL393223:WBM393223 WLH393223:WLI393223 WVD393223:WVE393223 IR458759:IS458759 SN458759:SO458759 ACJ458759:ACK458759 AMF458759:AMG458759 AWB458759:AWC458759 BFX458759:BFY458759 BPT458759:BPU458759 BZP458759:BZQ458759 CJL458759:CJM458759 CTH458759:CTI458759 DDD458759:DDE458759 DMZ458759:DNA458759 DWV458759:DWW458759 EGR458759:EGS458759 EQN458759:EQO458759 FAJ458759:FAK458759 FKF458759:FKG458759 FUB458759:FUC458759 GDX458759:GDY458759 GNT458759:GNU458759 GXP458759:GXQ458759 HHL458759:HHM458759 HRH458759:HRI458759 IBD458759:IBE458759 IKZ458759:ILA458759 IUV458759:IUW458759 JER458759:JES458759 JON458759:JOO458759 JYJ458759:JYK458759 KIF458759:KIG458759 KSB458759:KSC458759 LBX458759:LBY458759 LLT458759:LLU458759 LVP458759:LVQ458759 MFL458759:MFM458759 MPH458759:MPI458759 MZD458759:MZE458759 NIZ458759:NJA458759 NSV458759:NSW458759 OCR458759:OCS458759 OMN458759:OMO458759 OWJ458759:OWK458759 PGF458759:PGG458759 PQB458759:PQC458759 PZX458759:PZY458759 QJT458759:QJU458759 QTP458759:QTQ458759 RDL458759:RDM458759 RNH458759:RNI458759 RXD458759:RXE458759 SGZ458759:SHA458759 SQV458759:SQW458759 TAR458759:TAS458759 TKN458759:TKO458759 TUJ458759:TUK458759 UEF458759:UEG458759 UOB458759:UOC458759 UXX458759:UXY458759 VHT458759:VHU458759 VRP458759:VRQ458759 WBL458759:WBM458759 WLH458759:WLI458759 WVD458759:WVE458759 IR524295:IS524295 SN524295:SO524295 ACJ524295:ACK524295 AMF524295:AMG524295 AWB524295:AWC524295 BFX524295:BFY524295 BPT524295:BPU524295 BZP524295:BZQ524295 CJL524295:CJM524295 CTH524295:CTI524295 DDD524295:DDE524295 DMZ524295:DNA524295 DWV524295:DWW524295 EGR524295:EGS524295 EQN524295:EQO524295 FAJ524295:FAK524295 FKF524295:FKG524295 FUB524295:FUC524295 GDX524295:GDY524295 GNT524295:GNU524295 GXP524295:GXQ524295 HHL524295:HHM524295 HRH524295:HRI524295 IBD524295:IBE524295 IKZ524295:ILA524295 IUV524295:IUW524295 JER524295:JES524295 JON524295:JOO524295 JYJ524295:JYK524295 KIF524295:KIG524295 KSB524295:KSC524295 LBX524295:LBY524295 LLT524295:LLU524295 LVP524295:LVQ524295 MFL524295:MFM524295 MPH524295:MPI524295 MZD524295:MZE524295 NIZ524295:NJA524295 NSV524295:NSW524295 OCR524295:OCS524295 OMN524295:OMO524295 OWJ524295:OWK524295 PGF524295:PGG524295 PQB524295:PQC524295 PZX524295:PZY524295 QJT524295:QJU524295 QTP524295:QTQ524295 RDL524295:RDM524295 RNH524295:RNI524295 RXD524295:RXE524295 SGZ524295:SHA524295 SQV524295:SQW524295 TAR524295:TAS524295 TKN524295:TKO524295 TUJ524295:TUK524295 UEF524295:UEG524295 UOB524295:UOC524295 UXX524295:UXY524295 VHT524295:VHU524295 VRP524295:VRQ524295 WBL524295:WBM524295 WLH524295:WLI524295 WVD524295:WVE524295 IR589831:IS589831 SN589831:SO589831 ACJ589831:ACK589831 AMF589831:AMG589831 AWB589831:AWC589831 BFX589831:BFY589831 BPT589831:BPU589831 BZP589831:BZQ589831 CJL589831:CJM589831 CTH589831:CTI589831 DDD589831:DDE589831 DMZ589831:DNA589831 DWV589831:DWW589831 EGR589831:EGS589831 EQN589831:EQO589831 FAJ589831:FAK589831 FKF589831:FKG589831 FUB589831:FUC589831 GDX589831:GDY589831 GNT589831:GNU589831 GXP589831:GXQ589831 HHL589831:HHM589831 HRH589831:HRI589831 IBD589831:IBE589831 IKZ589831:ILA589831 IUV589831:IUW589831 JER589831:JES589831 JON589831:JOO589831 JYJ589831:JYK589831 KIF589831:KIG589831 KSB589831:KSC589831 LBX589831:LBY589831 LLT589831:LLU589831 LVP589831:LVQ589831 MFL589831:MFM589831 MPH589831:MPI589831 MZD589831:MZE589831 NIZ589831:NJA589831 NSV589831:NSW589831 OCR589831:OCS589831 OMN589831:OMO589831 OWJ589831:OWK589831 PGF589831:PGG589831 PQB589831:PQC589831 PZX589831:PZY589831 QJT589831:QJU589831 QTP589831:QTQ589831 RDL589831:RDM589831 RNH589831:RNI589831 RXD589831:RXE589831 SGZ589831:SHA589831 SQV589831:SQW589831 TAR589831:TAS589831 TKN589831:TKO589831 TUJ589831:TUK589831 UEF589831:UEG589831 UOB589831:UOC589831 UXX589831:UXY589831 VHT589831:VHU589831 VRP589831:VRQ589831 WBL589831:WBM589831 WLH589831:WLI589831 WVD589831:WVE589831 IR655367:IS655367 SN655367:SO655367 ACJ655367:ACK655367 AMF655367:AMG655367 AWB655367:AWC655367 BFX655367:BFY655367 BPT655367:BPU655367 BZP655367:BZQ655367 CJL655367:CJM655367 CTH655367:CTI655367 DDD655367:DDE655367 DMZ655367:DNA655367 DWV655367:DWW655367 EGR655367:EGS655367 EQN655367:EQO655367 FAJ655367:FAK655367 FKF655367:FKG655367 FUB655367:FUC655367 GDX655367:GDY655367 GNT655367:GNU655367 GXP655367:GXQ655367 HHL655367:HHM655367 HRH655367:HRI655367 IBD655367:IBE655367 IKZ655367:ILA655367 IUV655367:IUW655367 JER655367:JES655367 JON655367:JOO655367 JYJ655367:JYK655367 KIF655367:KIG655367 KSB655367:KSC655367 LBX655367:LBY655367 LLT655367:LLU655367 LVP655367:LVQ655367 MFL655367:MFM655367 MPH655367:MPI655367 MZD655367:MZE655367 NIZ655367:NJA655367 NSV655367:NSW655367 OCR655367:OCS655367 OMN655367:OMO655367 OWJ655367:OWK655367 PGF655367:PGG655367 PQB655367:PQC655367 PZX655367:PZY655367 QJT655367:QJU655367 QTP655367:QTQ655367 RDL655367:RDM655367 RNH655367:RNI655367 RXD655367:RXE655367 SGZ655367:SHA655367 SQV655367:SQW655367 TAR655367:TAS655367 TKN655367:TKO655367 TUJ655367:TUK655367 UEF655367:UEG655367 UOB655367:UOC655367 UXX655367:UXY655367 VHT655367:VHU655367 VRP655367:VRQ655367 WBL655367:WBM655367 WLH655367:WLI655367 WVD655367:WVE655367 IR720903:IS720903 SN720903:SO720903 ACJ720903:ACK720903 AMF720903:AMG720903 AWB720903:AWC720903 BFX720903:BFY720903 BPT720903:BPU720903 BZP720903:BZQ720903 CJL720903:CJM720903 CTH720903:CTI720903 DDD720903:DDE720903 DMZ720903:DNA720903 DWV720903:DWW720903 EGR720903:EGS720903 EQN720903:EQO720903 FAJ720903:FAK720903 FKF720903:FKG720903 FUB720903:FUC720903 GDX720903:GDY720903 GNT720903:GNU720903 GXP720903:GXQ720903 HHL720903:HHM720903 HRH720903:HRI720903 IBD720903:IBE720903 IKZ720903:ILA720903 IUV720903:IUW720903 JER720903:JES720903 JON720903:JOO720903 JYJ720903:JYK720903 KIF720903:KIG720903 KSB720903:KSC720903 LBX720903:LBY720903 LLT720903:LLU720903 LVP720903:LVQ720903 MFL720903:MFM720903 MPH720903:MPI720903 MZD720903:MZE720903 NIZ720903:NJA720903 NSV720903:NSW720903 OCR720903:OCS720903 OMN720903:OMO720903 OWJ720903:OWK720903 PGF720903:PGG720903 PQB720903:PQC720903 PZX720903:PZY720903 QJT720903:QJU720903 QTP720903:QTQ720903 RDL720903:RDM720903 RNH720903:RNI720903 RXD720903:RXE720903 SGZ720903:SHA720903 SQV720903:SQW720903 TAR720903:TAS720903 TKN720903:TKO720903 TUJ720903:TUK720903 UEF720903:UEG720903 UOB720903:UOC720903 UXX720903:UXY720903 VHT720903:VHU720903 VRP720903:VRQ720903 WBL720903:WBM720903 WLH720903:WLI720903 WVD720903:WVE720903 IR786439:IS786439 SN786439:SO786439 ACJ786439:ACK786439 AMF786439:AMG786439 AWB786439:AWC786439 BFX786439:BFY786439 BPT786439:BPU786439 BZP786439:BZQ786439 CJL786439:CJM786439 CTH786439:CTI786439 DDD786439:DDE786439 DMZ786439:DNA786439 DWV786439:DWW786439 EGR786439:EGS786439 EQN786439:EQO786439 FAJ786439:FAK786439 FKF786439:FKG786439 FUB786439:FUC786439 GDX786439:GDY786439 GNT786439:GNU786439 GXP786439:GXQ786439 HHL786439:HHM786439 HRH786439:HRI786439 IBD786439:IBE786439 IKZ786439:ILA786439 IUV786439:IUW786439 JER786439:JES786439 JON786439:JOO786439 JYJ786439:JYK786439 KIF786439:KIG786439 KSB786439:KSC786439 LBX786439:LBY786439 LLT786439:LLU786439 LVP786439:LVQ786439 MFL786439:MFM786439 MPH786439:MPI786439 MZD786439:MZE786439 NIZ786439:NJA786439 NSV786439:NSW786439 OCR786439:OCS786439 OMN786439:OMO786439 OWJ786439:OWK786439 PGF786439:PGG786439 PQB786439:PQC786439 PZX786439:PZY786439 QJT786439:QJU786439 QTP786439:QTQ786439 RDL786439:RDM786439 RNH786439:RNI786439 RXD786439:RXE786439 SGZ786439:SHA786439 SQV786439:SQW786439 TAR786439:TAS786439 TKN786439:TKO786439 TUJ786439:TUK786439 UEF786439:UEG786439 UOB786439:UOC786439 UXX786439:UXY786439 VHT786439:VHU786439 VRP786439:VRQ786439 WBL786439:WBM786439 WLH786439:WLI786439 WVD786439:WVE786439 IR851975:IS851975 SN851975:SO851975 ACJ851975:ACK851975 AMF851975:AMG851975 AWB851975:AWC851975 BFX851975:BFY851975 BPT851975:BPU851975 BZP851975:BZQ851975 CJL851975:CJM851975 CTH851975:CTI851975 DDD851975:DDE851975 DMZ851975:DNA851975 DWV851975:DWW851975 EGR851975:EGS851975 EQN851975:EQO851975 FAJ851975:FAK851975 FKF851975:FKG851975 FUB851975:FUC851975 GDX851975:GDY851975 GNT851975:GNU851975 GXP851975:GXQ851975 HHL851975:HHM851975 HRH851975:HRI851975 IBD851975:IBE851975 IKZ851975:ILA851975 IUV851975:IUW851975 JER851975:JES851975 JON851975:JOO851975 JYJ851975:JYK851975 KIF851975:KIG851975 KSB851975:KSC851975 LBX851975:LBY851975 LLT851975:LLU851975 LVP851975:LVQ851975 MFL851975:MFM851975 MPH851975:MPI851975 MZD851975:MZE851975 NIZ851975:NJA851975 NSV851975:NSW851975 OCR851975:OCS851975 OMN851975:OMO851975 OWJ851975:OWK851975 PGF851975:PGG851975 PQB851975:PQC851975 PZX851975:PZY851975 QJT851975:QJU851975 QTP851975:QTQ851975 RDL851975:RDM851975 RNH851975:RNI851975 RXD851975:RXE851975 SGZ851975:SHA851975 SQV851975:SQW851975 TAR851975:TAS851975 TKN851975:TKO851975 TUJ851975:TUK851975 UEF851975:UEG851975 UOB851975:UOC851975 UXX851975:UXY851975 VHT851975:VHU851975 VRP851975:VRQ851975 WBL851975:WBM851975 WLH851975:WLI851975 WVD851975:WVE851975 IR917511:IS917511 SN917511:SO917511 ACJ917511:ACK917511 AMF917511:AMG917511 AWB917511:AWC917511 BFX917511:BFY917511 BPT917511:BPU917511 BZP917511:BZQ917511 CJL917511:CJM917511 CTH917511:CTI917511 DDD917511:DDE917511 DMZ917511:DNA917511 DWV917511:DWW917511 EGR917511:EGS917511 EQN917511:EQO917511 FAJ917511:FAK917511 FKF917511:FKG917511 FUB917511:FUC917511 GDX917511:GDY917511 GNT917511:GNU917511 GXP917511:GXQ917511 HHL917511:HHM917511 HRH917511:HRI917511 IBD917511:IBE917511 IKZ917511:ILA917511 IUV917511:IUW917511 JER917511:JES917511 JON917511:JOO917511 JYJ917511:JYK917511 KIF917511:KIG917511 KSB917511:KSC917511 LBX917511:LBY917511 LLT917511:LLU917511 LVP917511:LVQ917511 MFL917511:MFM917511 MPH917511:MPI917511 MZD917511:MZE917511 NIZ917511:NJA917511 NSV917511:NSW917511 OCR917511:OCS917511 OMN917511:OMO917511 OWJ917511:OWK917511 PGF917511:PGG917511 PQB917511:PQC917511 PZX917511:PZY917511 QJT917511:QJU917511 QTP917511:QTQ917511 RDL917511:RDM917511 RNH917511:RNI917511 RXD917511:RXE917511 SGZ917511:SHA917511 SQV917511:SQW917511 TAR917511:TAS917511 TKN917511:TKO917511 TUJ917511:TUK917511 UEF917511:UEG917511 UOB917511:UOC917511 UXX917511:UXY917511 VHT917511:VHU917511 VRP917511:VRQ917511 WBL917511:WBM917511 WLH917511:WLI917511 WVD917511:WVE917511 IR983047:IS983047 SN983047:SO983047 ACJ983047:ACK983047 AMF983047:AMG983047 AWB983047:AWC983047 BFX983047:BFY983047 BPT983047:BPU983047 BZP983047:BZQ983047 CJL983047:CJM983047 CTH983047:CTI983047 DDD983047:DDE983047 DMZ983047:DNA983047 DWV983047:DWW983047 EGR983047:EGS983047 EQN983047:EQO983047 FAJ983047:FAK983047 FKF983047:FKG983047 FUB983047:FUC983047 GDX983047:GDY983047 GNT983047:GNU983047 GXP983047:GXQ983047 HHL983047:HHM983047 HRH983047:HRI983047 IBD983047:IBE983047 IKZ983047:ILA983047 IUV983047:IUW983047 JER983047:JES983047 JON983047:JOO983047 JYJ983047:JYK983047 KIF983047:KIG983047 KSB983047:KSC983047 LBX983047:LBY983047 LLT983047:LLU983047 LVP983047:LVQ983047 MFL983047:MFM983047 MPH983047:MPI983047 MZD983047:MZE983047 NIZ983047:NJA983047 NSV983047:NSW983047 OCR983047:OCS983047 OMN983047:OMO983047 OWJ983047:OWK983047 PGF983047:PGG983047 PQB983047:PQC983047 PZX983047:PZY983047 QJT983047:QJU983047 QTP983047:QTQ983047 RDL983047:RDM983047 RNH983047:RNI983047 RXD983047:RXE983047 SGZ983047:SHA983047 SQV983047:SQW983047 TAR983047:TAS983047 TKN983047:TKO983047 TUJ983047:TUK983047 UEF983047:UEG983047 UOB983047:UOC983047 UXX983047:UXY983047 VHT983047:VHU983047 VRP983047:VRQ983047 WBL983047:WBM983047 WLH983047:WLI983047 WVD983047:WVE983047 HT6:HU6 WVD6:WVE6 WLH6:WLI6 WBL6:WBM6 VRP6:VRQ6 VHT6:VHU6 UXX6:UXY6 UOB6:UOC6 UEF6:UEG6 TUJ6:TUK6 TKN6:TKO6 TAR6:TAS6 SQV6:SQW6 SGZ6:SHA6 RXD6:RXE6 RNH6:RNI6 RDL6:RDM6 QTP6:QTQ6 QJT6:QJU6 PZX6:PZY6 PQB6:PQC6 PGF6:PGG6 OWJ6:OWK6 OMN6:OMO6 OCR6:OCS6 NSV6:NSW6 NIZ6:NJA6 MZD6:MZE6 MPH6:MPI6 MFL6:MFM6 LVP6:LVQ6 LLT6:LLU6 LBX6:LBY6 KSB6:KSC6 KIF6:KIG6 JYJ6:JYK6 JON6:JOO6 JER6:JES6 IUV6:IUW6 IKZ6:ILA6 IBD6:IBE6 HRH6:HRI6 HHL6:HHM6 GXP6:GXQ6 GNT6:GNU6 GDX6:GDY6 FUB6:FUC6 FKF6:FKG6 FAJ6:FAK6 EQN6:EQO6 EGR6:EGS6 DWV6:DWW6 DMZ6:DNA6 DDD6:DDE6 CTH6:CTI6 CJL6:CJM6 BZP6:BZQ6 BPT6:BPU6 BFX6:BFY6 AWB6:AWC6 AMF6:AMG6 ACJ6:ACK6 SN6:SO6 IR6:IS6 WVA6:WVB6 WLE6:WLF6 WBI6:WBJ6 VRM6:VRN6 VHQ6:VHR6 UXU6:UXV6 UNY6:UNZ6 UEC6:UED6 TUG6:TUH6 TKK6:TKL6 TAO6:TAP6 SQS6:SQT6 SGW6:SGX6 RXA6:RXB6 RNE6:RNF6 RDI6:RDJ6 QTM6:QTN6 QJQ6:QJR6 PZU6:PZV6 PPY6:PPZ6 PGC6:PGD6 OWG6:OWH6 OMK6:OML6 OCO6:OCP6 NSS6:NST6 NIW6:NIX6 MZA6:MZB6 MPE6:MPF6 MFI6:MFJ6 LVM6:LVN6 LLQ6:LLR6 LBU6:LBV6 KRY6:KRZ6 KIC6:KID6 JYG6:JYH6 JOK6:JOL6 JEO6:JEP6 IUS6:IUT6 IKW6:IKX6 IBA6:IBB6 HRE6:HRF6 HHI6:HHJ6 GXM6:GXN6 GNQ6:GNR6 GDU6:GDV6 FTY6:FTZ6 FKC6:FKD6 FAG6:FAH6 EQK6:EQL6 EGO6:EGP6 DWS6:DWT6 DMW6:DMX6 DDA6:DDB6 CTE6:CTF6 CJI6:CJJ6 BZM6:BZN6 BPQ6:BPR6 BFU6:BFV6 AVY6:AVZ6 AMC6:AMD6 ACG6:ACH6 SK6:SL6 IO6:IP6 WUX6:WUY6 WLB6:WLC6 WBF6:WBG6 VRJ6:VRK6 VHN6:VHO6 UXR6:UXS6 UNV6:UNW6 UDZ6:UEA6 TUD6:TUE6 TKH6:TKI6 TAL6:TAM6 SQP6:SQQ6 SGT6:SGU6 RWX6:RWY6 RNB6:RNC6 RDF6:RDG6 QTJ6:QTK6 QJN6:QJO6 PZR6:PZS6 PPV6:PPW6 PFZ6:PGA6 OWD6:OWE6 OMH6:OMI6 OCL6:OCM6 NSP6:NSQ6 NIT6:NIU6 MYX6:MYY6 MPB6:MPC6 MFF6:MFG6 LVJ6:LVK6 LLN6:LLO6 LBR6:LBS6 KRV6:KRW6 KHZ6:KIA6 JYD6:JYE6 JOH6:JOI6 JEL6:JEM6 IUP6:IUQ6 IKT6:IKU6 IAX6:IAY6 HRB6:HRC6 HHF6:HHG6 GXJ6:GXK6 GNN6:GNO6 GDR6:GDS6 FTV6:FTW6 FJZ6:FKA6 FAD6:FAE6 EQH6:EQI6 EGL6:EGM6 DWP6:DWQ6 DMT6:DMU6 DCX6:DCY6 CTB6:CTC6 CJF6:CJG6 BZJ6:BZK6 BPN6:BPO6 BFR6:BFS6 AVV6:AVW6 ALZ6:AMA6 ACD6:ACE6 SH6:SI6 IL6:IM6 WUR6:WUS6 WKV6:WKW6 WAZ6:WBA6 VRD6:VRE6 VHH6:VHI6 UXL6:UXM6 UNP6:UNQ6 UDT6:UDU6 TTX6:TTY6 TKB6:TKC6 TAF6:TAG6 SQJ6:SQK6 SGN6:SGO6 RWR6:RWS6 RMV6:RMW6 RCZ6:RDA6 QTD6:QTE6 QJH6:QJI6 PZL6:PZM6 PPP6:PPQ6 PFT6:PFU6 OVX6:OVY6 OMB6:OMC6 OCF6:OCG6 NSJ6:NSK6 NIN6:NIO6 MYR6:MYS6 MOV6:MOW6 MEZ6:MFA6 LVD6:LVE6 LLH6:LLI6 LBL6:LBM6 KRP6:KRQ6 KHT6:KHU6 JXX6:JXY6 JOB6:JOC6 JEF6:JEG6 IUJ6:IUK6 IKN6:IKO6 IAR6:IAS6 HQV6:HQW6 HGZ6:HHA6 GXD6:GXE6 GNH6:GNI6 GDL6:GDM6 FTP6:FTQ6 FJT6:FJU6 EZX6:EZY6 EQB6:EQC6 EGF6:EGG6 DWJ6:DWK6 DMN6:DMO6 DCR6:DCS6 CSV6:CSW6 CIZ6:CJA6 BZD6:BZE6 BPH6:BPI6 BFL6:BFM6 AVP6:AVQ6 ALT6:ALU6 ABX6:ABY6 SB6:SC6 IF6:IG6 WUO6:WUP6 WKS6:WKT6 WAW6:WAX6 VRA6:VRB6 VHE6:VHF6 UXI6:UXJ6 UNM6:UNN6 UDQ6:UDR6 TTU6:TTV6 TJY6:TJZ6 TAC6:TAD6 SQG6:SQH6 SGK6:SGL6 RWO6:RWP6 RMS6:RMT6 RCW6:RCX6 QTA6:QTB6 QJE6:QJF6 PZI6:PZJ6 PPM6:PPN6 PFQ6:PFR6 OVU6:OVV6 OLY6:OLZ6 OCC6:OCD6 NSG6:NSH6 NIK6:NIL6 MYO6:MYP6 MOS6:MOT6 MEW6:MEX6 LVA6:LVB6 LLE6:LLF6 LBI6:LBJ6 KRM6:KRN6 KHQ6:KHR6 JXU6:JXV6 JNY6:JNZ6 JEC6:JED6 IUG6:IUH6 IKK6:IKL6 IAO6:IAP6 HQS6:HQT6 HGW6:HGX6 GXA6:GXB6 GNE6:GNF6 GDI6:GDJ6 FTM6:FTN6 FJQ6:FJR6 EZU6:EZV6 EPY6:EPZ6 EGC6:EGD6 DWG6:DWH6 DMK6:DML6 DCO6:DCP6 CSS6:CST6 CIW6:CIX6 BZA6:BZB6 BPE6:BPF6 BFI6:BFJ6 AVM6:AVN6 ALQ6:ALR6 ABU6:ABV6 RY6:RZ6 IC6:ID6 WUL6:WUM6 WKP6:WKQ6 WAT6:WAU6 VQX6:VQY6 VHB6:VHC6 UXF6:UXG6 UNJ6:UNK6 UDN6:UDO6 TTR6:TTS6 TJV6:TJW6 SZZ6:TAA6 SQD6:SQE6 SGH6:SGI6 RWL6:RWM6 RMP6:RMQ6 RCT6:RCU6 QSX6:QSY6 QJB6:QJC6 PZF6:PZG6 PPJ6:PPK6 PFN6:PFO6 OVR6:OVS6 OLV6:OLW6 OBZ6:OCA6 NSD6:NSE6 NIH6:NII6 MYL6:MYM6 MOP6:MOQ6 MET6:MEU6 LUX6:LUY6 LLB6:LLC6 LBF6:LBG6 KRJ6:KRK6 KHN6:KHO6 JXR6:JXS6 JNV6:JNW6 JDZ6:JEA6 IUD6:IUE6 IKH6:IKI6 IAL6:IAM6 HQP6:HQQ6 HGT6:HGU6 GWX6:GWY6 GNB6:GNC6 GDF6:GDG6 FTJ6:FTK6 FJN6:FJO6 EZR6:EZS6 EPV6:EPW6 EFZ6:EGA6 DWD6:DWE6 DMH6:DMI6 DCL6:DCM6 CSP6:CSQ6 CIT6:CIU6 BYX6:BYY6 BPB6:BPC6 BFF6:BFG6 AVJ6:AVK6 ALN6:ALO6 ABR6:ABS6 RV6:RW6 HZ6:IA6 WUI6:WUJ6 WKM6:WKN6 WAQ6:WAR6 VQU6:VQV6 VGY6:VGZ6 UXC6:UXD6 UNG6:UNH6 UDK6:UDL6 TTO6:TTP6 TJS6:TJT6 SZW6:SZX6 SQA6:SQB6 SGE6:SGF6 RWI6:RWJ6 RMM6:RMN6 RCQ6:RCR6 QSU6:QSV6 QIY6:QIZ6 PZC6:PZD6 PPG6:PPH6 PFK6:PFL6 OVO6:OVP6 OLS6:OLT6 OBW6:OBX6 NSA6:NSB6 NIE6:NIF6 MYI6:MYJ6 MOM6:MON6 MEQ6:MER6 LUU6:LUV6 LKY6:LKZ6 LBC6:LBD6 KRG6:KRH6 KHK6:KHL6 JXO6:JXP6 JNS6:JNT6 JDW6:JDX6 IUA6:IUB6 IKE6:IKF6 IAI6:IAJ6 HQM6:HQN6 HGQ6:HGR6 GWU6:GWV6 GMY6:GMZ6 GDC6:GDD6 FTG6:FTH6 FJK6:FJL6 EZO6:EZP6 EPS6:EPT6 EFW6:EFX6 DWA6:DWB6 DME6:DMF6 DCI6:DCJ6 CSM6:CSN6 CIQ6:CIR6 BYU6:BYV6 BOY6:BOZ6 BFC6:BFD6 AVG6:AVH6 ALK6:ALL6 ABO6:ABP6 RS6:RT6 HW6:HX6 WUF6:WUG6 WKJ6:WKK6 WAN6:WAO6 VQR6:VQS6 VGV6:VGW6 UWZ6:UXA6 UND6:UNE6 UDH6:UDI6 TTL6:TTM6 TJP6:TJQ6 SZT6:SZU6 SPX6:SPY6 SGB6:SGC6 RWF6:RWG6 RMJ6:RMK6 RCN6:RCO6 QSR6:QSS6 QIV6:QIW6 PYZ6:PZA6 PPD6:PPE6 PFH6:PFI6 OVL6:OVM6 OLP6:OLQ6 OBT6:OBU6 NRX6:NRY6 NIB6:NIC6 MYF6:MYG6 MOJ6:MOK6 MEN6:MEO6 LUR6:LUS6 LKV6:LKW6 LAZ6:LBA6 KRD6:KRE6 KHH6:KHI6 JXL6:JXM6 JNP6:JNQ6 JDT6:JDU6 ITX6:ITY6 IKB6:IKC6 IAF6:IAG6 HQJ6:HQK6 HGN6:HGO6 GWR6:GWS6 GMV6:GMW6 GCZ6:GDA6 FTD6:FTE6 FJH6:FJI6 EZL6:EZM6 EPP6:EPQ6 EFT6:EFU6 DVX6:DVY6 DMB6:DMC6 DCF6:DCG6 CSJ6:CSK6 CIN6:CIO6 BYR6:BYS6 BOV6:BOW6 BEZ6:BFA6 AVD6:AVE6 ALH6:ALI6 ABL6:ABM6 RP6:RQ6">
      <formula1>HT3</formula1>
    </dataValidation>
    <dataValidation type="whole" operator="lessThanOrEqual" allowBlank="1" showInputMessage="1" showErrorMessage="1" sqref="HT65544:HU65544 RP65544:RQ65544 ABL65544:ABM65544 ALH65544:ALI65544 AVD65544:AVE65544 BEZ65544:BFA65544 BOV65544:BOW65544 BYR65544:BYS65544 CIN65544:CIO65544 CSJ65544:CSK65544 DCF65544:DCG65544 DMB65544:DMC65544 DVX65544:DVY65544 EFT65544:EFU65544 EPP65544:EPQ65544 EZL65544:EZM65544 FJH65544:FJI65544 FTD65544:FTE65544 GCZ65544:GDA65544 GMV65544:GMW65544 GWR65544:GWS65544 HGN65544:HGO65544 HQJ65544:HQK65544 IAF65544:IAG65544 IKB65544:IKC65544 ITX65544:ITY65544 JDT65544:JDU65544 JNP65544:JNQ65544 JXL65544:JXM65544 KHH65544:KHI65544 KRD65544:KRE65544 LAZ65544:LBA65544 LKV65544:LKW65544 LUR65544:LUS65544 MEN65544:MEO65544 MOJ65544:MOK65544 MYF65544:MYG65544 NIB65544:NIC65544 NRX65544:NRY65544 OBT65544:OBU65544 OLP65544:OLQ65544 OVL65544:OVM65544 PFH65544:PFI65544 PPD65544:PPE65544 PYZ65544:PZA65544 QIV65544:QIW65544 QSR65544:QSS65544 RCN65544:RCO65544 RMJ65544:RMK65544 RWF65544:RWG65544 SGB65544:SGC65544 SPX65544:SPY65544 SZT65544:SZU65544 TJP65544:TJQ65544 TTL65544:TTM65544 UDH65544:UDI65544 UND65544:UNE65544 UWZ65544:UXA65544 VGV65544:VGW65544 VQR65544:VQS65544 WAN65544:WAO65544 WKJ65544:WKK65544 WUF65544:WUG65544 HT131080:HU131080 RP131080:RQ131080 ABL131080:ABM131080 ALH131080:ALI131080 AVD131080:AVE131080 BEZ131080:BFA131080 BOV131080:BOW131080 BYR131080:BYS131080 CIN131080:CIO131080 CSJ131080:CSK131080 DCF131080:DCG131080 DMB131080:DMC131080 DVX131080:DVY131080 EFT131080:EFU131080 EPP131080:EPQ131080 EZL131080:EZM131080 FJH131080:FJI131080 FTD131080:FTE131080 GCZ131080:GDA131080 GMV131080:GMW131080 GWR131080:GWS131080 HGN131080:HGO131080 HQJ131080:HQK131080 IAF131080:IAG131080 IKB131080:IKC131080 ITX131080:ITY131080 JDT131080:JDU131080 JNP131080:JNQ131080 JXL131080:JXM131080 KHH131080:KHI131080 KRD131080:KRE131080 LAZ131080:LBA131080 LKV131080:LKW131080 LUR131080:LUS131080 MEN131080:MEO131080 MOJ131080:MOK131080 MYF131080:MYG131080 NIB131080:NIC131080 NRX131080:NRY131080 OBT131080:OBU131080 OLP131080:OLQ131080 OVL131080:OVM131080 PFH131080:PFI131080 PPD131080:PPE131080 PYZ131080:PZA131080 QIV131080:QIW131080 QSR131080:QSS131080 RCN131080:RCO131080 RMJ131080:RMK131080 RWF131080:RWG131080 SGB131080:SGC131080 SPX131080:SPY131080 SZT131080:SZU131080 TJP131080:TJQ131080 TTL131080:TTM131080 UDH131080:UDI131080 UND131080:UNE131080 UWZ131080:UXA131080 VGV131080:VGW131080 VQR131080:VQS131080 WAN131080:WAO131080 WKJ131080:WKK131080 WUF131080:WUG131080 HT196616:HU196616 RP196616:RQ196616 ABL196616:ABM196616 ALH196616:ALI196616 AVD196616:AVE196616 BEZ196616:BFA196616 BOV196616:BOW196616 BYR196616:BYS196616 CIN196616:CIO196616 CSJ196616:CSK196616 DCF196616:DCG196616 DMB196616:DMC196616 DVX196616:DVY196616 EFT196616:EFU196616 EPP196616:EPQ196616 EZL196616:EZM196616 FJH196616:FJI196616 FTD196616:FTE196616 GCZ196616:GDA196616 GMV196616:GMW196616 GWR196616:GWS196616 HGN196616:HGO196616 HQJ196616:HQK196616 IAF196616:IAG196616 IKB196616:IKC196616 ITX196616:ITY196616 JDT196616:JDU196616 JNP196616:JNQ196616 JXL196616:JXM196616 KHH196616:KHI196616 KRD196616:KRE196616 LAZ196616:LBA196616 LKV196616:LKW196616 LUR196616:LUS196616 MEN196616:MEO196616 MOJ196616:MOK196616 MYF196616:MYG196616 NIB196616:NIC196616 NRX196616:NRY196616 OBT196616:OBU196616 OLP196616:OLQ196616 OVL196616:OVM196616 PFH196616:PFI196616 PPD196616:PPE196616 PYZ196616:PZA196616 QIV196616:QIW196616 QSR196616:QSS196616 RCN196616:RCO196616 RMJ196616:RMK196616 RWF196616:RWG196616 SGB196616:SGC196616 SPX196616:SPY196616 SZT196616:SZU196616 TJP196616:TJQ196616 TTL196616:TTM196616 UDH196616:UDI196616 UND196616:UNE196616 UWZ196616:UXA196616 VGV196616:VGW196616 VQR196616:VQS196616 WAN196616:WAO196616 WKJ196616:WKK196616 WUF196616:WUG196616 HT262152:HU262152 RP262152:RQ262152 ABL262152:ABM262152 ALH262152:ALI262152 AVD262152:AVE262152 BEZ262152:BFA262152 BOV262152:BOW262152 BYR262152:BYS262152 CIN262152:CIO262152 CSJ262152:CSK262152 DCF262152:DCG262152 DMB262152:DMC262152 DVX262152:DVY262152 EFT262152:EFU262152 EPP262152:EPQ262152 EZL262152:EZM262152 FJH262152:FJI262152 FTD262152:FTE262152 GCZ262152:GDA262152 GMV262152:GMW262152 GWR262152:GWS262152 HGN262152:HGO262152 HQJ262152:HQK262152 IAF262152:IAG262152 IKB262152:IKC262152 ITX262152:ITY262152 JDT262152:JDU262152 JNP262152:JNQ262152 JXL262152:JXM262152 KHH262152:KHI262152 KRD262152:KRE262152 LAZ262152:LBA262152 LKV262152:LKW262152 LUR262152:LUS262152 MEN262152:MEO262152 MOJ262152:MOK262152 MYF262152:MYG262152 NIB262152:NIC262152 NRX262152:NRY262152 OBT262152:OBU262152 OLP262152:OLQ262152 OVL262152:OVM262152 PFH262152:PFI262152 PPD262152:PPE262152 PYZ262152:PZA262152 QIV262152:QIW262152 QSR262152:QSS262152 RCN262152:RCO262152 RMJ262152:RMK262152 RWF262152:RWG262152 SGB262152:SGC262152 SPX262152:SPY262152 SZT262152:SZU262152 TJP262152:TJQ262152 TTL262152:TTM262152 UDH262152:UDI262152 UND262152:UNE262152 UWZ262152:UXA262152 VGV262152:VGW262152 VQR262152:VQS262152 WAN262152:WAO262152 WKJ262152:WKK262152 WUF262152:WUG262152 HT327688:HU327688 RP327688:RQ327688 ABL327688:ABM327688 ALH327688:ALI327688 AVD327688:AVE327688 BEZ327688:BFA327688 BOV327688:BOW327688 BYR327688:BYS327688 CIN327688:CIO327688 CSJ327688:CSK327688 DCF327688:DCG327688 DMB327688:DMC327688 DVX327688:DVY327688 EFT327688:EFU327688 EPP327688:EPQ327688 EZL327688:EZM327688 FJH327688:FJI327688 FTD327688:FTE327688 GCZ327688:GDA327688 GMV327688:GMW327688 GWR327688:GWS327688 HGN327688:HGO327688 HQJ327688:HQK327688 IAF327688:IAG327688 IKB327688:IKC327688 ITX327688:ITY327688 JDT327688:JDU327688 JNP327688:JNQ327688 JXL327688:JXM327688 KHH327688:KHI327688 KRD327688:KRE327688 LAZ327688:LBA327688 LKV327688:LKW327688 LUR327688:LUS327688 MEN327688:MEO327688 MOJ327688:MOK327688 MYF327688:MYG327688 NIB327688:NIC327688 NRX327688:NRY327688 OBT327688:OBU327688 OLP327688:OLQ327688 OVL327688:OVM327688 PFH327688:PFI327688 PPD327688:PPE327688 PYZ327688:PZA327688 QIV327688:QIW327688 QSR327688:QSS327688 RCN327688:RCO327688 RMJ327688:RMK327688 RWF327688:RWG327688 SGB327688:SGC327688 SPX327688:SPY327688 SZT327688:SZU327688 TJP327688:TJQ327688 TTL327688:TTM327688 UDH327688:UDI327688 UND327688:UNE327688 UWZ327688:UXA327688 VGV327688:VGW327688 VQR327688:VQS327688 WAN327688:WAO327688 WKJ327688:WKK327688 WUF327688:WUG327688 HT393224:HU393224 RP393224:RQ393224 ABL393224:ABM393224 ALH393224:ALI393224 AVD393224:AVE393224 BEZ393224:BFA393224 BOV393224:BOW393224 BYR393224:BYS393224 CIN393224:CIO393224 CSJ393224:CSK393224 DCF393224:DCG393224 DMB393224:DMC393224 DVX393224:DVY393224 EFT393224:EFU393224 EPP393224:EPQ393224 EZL393224:EZM393224 FJH393224:FJI393224 FTD393224:FTE393224 GCZ393224:GDA393224 GMV393224:GMW393224 GWR393224:GWS393224 HGN393224:HGO393224 HQJ393224:HQK393224 IAF393224:IAG393224 IKB393224:IKC393224 ITX393224:ITY393224 JDT393224:JDU393224 JNP393224:JNQ393224 JXL393224:JXM393224 KHH393224:KHI393224 KRD393224:KRE393224 LAZ393224:LBA393224 LKV393224:LKW393224 LUR393224:LUS393224 MEN393224:MEO393224 MOJ393224:MOK393224 MYF393224:MYG393224 NIB393224:NIC393224 NRX393224:NRY393224 OBT393224:OBU393224 OLP393224:OLQ393224 OVL393224:OVM393224 PFH393224:PFI393224 PPD393224:PPE393224 PYZ393224:PZA393224 QIV393224:QIW393224 QSR393224:QSS393224 RCN393224:RCO393224 RMJ393224:RMK393224 RWF393224:RWG393224 SGB393224:SGC393224 SPX393224:SPY393224 SZT393224:SZU393224 TJP393224:TJQ393224 TTL393224:TTM393224 UDH393224:UDI393224 UND393224:UNE393224 UWZ393224:UXA393224 VGV393224:VGW393224 VQR393224:VQS393224 WAN393224:WAO393224 WKJ393224:WKK393224 WUF393224:WUG393224 HT458760:HU458760 RP458760:RQ458760 ABL458760:ABM458760 ALH458760:ALI458760 AVD458760:AVE458760 BEZ458760:BFA458760 BOV458760:BOW458760 BYR458760:BYS458760 CIN458760:CIO458760 CSJ458760:CSK458760 DCF458760:DCG458760 DMB458760:DMC458760 DVX458760:DVY458760 EFT458760:EFU458760 EPP458760:EPQ458760 EZL458760:EZM458760 FJH458760:FJI458760 FTD458760:FTE458760 GCZ458760:GDA458760 GMV458760:GMW458760 GWR458760:GWS458760 HGN458760:HGO458760 HQJ458760:HQK458760 IAF458760:IAG458760 IKB458760:IKC458760 ITX458760:ITY458760 JDT458760:JDU458760 JNP458760:JNQ458760 JXL458760:JXM458760 KHH458760:KHI458760 KRD458760:KRE458760 LAZ458760:LBA458760 LKV458760:LKW458760 LUR458760:LUS458760 MEN458760:MEO458760 MOJ458760:MOK458760 MYF458760:MYG458760 NIB458760:NIC458760 NRX458760:NRY458760 OBT458760:OBU458760 OLP458760:OLQ458760 OVL458760:OVM458760 PFH458760:PFI458760 PPD458760:PPE458760 PYZ458760:PZA458760 QIV458760:QIW458760 QSR458760:QSS458760 RCN458760:RCO458760 RMJ458760:RMK458760 RWF458760:RWG458760 SGB458760:SGC458760 SPX458760:SPY458760 SZT458760:SZU458760 TJP458760:TJQ458760 TTL458760:TTM458760 UDH458760:UDI458760 UND458760:UNE458760 UWZ458760:UXA458760 VGV458760:VGW458760 VQR458760:VQS458760 WAN458760:WAO458760 WKJ458760:WKK458760 WUF458760:WUG458760 HT524296:HU524296 RP524296:RQ524296 ABL524296:ABM524296 ALH524296:ALI524296 AVD524296:AVE524296 BEZ524296:BFA524296 BOV524296:BOW524296 BYR524296:BYS524296 CIN524296:CIO524296 CSJ524296:CSK524296 DCF524296:DCG524296 DMB524296:DMC524296 DVX524296:DVY524296 EFT524296:EFU524296 EPP524296:EPQ524296 EZL524296:EZM524296 FJH524296:FJI524296 FTD524296:FTE524296 GCZ524296:GDA524296 GMV524296:GMW524296 GWR524296:GWS524296 HGN524296:HGO524296 HQJ524296:HQK524296 IAF524296:IAG524296 IKB524296:IKC524296 ITX524296:ITY524296 JDT524296:JDU524296 JNP524296:JNQ524296 JXL524296:JXM524296 KHH524296:KHI524296 KRD524296:KRE524296 LAZ524296:LBA524296 LKV524296:LKW524296 LUR524296:LUS524296 MEN524296:MEO524296 MOJ524296:MOK524296 MYF524296:MYG524296 NIB524296:NIC524296 NRX524296:NRY524296 OBT524296:OBU524296 OLP524296:OLQ524296 OVL524296:OVM524296 PFH524296:PFI524296 PPD524296:PPE524296 PYZ524296:PZA524296 QIV524296:QIW524296 QSR524296:QSS524296 RCN524296:RCO524296 RMJ524296:RMK524296 RWF524296:RWG524296 SGB524296:SGC524296 SPX524296:SPY524296 SZT524296:SZU524296 TJP524296:TJQ524296 TTL524296:TTM524296 UDH524296:UDI524296 UND524296:UNE524296 UWZ524296:UXA524296 VGV524296:VGW524296 VQR524296:VQS524296 WAN524296:WAO524296 WKJ524296:WKK524296 WUF524296:WUG524296 HT589832:HU589832 RP589832:RQ589832 ABL589832:ABM589832 ALH589832:ALI589832 AVD589832:AVE589832 BEZ589832:BFA589832 BOV589832:BOW589832 BYR589832:BYS589832 CIN589832:CIO589832 CSJ589832:CSK589832 DCF589832:DCG589832 DMB589832:DMC589832 DVX589832:DVY589832 EFT589832:EFU589832 EPP589832:EPQ589832 EZL589832:EZM589832 FJH589832:FJI589832 FTD589832:FTE589832 GCZ589832:GDA589832 GMV589832:GMW589832 GWR589832:GWS589832 HGN589832:HGO589832 HQJ589832:HQK589832 IAF589832:IAG589832 IKB589832:IKC589832 ITX589832:ITY589832 JDT589832:JDU589832 JNP589832:JNQ589832 JXL589832:JXM589832 KHH589832:KHI589832 KRD589832:KRE589832 LAZ589832:LBA589832 LKV589832:LKW589832 LUR589832:LUS589832 MEN589832:MEO589832 MOJ589832:MOK589832 MYF589832:MYG589832 NIB589832:NIC589832 NRX589832:NRY589832 OBT589832:OBU589832 OLP589832:OLQ589832 OVL589832:OVM589832 PFH589832:PFI589832 PPD589832:PPE589832 PYZ589832:PZA589832 QIV589832:QIW589832 QSR589832:QSS589832 RCN589832:RCO589832 RMJ589832:RMK589832 RWF589832:RWG589832 SGB589832:SGC589832 SPX589832:SPY589832 SZT589832:SZU589832 TJP589832:TJQ589832 TTL589832:TTM589832 UDH589832:UDI589832 UND589832:UNE589832 UWZ589832:UXA589832 VGV589832:VGW589832 VQR589832:VQS589832 WAN589832:WAO589832 WKJ589832:WKK589832 WUF589832:WUG589832 HT655368:HU655368 RP655368:RQ655368 ABL655368:ABM655368 ALH655368:ALI655368 AVD655368:AVE655368 BEZ655368:BFA655368 BOV655368:BOW655368 BYR655368:BYS655368 CIN655368:CIO655368 CSJ655368:CSK655368 DCF655368:DCG655368 DMB655368:DMC655368 DVX655368:DVY655368 EFT655368:EFU655368 EPP655368:EPQ655368 EZL655368:EZM655368 FJH655368:FJI655368 FTD655368:FTE655368 GCZ655368:GDA655368 GMV655368:GMW655368 GWR655368:GWS655368 HGN655368:HGO655368 HQJ655368:HQK655368 IAF655368:IAG655368 IKB655368:IKC655368 ITX655368:ITY655368 JDT655368:JDU655368 JNP655368:JNQ655368 JXL655368:JXM655368 KHH655368:KHI655368 KRD655368:KRE655368 LAZ655368:LBA655368 LKV655368:LKW655368 LUR655368:LUS655368 MEN655368:MEO655368 MOJ655368:MOK655368 MYF655368:MYG655368 NIB655368:NIC655368 NRX655368:NRY655368 OBT655368:OBU655368 OLP655368:OLQ655368 OVL655368:OVM655368 PFH655368:PFI655368 PPD655368:PPE655368 PYZ655368:PZA655368 QIV655368:QIW655368 QSR655368:QSS655368 RCN655368:RCO655368 RMJ655368:RMK655368 RWF655368:RWG655368 SGB655368:SGC655368 SPX655368:SPY655368 SZT655368:SZU655368 TJP655368:TJQ655368 TTL655368:TTM655368 UDH655368:UDI655368 UND655368:UNE655368 UWZ655368:UXA655368 VGV655368:VGW655368 VQR655368:VQS655368 WAN655368:WAO655368 WKJ655368:WKK655368 WUF655368:WUG655368 HT720904:HU720904 RP720904:RQ720904 ABL720904:ABM720904 ALH720904:ALI720904 AVD720904:AVE720904 BEZ720904:BFA720904 BOV720904:BOW720904 BYR720904:BYS720904 CIN720904:CIO720904 CSJ720904:CSK720904 DCF720904:DCG720904 DMB720904:DMC720904 DVX720904:DVY720904 EFT720904:EFU720904 EPP720904:EPQ720904 EZL720904:EZM720904 FJH720904:FJI720904 FTD720904:FTE720904 GCZ720904:GDA720904 GMV720904:GMW720904 GWR720904:GWS720904 HGN720904:HGO720904 HQJ720904:HQK720904 IAF720904:IAG720904 IKB720904:IKC720904 ITX720904:ITY720904 JDT720904:JDU720904 JNP720904:JNQ720904 JXL720904:JXM720904 KHH720904:KHI720904 KRD720904:KRE720904 LAZ720904:LBA720904 LKV720904:LKW720904 LUR720904:LUS720904 MEN720904:MEO720904 MOJ720904:MOK720904 MYF720904:MYG720904 NIB720904:NIC720904 NRX720904:NRY720904 OBT720904:OBU720904 OLP720904:OLQ720904 OVL720904:OVM720904 PFH720904:PFI720904 PPD720904:PPE720904 PYZ720904:PZA720904 QIV720904:QIW720904 QSR720904:QSS720904 RCN720904:RCO720904 RMJ720904:RMK720904 RWF720904:RWG720904 SGB720904:SGC720904 SPX720904:SPY720904 SZT720904:SZU720904 TJP720904:TJQ720904 TTL720904:TTM720904 UDH720904:UDI720904 UND720904:UNE720904 UWZ720904:UXA720904 VGV720904:VGW720904 VQR720904:VQS720904 WAN720904:WAO720904 WKJ720904:WKK720904 WUF720904:WUG720904 HT786440:HU786440 RP786440:RQ786440 ABL786440:ABM786440 ALH786440:ALI786440 AVD786440:AVE786440 BEZ786440:BFA786440 BOV786440:BOW786440 BYR786440:BYS786440 CIN786440:CIO786440 CSJ786440:CSK786440 DCF786440:DCG786440 DMB786440:DMC786440 DVX786440:DVY786440 EFT786440:EFU786440 EPP786440:EPQ786440 EZL786440:EZM786440 FJH786440:FJI786440 FTD786440:FTE786440 GCZ786440:GDA786440 GMV786440:GMW786440 GWR786440:GWS786440 HGN786440:HGO786440 HQJ786440:HQK786440 IAF786440:IAG786440 IKB786440:IKC786440 ITX786440:ITY786440 JDT786440:JDU786440 JNP786440:JNQ786440 JXL786440:JXM786440 KHH786440:KHI786440 KRD786440:KRE786440 LAZ786440:LBA786440 LKV786440:LKW786440 LUR786440:LUS786440 MEN786440:MEO786440 MOJ786440:MOK786440 MYF786440:MYG786440 NIB786440:NIC786440 NRX786440:NRY786440 OBT786440:OBU786440 OLP786440:OLQ786440 OVL786440:OVM786440 PFH786440:PFI786440 PPD786440:PPE786440 PYZ786440:PZA786440 QIV786440:QIW786440 QSR786440:QSS786440 RCN786440:RCO786440 RMJ786440:RMK786440 RWF786440:RWG786440 SGB786440:SGC786440 SPX786440:SPY786440 SZT786440:SZU786440 TJP786440:TJQ786440 TTL786440:TTM786440 UDH786440:UDI786440 UND786440:UNE786440 UWZ786440:UXA786440 VGV786440:VGW786440 VQR786440:VQS786440 WAN786440:WAO786440 WKJ786440:WKK786440 WUF786440:WUG786440 HT851976:HU851976 RP851976:RQ851976 ABL851976:ABM851976 ALH851976:ALI851976 AVD851976:AVE851976 BEZ851976:BFA851976 BOV851976:BOW851976 BYR851976:BYS851976 CIN851976:CIO851976 CSJ851976:CSK851976 DCF851976:DCG851976 DMB851976:DMC851976 DVX851976:DVY851976 EFT851976:EFU851976 EPP851976:EPQ851976 EZL851976:EZM851976 FJH851976:FJI851976 FTD851976:FTE851976 GCZ851976:GDA851976 GMV851976:GMW851976 GWR851976:GWS851976 HGN851976:HGO851976 HQJ851976:HQK851976 IAF851976:IAG851976 IKB851976:IKC851976 ITX851976:ITY851976 JDT851976:JDU851976 JNP851976:JNQ851976 JXL851976:JXM851976 KHH851976:KHI851976 KRD851976:KRE851976 LAZ851976:LBA851976 LKV851976:LKW851976 LUR851976:LUS851976 MEN851976:MEO851976 MOJ851976:MOK851976 MYF851976:MYG851976 NIB851976:NIC851976 NRX851976:NRY851976 OBT851976:OBU851976 OLP851976:OLQ851976 OVL851976:OVM851976 PFH851976:PFI851976 PPD851976:PPE851976 PYZ851976:PZA851976 QIV851976:QIW851976 QSR851976:QSS851976 RCN851976:RCO851976 RMJ851976:RMK851976 RWF851976:RWG851976 SGB851976:SGC851976 SPX851976:SPY851976 SZT851976:SZU851976 TJP851976:TJQ851976 TTL851976:TTM851976 UDH851976:UDI851976 UND851976:UNE851976 UWZ851976:UXA851976 VGV851976:VGW851976 VQR851976:VQS851976 WAN851976:WAO851976 WKJ851976:WKK851976 WUF851976:WUG851976 HT917512:HU917512 RP917512:RQ917512 ABL917512:ABM917512 ALH917512:ALI917512 AVD917512:AVE917512 BEZ917512:BFA917512 BOV917512:BOW917512 BYR917512:BYS917512 CIN917512:CIO917512 CSJ917512:CSK917512 DCF917512:DCG917512 DMB917512:DMC917512 DVX917512:DVY917512 EFT917512:EFU917512 EPP917512:EPQ917512 EZL917512:EZM917512 FJH917512:FJI917512 FTD917512:FTE917512 GCZ917512:GDA917512 GMV917512:GMW917512 GWR917512:GWS917512 HGN917512:HGO917512 HQJ917512:HQK917512 IAF917512:IAG917512 IKB917512:IKC917512 ITX917512:ITY917512 JDT917512:JDU917512 JNP917512:JNQ917512 JXL917512:JXM917512 KHH917512:KHI917512 KRD917512:KRE917512 LAZ917512:LBA917512 LKV917512:LKW917512 LUR917512:LUS917512 MEN917512:MEO917512 MOJ917512:MOK917512 MYF917512:MYG917512 NIB917512:NIC917512 NRX917512:NRY917512 OBT917512:OBU917512 OLP917512:OLQ917512 OVL917512:OVM917512 PFH917512:PFI917512 PPD917512:PPE917512 PYZ917512:PZA917512 QIV917512:QIW917512 QSR917512:QSS917512 RCN917512:RCO917512 RMJ917512:RMK917512 RWF917512:RWG917512 SGB917512:SGC917512 SPX917512:SPY917512 SZT917512:SZU917512 TJP917512:TJQ917512 TTL917512:TTM917512 UDH917512:UDI917512 UND917512:UNE917512 UWZ917512:UXA917512 VGV917512:VGW917512 VQR917512:VQS917512 WAN917512:WAO917512 WKJ917512:WKK917512 WUF917512:WUG917512 HT983048:HU983048 RP983048:RQ983048 ABL983048:ABM983048 ALH983048:ALI983048 AVD983048:AVE983048 BEZ983048:BFA983048 BOV983048:BOW983048 BYR983048:BYS983048 CIN983048:CIO983048 CSJ983048:CSK983048 DCF983048:DCG983048 DMB983048:DMC983048 DVX983048:DVY983048 EFT983048:EFU983048 EPP983048:EPQ983048 EZL983048:EZM983048 FJH983048:FJI983048 FTD983048:FTE983048 GCZ983048:GDA983048 GMV983048:GMW983048 GWR983048:GWS983048 HGN983048:HGO983048 HQJ983048:HQK983048 IAF983048:IAG983048 IKB983048:IKC983048 ITX983048:ITY983048 JDT983048:JDU983048 JNP983048:JNQ983048 JXL983048:JXM983048 KHH983048:KHI983048 KRD983048:KRE983048 LAZ983048:LBA983048 LKV983048:LKW983048 LUR983048:LUS983048 MEN983048:MEO983048 MOJ983048:MOK983048 MYF983048:MYG983048 NIB983048:NIC983048 NRX983048:NRY983048 OBT983048:OBU983048 OLP983048:OLQ983048 OVL983048:OVM983048 PFH983048:PFI983048 PPD983048:PPE983048 PYZ983048:PZA983048 QIV983048:QIW983048 QSR983048:QSS983048 RCN983048:RCO983048 RMJ983048:RMK983048 RWF983048:RWG983048 SGB983048:SGC983048 SPX983048:SPY983048 SZT983048:SZU983048 TJP983048:TJQ983048 TTL983048:TTM983048 UDH983048:UDI983048 UND983048:UNE983048 UWZ983048:UXA983048 VGV983048:VGW983048 VQR983048:VQS983048 WAN983048:WAO983048 WKJ983048:WKK983048 WUF983048:WUG983048 HW65544:HX65544 RS65544:RT65544 ABO65544:ABP65544 ALK65544:ALL65544 AVG65544:AVH65544 BFC65544:BFD65544 BOY65544:BOZ65544 BYU65544:BYV65544 CIQ65544:CIR65544 CSM65544:CSN65544 DCI65544:DCJ65544 DME65544:DMF65544 DWA65544:DWB65544 EFW65544:EFX65544 EPS65544:EPT65544 EZO65544:EZP65544 FJK65544:FJL65544 FTG65544:FTH65544 GDC65544:GDD65544 GMY65544:GMZ65544 GWU65544:GWV65544 HGQ65544:HGR65544 HQM65544:HQN65544 IAI65544:IAJ65544 IKE65544:IKF65544 IUA65544:IUB65544 JDW65544:JDX65544 JNS65544:JNT65544 JXO65544:JXP65544 KHK65544:KHL65544 KRG65544:KRH65544 LBC65544:LBD65544 LKY65544:LKZ65544 LUU65544:LUV65544 MEQ65544:MER65544 MOM65544:MON65544 MYI65544:MYJ65544 NIE65544:NIF65544 NSA65544:NSB65544 OBW65544:OBX65544 OLS65544:OLT65544 OVO65544:OVP65544 PFK65544:PFL65544 PPG65544:PPH65544 PZC65544:PZD65544 QIY65544:QIZ65544 QSU65544:QSV65544 RCQ65544:RCR65544 RMM65544:RMN65544 RWI65544:RWJ65544 SGE65544:SGF65544 SQA65544:SQB65544 SZW65544:SZX65544 TJS65544:TJT65544 TTO65544:TTP65544 UDK65544:UDL65544 UNG65544:UNH65544 UXC65544:UXD65544 VGY65544:VGZ65544 VQU65544:VQV65544 WAQ65544:WAR65544 WKM65544:WKN65544 WUI65544:WUJ65544 HW131080:HX131080 RS131080:RT131080 ABO131080:ABP131080 ALK131080:ALL131080 AVG131080:AVH131080 BFC131080:BFD131080 BOY131080:BOZ131080 BYU131080:BYV131080 CIQ131080:CIR131080 CSM131080:CSN131080 DCI131080:DCJ131080 DME131080:DMF131080 DWA131080:DWB131080 EFW131080:EFX131080 EPS131080:EPT131080 EZO131080:EZP131080 FJK131080:FJL131080 FTG131080:FTH131080 GDC131080:GDD131080 GMY131080:GMZ131080 GWU131080:GWV131080 HGQ131080:HGR131080 HQM131080:HQN131080 IAI131080:IAJ131080 IKE131080:IKF131080 IUA131080:IUB131080 JDW131080:JDX131080 JNS131080:JNT131080 JXO131080:JXP131080 KHK131080:KHL131080 KRG131080:KRH131080 LBC131080:LBD131080 LKY131080:LKZ131080 LUU131080:LUV131080 MEQ131080:MER131080 MOM131080:MON131080 MYI131080:MYJ131080 NIE131080:NIF131080 NSA131080:NSB131080 OBW131080:OBX131080 OLS131080:OLT131080 OVO131080:OVP131080 PFK131080:PFL131080 PPG131080:PPH131080 PZC131080:PZD131080 QIY131080:QIZ131080 QSU131080:QSV131080 RCQ131080:RCR131080 RMM131080:RMN131080 RWI131080:RWJ131080 SGE131080:SGF131080 SQA131080:SQB131080 SZW131080:SZX131080 TJS131080:TJT131080 TTO131080:TTP131080 UDK131080:UDL131080 UNG131080:UNH131080 UXC131080:UXD131080 VGY131080:VGZ131080 VQU131080:VQV131080 WAQ131080:WAR131080 WKM131080:WKN131080 WUI131080:WUJ131080 HW196616:HX196616 RS196616:RT196616 ABO196616:ABP196616 ALK196616:ALL196616 AVG196616:AVH196616 BFC196616:BFD196616 BOY196616:BOZ196616 BYU196616:BYV196616 CIQ196616:CIR196616 CSM196616:CSN196616 DCI196616:DCJ196616 DME196616:DMF196616 DWA196616:DWB196616 EFW196616:EFX196616 EPS196616:EPT196616 EZO196616:EZP196616 FJK196616:FJL196616 FTG196616:FTH196616 GDC196616:GDD196616 GMY196616:GMZ196616 GWU196616:GWV196616 HGQ196616:HGR196616 HQM196616:HQN196616 IAI196616:IAJ196616 IKE196616:IKF196616 IUA196616:IUB196616 JDW196616:JDX196616 JNS196616:JNT196616 JXO196616:JXP196616 KHK196616:KHL196616 KRG196616:KRH196616 LBC196616:LBD196616 LKY196616:LKZ196616 LUU196616:LUV196616 MEQ196616:MER196616 MOM196616:MON196616 MYI196616:MYJ196616 NIE196616:NIF196616 NSA196616:NSB196616 OBW196616:OBX196616 OLS196616:OLT196616 OVO196616:OVP196616 PFK196616:PFL196616 PPG196616:PPH196616 PZC196616:PZD196616 QIY196616:QIZ196616 QSU196616:QSV196616 RCQ196616:RCR196616 RMM196616:RMN196616 RWI196616:RWJ196616 SGE196616:SGF196616 SQA196616:SQB196616 SZW196616:SZX196616 TJS196616:TJT196616 TTO196616:TTP196616 UDK196616:UDL196616 UNG196616:UNH196616 UXC196616:UXD196616 VGY196616:VGZ196616 VQU196616:VQV196616 WAQ196616:WAR196616 WKM196616:WKN196616 WUI196616:WUJ196616 HW262152:HX262152 RS262152:RT262152 ABO262152:ABP262152 ALK262152:ALL262152 AVG262152:AVH262152 BFC262152:BFD262152 BOY262152:BOZ262152 BYU262152:BYV262152 CIQ262152:CIR262152 CSM262152:CSN262152 DCI262152:DCJ262152 DME262152:DMF262152 DWA262152:DWB262152 EFW262152:EFX262152 EPS262152:EPT262152 EZO262152:EZP262152 FJK262152:FJL262152 FTG262152:FTH262152 GDC262152:GDD262152 GMY262152:GMZ262152 GWU262152:GWV262152 HGQ262152:HGR262152 HQM262152:HQN262152 IAI262152:IAJ262152 IKE262152:IKF262152 IUA262152:IUB262152 JDW262152:JDX262152 JNS262152:JNT262152 JXO262152:JXP262152 KHK262152:KHL262152 KRG262152:KRH262152 LBC262152:LBD262152 LKY262152:LKZ262152 LUU262152:LUV262152 MEQ262152:MER262152 MOM262152:MON262152 MYI262152:MYJ262152 NIE262152:NIF262152 NSA262152:NSB262152 OBW262152:OBX262152 OLS262152:OLT262152 OVO262152:OVP262152 PFK262152:PFL262152 PPG262152:PPH262152 PZC262152:PZD262152 QIY262152:QIZ262152 QSU262152:QSV262152 RCQ262152:RCR262152 RMM262152:RMN262152 RWI262152:RWJ262152 SGE262152:SGF262152 SQA262152:SQB262152 SZW262152:SZX262152 TJS262152:TJT262152 TTO262152:TTP262152 UDK262152:UDL262152 UNG262152:UNH262152 UXC262152:UXD262152 VGY262152:VGZ262152 VQU262152:VQV262152 WAQ262152:WAR262152 WKM262152:WKN262152 WUI262152:WUJ262152 HW327688:HX327688 RS327688:RT327688 ABO327688:ABP327688 ALK327688:ALL327688 AVG327688:AVH327688 BFC327688:BFD327688 BOY327688:BOZ327688 BYU327688:BYV327688 CIQ327688:CIR327688 CSM327688:CSN327688 DCI327688:DCJ327688 DME327688:DMF327688 DWA327688:DWB327688 EFW327688:EFX327688 EPS327688:EPT327688 EZO327688:EZP327688 FJK327688:FJL327688 FTG327688:FTH327688 GDC327688:GDD327688 GMY327688:GMZ327688 GWU327688:GWV327688 HGQ327688:HGR327688 HQM327688:HQN327688 IAI327688:IAJ327688 IKE327688:IKF327688 IUA327688:IUB327688 JDW327688:JDX327688 JNS327688:JNT327688 JXO327688:JXP327688 KHK327688:KHL327688 KRG327688:KRH327688 LBC327688:LBD327688 LKY327688:LKZ327688 LUU327688:LUV327688 MEQ327688:MER327688 MOM327688:MON327688 MYI327688:MYJ327688 NIE327688:NIF327688 NSA327688:NSB327688 OBW327688:OBX327688 OLS327688:OLT327688 OVO327688:OVP327688 PFK327688:PFL327688 PPG327688:PPH327688 PZC327688:PZD327688 QIY327688:QIZ327688 QSU327688:QSV327688 RCQ327688:RCR327688 RMM327688:RMN327688 RWI327688:RWJ327688 SGE327688:SGF327688 SQA327688:SQB327688 SZW327688:SZX327688 TJS327688:TJT327688 TTO327688:TTP327688 UDK327688:UDL327688 UNG327688:UNH327688 UXC327688:UXD327688 VGY327688:VGZ327688 VQU327688:VQV327688 WAQ327688:WAR327688 WKM327688:WKN327688 WUI327688:WUJ327688 HW393224:HX393224 RS393224:RT393224 ABO393224:ABP393224 ALK393224:ALL393224 AVG393224:AVH393224 BFC393224:BFD393224 BOY393224:BOZ393224 BYU393224:BYV393224 CIQ393224:CIR393224 CSM393224:CSN393224 DCI393224:DCJ393224 DME393224:DMF393224 DWA393224:DWB393224 EFW393224:EFX393224 EPS393224:EPT393224 EZO393224:EZP393224 FJK393224:FJL393224 FTG393224:FTH393224 GDC393224:GDD393224 GMY393224:GMZ393224 GWU393224:GWV393224 HGQ393224:HGR393224 HQM393224:HQN393224 IAI393224:IAJ393224 IKE393224:IKF393224 IUA393224:IUB393224 JDW393224:JDX393224 JNS393224:JNT393224 JXO393224:JXP393224 KHK393224:KHL393224 KRG393224:KRH393224 LBC393224:LBD393224 LKY393224:LKZ393224 LUU393224:LUV393224 MEQ393224:MER393224 MOM393224:MON393224 MYI393224:MYJ393224 NIE393224:NIF393224 NSA393224:NSB393224 OBW393224:OBX393224 OLS393224:OLT393224 OVO393224:OVP393224 PFK393224:PFL393224 PPG393224:PPH393224 PZC393224:PZD393224 QIY393224:QIZ393224 QSU393224:QSV393224 RCQ393224:RCR393224 RMM393224:RMN393224 RWI393224:RWJ393224 SGE393224:SGF393224 SQA393224:SQB393224 SZW393224:SZX393224 TJS393224:TJT393224 TTO393224:TTP393224 UDK393224:UDL393224 UNG393224:UNH393224 UXC393224:UXD393224 VGY393224:VGZ393224 VQU393224:VQV393224 WAQ393224:WAR393224 WKM393224:WKN393224 WUI393224:WUJ393224 HW458760:HX458760 RS458760:RT458760 ABO458760:ABP458760 ALK458760:ALL458760 AVG458760:AVH458760 BFC458760:BFD458760 BOY458760:BOZ458760 BYU458760:BYV458760 CIQ458760:CIR458760 CSM458760:CSN458760 DCI458760:DCJ458760 DME458760:DMF458760 DWA458760:DWB458760 EFW458760:EFX458760 EPS458760:EPT458760 EZO458760:EZP458760 FJK458760:FJL458760 FTG458760:FTH458760 GDC458760:GDD458760 GMY458760:GMZ458760 GWU458760:GWV458760 HGQ458760:HGR458760 HQM458760:HQN458760 IAI458760:IAJ458760 IKE458760:IKF458760 IUA458760:IUB458760 JDW458760:JDX458760 JNS458760:JNT458760 JXO458760:JXP458760 KHK458760:KHL458760 KRG458760:KRH458760 LBC458760:LBD458760 LKY458760:LKZ458760 LUU458760:LUV458760 MEQ458760:MER458760 MOM458760:MON458760 MYI458760:MYJ458760 NIE458760:NIF458760 NSA458760:NSB458760 OBW458760:OBX458760 OLS458760:OLT458760 OVO458760:OVP458760 PFK458760:PFL458760 PPG458760:PPH458760 PZC458760:PZD458760 QIY458760:QIZ458760 QSU458760:QSV458760 RCQ458760:RCR458760 RMM458760:RMN458760 RWI458760:RWJ458760 SGE458760:SGF458760 SQA458760:SQB458760 SZW458760:SZX458760 TJS458760:TJT458760 TTO458760:TTP458760 UDK458760:UDL458760 UNG458760:UNH458760 UXC458760:UXD458760 VGY458760:VGZ458760 VQU458760:VQV458760 WAQ458760:WAR458760 WKM458760:WKN458760 WUI458760:WUJ458760 HW524296:HX524296 RS524296:RT524296 ABO524296:ABP524296 ALK524296:ALL524296 AVG524296:AVH524296 BFC524296:BFD524296 BOY524296:BOZ524296 BYU524296:BYV524296 CIQ524296:CIR524296 CSM524296:CSN524296 DCI524296:DCJ524296 DME524296:DMF524296 DWA524296:DWB524296 EFW524296:EFX524296 EPS524296:EPT524296 EZO524296:EZP524296 FJK524296:FJL524296 FTG524296:FTH524296 GDC524296:GDD524296 GMY524296:GMZ524296 GWU524296:GWV524296 HGQ524296:HGR524296 HQM524296:HQN524296 IAI524296:IAJ524296 IKE524296:IKF524296 IUA524296:IUB524296 JDW524296:JDX524296 JNS524296:JNT524296 JXO524296:JXP524296 KHK524296:KHL524296 KRG524296:KRH524296 LBC524296:LBD524296 LKY524296:LKZ524296 LUU524296:LUV524296 MEQ524296:MER524296 MOM524296:MON524296 MYI524296:MYJ524296 NIE524296:NIF524296 NSA524296:NSB524296 OBW524296:OBX524296 OLS524296:OLT524296 OVO524296:OVP524296 PFK524296:PFL524296 PPG524296:PPH524296 PZC524296:PZD524296 QIY524296:QIZ524296 QSU524296:QSV524296 RCQ524296:RCR524296 RMM524296:RMN524296 RWI524296:RWJ524296 SGE524296:SGF524296 SQA524296:SQB524296 SZW524296:SZX524296 TJS524296:TJT524296 TTO524296:TTP524296 UDK524296:UDL524296 UNG524296:UNH524296 UXC524296:UXD524296 VGY524296:VGZ524296 VQU524296:VQV524296 WAQ524296:WAR524296 WKM524296:WKN524296 WUI524296:WUJ524296 HW589832:HX589832 RS589832:RT589832 ABO589832:ABP589832 ALK589832:ALL589832 AVG589832:AVH589832 BFC589832:BFD589832 BOY589832:BOZ589832 BYU589832:BYV589832 CIQ589832:CIR589832 CSM589832:CSN589832 DCI589832:DCJ589832 DME589832:DMF589832 DWA589832:DWB589832 EFW589832:EFX589832 EPS589832:EPT589832 EZO589832:EZP589832 FJK589832:FJL589832 FTG589832:FTH589832 GDC589832:GDD589832 GMY589832:GMZ589832 GWU589832:GWV589832 HGQ589832:HGR589832 HQM589832:HQN589832 IAI589832:IAJ589832 IKE589832:IKF589832 IUA589832:IUB589832 JDW589832:JDX589832 JNS589832:JNT589832 JXO589832:JXP589832 KHK589832:KHL589832 KRG589832:KRH589832 LBC589832:LBD589832 LKY589832:LKZ589832 LUU589832:LUV589832 MEQ589832:MER589832 MOM589832:MON589832 MYI589832:MYJ589832 NIE589832:NIF589832 NSA589832:NSB589832 OBW589832:OBX589832 OLS589832:OLT589832 OVO589832:OVP589832 PFK589832:PFL589832 PPG589832:PPH589832 PZC589832:PZD589832 QIY589832:QIZ589832 QSU589832:QSV589832 RCQ589832:RCR589832 RMM589832:RMN589832 RWI589832:RWJ589832 SGE589832:SGF589832 SQA589832:SQB589832 SZW589832:SZX589832 TJS589832:TJT589832 TTO589832:TTP589832 UDK589832:UDL589832 UNG589832:UNH589832 UXC589832:UXD589832 VGY589832:VGZ589832 VQU589832:VQV589832 WAQ589832:WAR589832 WKM589832:WKN589832 WUI589832:WUJ589832 HW655368:HX655368 RS655368:RT655368 ABO655368:ABP655368 ALK655368:ALL655368 AVG655368:AVH655368 BFC655368:BFD655368 BOY655368:BOZ655368 BYU655368:BYV655368 CIQ655368:CIR655368 CSM655368:CSN655368 DCI655368:DCJ655368 DME655368:DMF655368 DWA655368:DWB655368 EFW655368:EFX655368 EPS655368:EPT655368 EZO655368:EZP655368 FJK655368:FJL655368 FTG655368:FTH655368 GDC655368:GDD655368 GMY655368:GMZ655368 GWU655368:GWV655368 HGQ655368:HGR655368 HQM655368:HQN655368 IAI655368:IAJ655368 IKE655368:IKF655368 IUA655368:IUB655368 JDW655368:JDX655368 JNS655368:JNT655368 JXO655368:JXP655368 KHK655368:KHL655368 KRG655368:KRH655368 LBC655368:LBD655368 LKY655368:LKZ655368 LUU655368:LUV655368 MEQ655368:MER655368 MOM655368:MON655368 MYI655368:MYJ655368 NIE655368:NIF655368 NSA655368:NSB655368 OBW655368:OBX655368 OLS655368:OLT655368 OVO655368:OVP655368 PFK655368:PFL655368 PPG655368:PPH655368 PZC655368:PZD655368 QIY655368:QIZ655368 QSU655368:QSV655368 RCQ655368:RCR655368 RMM655368:RMN655368 RWI655368:RWJ655368 SGE655368:SGF655368 SQA655368:SQB655368 SZW655368:SZX655368 TJS655368:TJT655368 TTO655368:TTP655368 UDK655368:UDL655368 UNG655368:UNH655368 UXC655368:UXD655368 VGY655368:VGZ655368 VQU655368:VQV655368 WAQ655368:WAR655368 WKM655368:WKN655368 WUI655368:WUJ655368 HW720904:HX720904 RS720904:RT720904 ABO720904:ABP720904 ALK720904:ALL720904 AVG720904:AVH720904 BFC720904:BFD720904 BOY720904:BOZ720904 BYU720904:BYV720904 CIQ720904:CIR720904 CSM720904:CSN720904 DCI720904:DCJ720904 DME720904:DMF720904 DWA720904:DWB720904 EFW720904:EFX720904 EPS720904:EPT720904 EZO720904:EZP720904 FJK720904:FJL720904 FTG720904:FTH720904 GDC720904:GDD720904 GMY720904:GMZ720904 GWU720904:GWV720904 HGQ720904:HGR720904 HQM720904:HQN720904 IAI720904:IAJ720904 IKE720904:IKF720904 IUA720904:IUB720904 JDW720904:JDX720904 JNS720904:JNT720904 JXO720904:JXP720904 KHK720904:KHL720904 KRG720904:KRH720904 LBC720904:LBD720904 LKY720904:LKZ720904 LUU720904:LUV720904 MEQ720904:MER720904 MOM720904:MON720904 MYI720904:MYJ720904 NIE720904:NIF720904 NSA720904:NSB720904 OBW720904:OBX720904 OLS720904:OLT720904 OVO720904:OVP720904 PFK720904:PFL720904 PPG720904:PPH720904 PZC720904:PZD720904 QIY720904:QIZ720904 QSU720904:QSV720904 RCQ720904:RCR720904 RMM720904:RMN720904 RWI720904:RWJ720904 SGE720904:SGF720904 SQA720904:SQB720904 SZW720904:SZX720904 TJS720904:TJT720904 TTO720904:TTP720904 UDK720904:UDL720904 UNG720904:UNH720904 UXC720904:UXD720904 VGY720904:VGZ720904 VQU720904:VQV720904 WAQ720904:WAR720904 WKM720904:WKN720904 WUI720904:WUJ720904 HW786440:HX786440 RS786440:RT786440 ABO786440:ABP786440 ALK786440:ALL786440 AVG786440:AVH786440 BFC786440:BFD786440 BOY786440:BOZ786440 BYU786440:BYV786440 CIQ786440:CIR786440 CSM786440:CSN786440 DCI786440:DCJ786440 DME786440:DMF786440 DWA786440:DWB786440 EFW786440:EFX786440 EPS786440:EPT786440 EZO786440:EZP786440 FJK786440:FJL786440 FTG786440:FTH786440 GDC786440:GDD786440 GMY786440:GMZ786440 GWU786440:GWV786440 HGQ786440:HGR786440 HQM786440:HQN786440 IAI786440:IAJ786440 IKE786440:IKF786440 IUA786440:IUB786440 JDW786440:JDX786440 JNS786440:JNT786440 JXO786440:JXP786440 KHK786440:KHL786440 KRG786440:KRH786440 LBC786440:LBD786440 LKY786440:LKZ786440 LUU786440:LUV786440 MEQ786440:MER786440 MOM786440:MON786440 MYI786440:MYJ786440 NIE786440:NIF786440 NSA786440:NSB786440 OBW786440:OBX786440 OLS786440:OLT786440 OVO786440:OVP786440 PFK786440:PFL786440 PPG786440:PPH786440 PZC786440:PZD786440 QIY786440:QIZ786440 QSU786440:QSV786440 RCQ786440:RCR786440 RMM786440:RMN786440 RWI786440:RWJ786440 SGE786440:SGF786440 SQA786440:SQB786440 SZW786440:SZX786440 TJS786440:TJT786440 TTO786440:TTP786440 UDK786440:UDL786440 UNG786440:UNH786440 UXC786440:UXD786440 VGY786440:VGZ786440 VQU786440:VQV786440 WAQ786440:WAR786440 WKM786440:WKN786440 WUI786440:WUJ786440 HW851976:HX851976 RS851976:RT851976 ABO851976:ABP851976 ALK851976:ALL851976 AVG851976:AVH851976 BFC851976:BFD851976 BOY851976:BOZ851976 BYU851976:BYV851976 CIQ851976:CIR851976 CSM851976:CSN851976 DCI851976:DCJ851976 DME851976:DMF851976 DWA851976:DWB851976 EFW851976:EFX851976 EPS851976:EPT851976 EZO851976:EZP851976 FJK851976:FJL851976 FTG851976:FTH851976 GDC851976:GDD851976 GMY851976:GMZ851976 GWU851976:GWV851976 HGQ851976:HGR851976 HQM851976:HQN851976 IAI851976:IAJ851976 IKE851976:IKF851976 IUA851976:IUB851976 JDW851976:JDX851976 JNS851976:JNT851976 JXO851976:JXP851976 KHK851976:KHL851976 KRG851976:KRH851976 LBC851976:LBD851976 LKY851976:LKZ851976 LUU851976:LUV851976 MEQ851976:MER851976 MOM851976:MON851976 MYI851976:MYJ851976 NIE851976:NIF851976 NSA851976:NSB851976 OBW851976:OBX851976 OLS851976:OLT851976 OVO851976:OVP851976 PFK851976:PFL851976 PPG851976:PPH851976 PZC851976:PZD851976 QIY851976:QIZ851976 QSU851976:QSV851976 RCQ851976:RCR851976 RMM851976:RMN851976 RWI851976:RWJ851976 SGE851976:SGF851976 SQA851976:SQB851976 SZW851976:SZX851976 TJS851976:TJT851976 TTO851976:TTP851976 UDK851976:UDL851976 UNG851976:UNH851976 UXC851976:UXD851976 VGY851976:VGZ851976 VQU851976:VQV851976 WAQ851976:WAR851976 WKM851976:WKN851976 WUI851976:WUJ851976 HW917512:HX917512 RS917512:RT917512 ABO917512:ABP917512 ALK917512:ALL917512 AVG917512:AVH917512 BFC917512:BFD917512 BOY917512:BOZ917512 BYU917512:BYV917512 CIQ917512:CIR917512 CSM917512:CSN917512 DCI917512:DCJ917512 DME917512:DMF917512 DWA917512:DWB917512 EFW917512:EFX917512 EPS917512:EPT917512 EZO917512:EZP917512 FJK917512:FJL917512 FTG917512:FTH917512 GDC917512:GDD917512 GMY917512:GMZ917512 GWU917512:GWV917512 HGQ917512:HGR917512 HQM917512:HQN917512 IAI917512:IAJ917512 IKE917512:IKF917512 IUA917512:IUB917512 JDW917512:JDX917512 JNS917512:JNT917512 JXO917512:JXP917512 KHK917512:KHL917512 KRG917512:KRH917512 LBC917512:LBD917512 LKY917512:LKZ917512 LUU917512:LUV917512 MEQ917512:MER917512 MOM917512:MON917512 MYI917512:MYJ917512 NIE917512:NIF917512 NSA917512:NSB917512 OBW917512:OBX917512 OLS917512:OLT917512 OVO917512:OVP917512 PFK917512:PFL917512 PPG917512:PPH917512 PZC917512:PZD917512 QIY917512:QIZ917512 QSU917512:QSV917512 RCQ917512:RCR917512 RMM917512:RMN917512 RWI917512:RWJ917512 SGE917512:SGF917512 SQA917512:SQB917512 SZW917512:SZX917512 TJS917512:TJT917512 TTO917512:TTP917512 UDK917512:UDL917512 UNG917512:UNH917512 UXC917512:UXD917512 VGY917512:VGZ917512 VQU917512:VQV917512 WAQ917512:WAR917512 WKM917512:WKN917512 WUI917512:WUJ917512 HW983048:HX983048 RS983048:RT983048 ABO983048:ABP983048 ALK983048:ALL983048 AVG983048:AVH983048 BFC983048:BFD983048 BOY983048:BOZ983048 BYU983048:BYV983048 CIQ983048:CIR983048 CSM983048:CSN983048 DCI983048:DCJ983048 DME983048:DMF983048 DWA983048:DWB983048 EFW983048:EFX983048 EPS983048:EPT983048 EZO983048:EZP983048 FJK983048:FJL983048 FTG983048:FTH983048 GDC983048:GDD983048 GMY983048:GMZ983048 GWU983048:GWV983048 HGQ983048:HGR983048 HQM983048:HQN983048 IAI983048:IAJ983048 IKE983048:IKF983048 IUA983048:IUB983048 JDW983048:JDX983048 JNS983048:JNT983048 JXO983048:JXP983048 KHK983048:KHL983048 KRG983048:KRH983048 LBC983048:LBD983048 LKY983048:LKZ983048 LUU983048:LUV983048 MEQ983048:MER983048 MOM983048:MON983048 MYI983048:MYJ983048 NIE983048:NIF983048 NSA983048:NSB983048 OBW983048:OBX983048 OLS983048:OLT983048 OVO983048:OVP983048 PFK983048:PFL983048 PPG983048:PPH983048 PZC983048:PZD983048 QIY983048:QIZ983048 QSU983048:QSV983048 RCQ983048:RCR983048 RMM983048:RMN983048 RWI983048:RWJ983048 SGE983048:SGF983048 SQA983048:SQB983048 SZW983048:SZX983048 TJS983048:TJT983048 TTO983048:TTP983048 UDK983048:UDL983048 UNG983048:UNH983048 UXC983048:UXD983048 VGY983048:VGZ983048 VQU983048:VQV983048 WAQ983048:WAR983048 WKM983048:WKN983048 WUI983048:WUJ983048 HZ65544:IA65544 RV65544:RW65544 ABR65544:ABS65544 ALN65544:ALO65544 AVJ65544:AVK65544 BFF65544:BFG65544 BPB65544:BPC65544 BYX65544:BYY65544 CIT65544:CIU65544 CSP65544:CSQ65544 DCL65544:DCM65544 DMH65544:DMI65544 DWD65544:DWE65544 EFZ65544:EGA65544 EPV65544:EPW65544 EZR65544:EZS65544 FJN65544:FJO65544 FTJ65544:FTK65544 GDF65544:GDG65544 GNB65544:GNC65544 GWX65544:GWY65544 HGT65544:HGU65544 HQP65544:HQQ65544 IAL65544:IAM65544 IKH65544:IKI65544 IUD65544:IUE65544 JDZ65544:JEA65544 JNV65544:JNW65544 JXR65544:JXS65544 KHN65544:KHO65544 KRJ65544:KRK65544 LBF65544:LBG65544 LLB65544:LLC65544 LUX65544:LUY65544 MET65544:MEU65544 MOP65544:MOQ65544 MYL65544:MYM65544 NIH65544:NII65544 NSD65544:NSE65544 OBZ65544:OCA65544 OLV65544:OLW65544 OVR65544:OVS65544 PFN65544:PFO65544 PPJ65544:PPK65544 PZF65544:PZG65544 QJB65544:QJC65544 QSX65544:QSY65544 RCT65544:RCU65544 RMP65544:RMQ65544 RWL65544:RWM65544 SGH65544:SGI65544 SQD65544:SQE65544 SZZ65544:TAA65544 TJV65544:TJW65544 TTR65544:TTS65544 UDN65544:UDO65544 UNJ65544:UNK65544 UXF65544:UXG65544 VHB65544:VHC65544 VQX65544:VQY65544 WAT65544:WAU65544 WKP65544:WKQ65544 WUL65544:WUM65544 HZ131080:IA131080 RV131080:RW131080 ABR131080:ABS131080 ALN131080:ALO131080 AVJ131080:AVK131080 BFF131080:BFG131080 BPB131080:BPC131080 BYX131080:BYY131080 CIT131080:CIU131080 CSP131080:CSQ131080 DCL131080:DCM131080 DMH131080:DMI131080 DWD131080:DWE131080 EFZ131080:EGA131080 EPV131080:EPW131080 EZR131080:EZS131080 FJN131080:FJO131080 FTJ131080:FTK131080 GDF131080:GDG131080 GNB131080:GNC131080 GWX131080:GWY131080 HGT131080:HGU131080 HQP131080:HQQ131080 IAL131080:IAM131080 IKH131080:IKI131080 IUD131080:IUE131080 JDZ131080:JEA131080 JNV131080:JNW131080 JXR131080:JXS131080 KHN131080:KHO131080 KRJ131080:KRK131080 LBF131080:LBG131080 LLB131080:LLC131080 LUX131080:LUY131080 MET131080:MEU131080 MOP131080:MOQ131080 MYL131080:MYM131080 NIH131080:NII131080 NSD131080:NSE131080 OBZ131080:OCA131080 OLV131080:OLW131080 OVR131080:OVS131080 PFN131080:PFO131080 PPJ131080:PPK131080 PZF131080:PZG131080 QJB131080:QJC131080 QSX131080:QSY131080 RCT131080:RCU131080 RMP131080:RMQ131080 RWL131080:RWM131080 SGH131080:SGI131080 SQD131080:SQE131080 SZZ131080:TAA131080 TJV131080:TJW131080 TTR131080:TTS131080 UDN131080:UDO131080 UNJ131080:UNK131080 UXF131080:UXG131080 VHB131080:VHC131080 VQX131080:VQY131080 WAT131080:WAU131080 WKP131080:WKQ131080 WUL131080:WUM131080 HZ196616:IA196616 RV196616:RW196616 ABR196616:ABS196616 ALN196616:ALO196616 AVJ196616:AVK196616 BFF196616:BFG196616 BPB196616:BPC196616 BYX196616:BYY196616 CIT196616:CIU196616 CSP196616:CSQ196616 DCL196616:DCM196616 DMH196616:DMI196616 DWD196616:DWE196616 EFZ196616:EGA196616 EPV196616:EPW196616 EZR196616:EZS196616 FJN196616:FJO196616 FTJ196616:FTK196616 GDF196616:GDG196616 GNB196616:GNC196616 GWX196616:GWY196616 HGT196616:HGU196616 HQP196616:HQQ196616 IAL196616:IAM196616 IKH196616:IKI196616 IUD196616:IUE196616 JDZ196616:JEA196616 JNV196616:JNW196616 JXR196616:JXS196616 KHN196616:KHO196616 KRJ196616:KRK196616 LBF196616:LBG196616 LLB196616:LLC196616 LUX196616:LUY196616 MET196616:MEU196616 MOP196616:MOQ196616 MYL196616:MYM196616 NIH196616:NII196616 NSD196616:NSE196616 OBZ196616:OCA196616 OLV196616:OLW196616 OVR196616:OVS196616 PFN196616:PFO196616 PPJ196616:PPK196616 PZF196616:PZG196616 QJB196616:QJC196616 QSX196616:QSY196616 RCT196616:RCU196616 RMP196616:RMQ196616 RWL196616:RWM196616 SGH196616:SGI196616 SQD196616:SQE196616 SZZ196616:TAA196616 TJV196616:TJW196616 TTR196616:TTS196616 UDN196616:UDO196616 UNJ196616:UNK196616 UXF196616:UXG196616 VHB196616:VHC196616 VQX196616:VQY196616 WAT196616:WAU196616 WKP196616:WKQ196616 WUL196616:WUM196616 HZ262152:IA262152 RV262152:RW262152 ABR262152:ABS262152 ALN262152:ALO262152 AVJ262152:AVK262152 BFF262152:BFG262152 BPB262152:BPC262152 BYX262152:BYY262152 CIT262152:CIU262152 CSP262152:CSQ262152 DCL262152:DCM262152 DMH262152:DMI262152 DWD262152:DWE262152 EFZ262152:EGA262152 EPV262152:EPW262152 EZR262152:EZS262152 FJN262152:FJO262152 FTJ262152:FTK262152 GDF262152:GDG262152 GNB262152:GNC262152 GWX262152:GWY262152 HGT262152:HGU262152 HQP262152:HQQ262152 IAL262152:IAM262152 IKH262152:IKI262152 IUD262152:IUE262152 JDZ262152:JEA262152 JNV262152:JNW262152 JXR262152:JXS262152 KHN262152:KHO262152 KRJ262152:KRK262152 LBF262152:LBG262152 LLB262152:LLC262152 LUX262152:LUY262152 MET262152:MEU262152 MOP262152:MOQ262152 MYL262152:MYM262152 NIH262152:NII262152 NSD262152:NSE262152 OBZ262152:OCA262152 OLV262152:OLW262152 OVR262152:OVS262152 PFN262152:PFO262152 PPJ262152:PPK262152 PZF262152:PZG262152 QJB262152:QJC262152 QSX262152:QSY262152 RCT262152:RCU262152 RMP262152:RMQ262152 RWL262152:RWM262152 SGH262152:SGI262152 SQD262152:SQE262152 SZZ262152:TAA262152 TJV262152:TJW262152 TTR262152:TTS262152 UDN262152:UDO262152 UNJ262152:UNK262152 UXF262152:UXG262152 VHB262152:VHC262152 VQX262152:VQY262152 WAT262152:WAU262152 WKP262152:WKQ262152 WUL262152:WUM262152 HZ327688:IA327688 RV327688:RW327688 ABR327688:ABS327688 ALN327688:ALO327688 AVJ327688:AVK327688 BFF327688:BFG327688 BPB327688:BPC327688 BYX327688:BYY327688 CIT327688:CIU327688 CSP327688:CSQ327688 DCL327688:DCM327688 DMH327688:DMI327688 DWD327688:DWE327688 EFZ327688:EGA327688 EPV327688:EPW327688 EZR327688:EZS327688 FJN327688:FJO327688 FTJ327688:FTK327688 GDF327688:GDG327688 GNB327688:GNC327688 GWX327688:GWY327688 HGT327688:HGU327688 HQP327688:HQQ327688 IAL327688:IAM327688 IKH327688:IKI327688 IUD327688:IUE327688 JDZ327688:JEA327688 JNV327688:JNW327688 JXR327688:JXS327688 KHN327688:KHO327688 KRJ327688:KRK327688 LBF327688:LBG327688 LLB327688:LLC327688 LUX327688:LUY327688 MET327688:MEU327688 MOP327688:MOQ327688 MYL327688:MYM327688 NIH327688:NII327688 NSD327688:NSE327688 OBZ327688:OCA327688 OLV327688:OLW327688 OVR327688:OVS327688 PFN327688:PFO327688 PPJ327688:PPK327688 PZF327688:PZG327688 QJB327688:QJC327688 QSX327688:QSY327688 RCT327688:RCU327688 RMP327688:RMQ327688 RWL327688:RWM327688 SGH327688:SGI327688 SQD327688:SQE327688 SZZ327688:TAA327688 TJV327688:TJW327688 TTR327688:TTS327688 UDN327688:UDO327688 UNJ327688:UNK327688 UXF327688:UXG327688 VHB327688:VHC327688 VQX327688:VQY327688 WAT327688:WAU327688 WKP327688:WKQ327688 WUL327688:WUM327688 HZ393224:IA393224 RV393224:RW393224 ABR393224:ABS393224 ALN393224:ALO393224 AVJ393224:AVK393224 BFF393224:BFG393224 BPB393224:BPC393224 BYX393224:BYY393224 CIT393224:CIU393224 CSP393224:CSQ393224 DCL393224:DCM393224 DMH393224:DMI393224 DWD393224:DWE393224 EFZ393224:EGA393224 EPV393224:EPW393224 EZR393224:EZS393224 FJN393224:FJO393224 FTJ393224:FTK393224 GDF393224:GDG393224 GNB393224:GNC393224 GWX393224:GWY393224 HGT393224:HGU393224 HQP393224:HQQ393224 IAL393224:IAM393224 IKH393224:IKI393224 IUD393224:IUE393224 JDZ393224:JEA393224 JNV393224:JNW393224 JXR393224:JXS393224 KHN393224:KHO393224 KRJ393224:KRK393224 LBF393224:LBG393224 LLB393224:LLC393224 LUX393224:LUY393224 MET393224:MEU393224 MOP393224:MOQ393224 MYL393224:MYM393224 NIH393224:NII393224 NSD393224:NSE393224 OBZ393224:OCA393224 OLV393224:OLW393224 OVR393224:OVS393224 PFN393224:PFO393224 PPJ393224:PPK393224 PZF393224:PZG393224 QJB393224:QJC393224 QSX393224:QSY393224 RCT393224:RCU393224 RMP393224:RMQ393224 RWL393224:RWM393224 SGH393224:SGI393224 SQD393224:SQE393224 SZZ393224:TAA393224 TJV393224:TJW393224 TTR393224:TTS393224 UDN393224:UDO393224 UNJ393224:UNK393224 UXF393224:UXG393224 VHB393224:VHC393224 VQX393224:VQY393224 WAT393224:WAU393224 WKP393224:WKQ393224 WUL393224:WUM393224 HZ458760:IA458760 RV458760:RW458760 ABR458760:ABS458760 ALN458760:ALO458760 AVJ458760:AVK458760 BFF458760:BFG458760 BPB458760:BPC458760 BYX458760:BYY458760 CIT458760:CIU458760 CSP458760:CSQ458760 DCL458760:DCM458760 DMH458760:DMI458760 DWD458760:DWE458760 EFZ458760:EGA458760 EPV458760:EPW458760 EZR458760:EZS458760 FJN458760:FJO458760 FTJ458760:FTK458760 GDF458760:GDG458760 GNB458760:GNC458760 GWX458760:GWY458760 HGT458760:HGU458760 HQP458760:HQQ458760 IAL458760:IAM458760 IKH458760:IKI458760 IUD458760:IUE458760 JDZ458760:JEA458760 JNV458760:JNW458760 JXR458760:JXS458760 KHN458760:KHO458760 KRJ458760:KRK458760 LBF458760:LBG458760 LLB458760:LLC458760 LUX458760:LUY458760 MET458760:MEU458760 MOP458760:MOQ458760 MYL458760:MYM458760 NIH458760:NII458760 NSD458760:NSE458760 OBZ458760:OCA458760 OLV458760:OLW458760 OVR458760:OVS458760 PFN458760:PFO458760 PPJ458760:PPK458760 PZF458760:PZG458760 QJB458760:QJC458760 QSX458760:QSY458760 RCT458760:RCU458760 RMP458760:RMQ458760 RWL458760:RWM458760 SGH458760:SGI458760 SQD458760:SQE458760 SZZ458760:TAA458760 TJV458760:TJW458760 TTR458760:TTS458760 UDN458760:UDO458760 UNJ458760:UNK458760 UXF458760:UXG458760 VHB458760:VHC458760 VQX458760:VQY458760 WAT458760:WAU458760 WKP458760:WKQ458760 WUL458760:WUM458760 HZ524296:IA524296 RV524296:RW524296 ABR524296:ABS524296 ALN524296:ALO524296 AVJ524296:AVK524296 BFF524296:BFG524296 BPB524296:BPC524296 BYX524296:BYY524296 CIT524296:CIU524296 CSP524296:CSQ524296 DCL524296:DCM524296 DMH524296:DMI524296 DWD524296:DWE524296 EFZ524296:EGA524296 EPV524296:EPW524296 EZR524296:EZS524296 FJN524296:FJO524296 FTJ524296:FTK524296 GDF524296:GDG524296 GNB524296:GNC524296 GWX524296:GWY524296 HGT524296:HGU524296 HQP524296:HQQ524296 IAL524296:IAM524296 IKH524296:IKI524296 IUD524296:IUE524296 JDZ524296:JEA524296 JNV524296:JNW524296 JXR524296:JXS524296 KHN524296:KHO524296 KRJ524296:KRK524296 LBF524296:LBG524296 LLB524296:LLC524296 LUX524296:LUY524296 MET524296:MEU524296 MOP524296:MOQ524296 MYL524296:MYM524296 NIH524296:NII524296 NSD524296:NSE524296 OBZ524296:OCA524296 OLV524296:OLW524296 OVR524296:OVS524296 PFN524296:PFO524296 PPJ524296:PPK524296 PZF524296:PZG524296 QJB524296:QJC524296 QSX524296:QSY524296 RCT524296:RCU524296 RMP524296:RMQ524296 RWL524296:RWM524296 SGH524296:SGI524296 SQD524296:SQE524296 SZZ524296:TAA524296 TJV524296:TJW524296 TTR524296:TTS524296 UDN524296:UDO524296 UNJ524296:UNK524296 UXF524296:UXG524296 VHB524296:VHC524296 VQX524296:VQY524296 WAT524296:WAU524296 WKP524296:WKQ524296 WUL524296:WUM524296 HZ589832:IA589832 RV589832:RW589832 ABR589832:ABS589832 ALN589832:ALO589832 AVJ589832:AVK589832 BFF589832:BFG589832 BPB589832:BPC589832 BYX589832:BYY589832 CIT589832:CIU589832 CSP589832:CSQ589832 DCL589832:DCM589832 DMH589832:DMI589832 DWD589832:DWE589832 EFZ589832:EGA589832 EPV589832:EPW589832 EZR589832:EZS589832 FJN589832:FJO589832 FTJ589832:FTK589832 GDF589832:GDG589832 GNB589832:GNC589832 GWX589832:GWY589832 HGT589832:HGU589832 HQP589832:HQQ589832 IAL589832:IAM589832 IKH589832:IKI589832 IUD589832:IUE589832 JDZ589832:JEA589832 JNV589832:JNW589832 JXR589832:JXS589832 KHN589832:KHO589832 KRJ589832:KRK589832 LBF589832:LBG589832 LLB589832:LLC589832 LUX589832:LUY589832 MET589832:MEU589832 MOP589832:MOQ589832 MYL589832:MYM589832 NIH589832:NII589832 NSD589832:NSE589832 OBZ589832:OCA589832 OLV589832:OLW589832 OVR589832:OVS589832 PFN589832:PFO589832 PPJ589832:PPK589832 PZF589832:PZG589832 QJB589832:QJC589832 QSX589832:QSY589832 RCT589832:RCU589832 RMP589832:RMQ589832 RWL589832:RWM589832 SGH589832:SGI589832 SQD589832:SQE589832 SZZ589832:TAA589832 TJV589832:TJW589832 TTR589832:TTS589832 UDN589832:UDO589832 UNJ589832:UNK589832 UXF589832:UXG589832 VHB589832:VHC589832 VQX589832:VQY589832 WAT589832:WAU589832 WKP589832:WKQ589832 WUL589832:WUM589832 HZ655368:IA655368 RV655368:RW655368 ABR655368:ABS655368 ALN655368:ALO655368 AVJ655368:AVK655368 BFF655368:BFG655368 BPB655368:BPC655368 BYX655368:BYY655368 CIT655368:CIU655368 CSP655368:CSQ655368 DCL655368:DCM655368 DMH655368:DMI655368 DWD655368:DWE655368 EFZ655368:EGA655368 EPV655368:EPW655368 EZR655368:EZS655368 FJN655368:FJO655368 FTJ655368:FTK655368 GDF655368:GDG655368 GNB655368:GNC655368 GWX655368:GWY655368 HGT655368:HGU655368 HQP655368:HQQ655368 IAL655368:IAM655368 IKH655368:IKI655368 IUD655368:IUE655368 JDZ655368:JEA655368 JNV655368:JNW655368 JXR655368:JXS655368 KHN655368:KHO655368 KRJ655368:KRK655368 LBF655368:LBG655368 LLB655368:LLC655368 LUX655368:LUY655368 MET655368:MEU655368 MOP655368:MOQ655368 MYL655368:MYM655368 NIH655368:NII655368 NSD655368:NSE655368 OBZ655368:OCA655368 OLV655368:OLW655368 OVR655368:OVS655368 PFN655368:PFO655368 PPJ655368:PPK655368 PZF655368:PZG655368 QJB655368:QJC655368 QSX655368:QSY655368 RCT655368:RCU655368 RMP655368:RMQ655368 RWL655368:RWM655368 SGH655368:SGI655368 SQD655368:SQE655368 SZZ655368:TAA655368 TJV655368:TJW655368 TTR655368:TTS655368 UDN655368:UDO655368 UNJ655368:UNK655368 UXF655368:UXG655368 VHB655368:VHC655368 VQX655368:VQY655368 WAT655368:WAU655368 WKP655368:WKQ655368 WUL655368:WUM655368 HZ720904:IA720904 RV720904:RW720904 ABR720904:ABS720904 ALN720904:ALO720904 AVJ720904:AVK720904 BFF720904:BFG720904 BPB720904:BPC720904 BYX720904:BYY720904 CIT720904:CIU720904 CSP720904:CSQ720904 DCL720904:DCM720904 DMH720904:DMI720904 DWD720904:DWE720904 EFZ720904:EGA720904 EPV720904:EPW720904 EZR720904:EZS720904 FJN720904:FJO720904 FTJ720904:FTK720904 GDF720904:GDG720904 GNB720904:GNC720904 GWX720904:GWY720904 HGT720904:HGU720904 HQP720904:HQQ720904 IAL720904:IAM720904 IKH720904:IKI720904 IUD720904:IUE720904 JDZ720904:JEA720904 JNV720904:JNW720904 JXR720904:JXS720904 KHN720904:KHO720904 KRJ720904:KRK720904 LBF720904:LBG720904 LLB720904:LLC720904 LUX720904:LUY720904 MET720904:MEU720904 MOP720904:MOQ720904 MYL720904:MYM720904 NIH720904:NII720904 NSD720904:NSE720904 OBZ720904:OCA720904 OLV720904:OLW720904 OVR720904:OVS720904 PFN720904:PFO720904 PPJ720904:PPK720904 PZF720904:PZG720904 QJB720904:QJC720904 QSX720904:QSY720904 RCT720904:RCU720904 RMP720904:RMQ720904 RWL720904:RWM720904 SGH720904:SGI720904 SQD720904:SQE720904 SZZ720904:TAA720904 TJV720904:TJW720904 TTR720904:TTS720904 UDN720904:UDO720904 UNJ720904:UNK720904 UXF720904:UXG720904 VHB720904:VHC720904 VQX720904:VQY720904 WAT720904:WAU720904 WKP720904:WKQ720904 WUL720904:WUM720904 HZ786440:IA786440 RV786440:RW786440 ABR786440:ABS786440 ALN786440:ALO786440 AVJ786440:AVK786440 BFF786440:BFG786440 BPB786440:BPC786440 BYX786440:BYY786440 CIT786440:CIU786440 CSP786440:CSQ786440 DCL786440:DCM786440 DMH786440:DMI786440 DWD786440:DWE786440 EFZ786440:EGA786440 EPV786440:EPW786440 EZR786440:EZS786440 FJN786440:FJO786440 FTJ786440:FTK786440 GDF786440:GDG786440 GNB786440:GNC786440 GWX786440:GWY786440 HGT786440:HGU786440 HQP786440:HQQ786440 IAL786440:IAM786440 IKH786440:IKI786440 IUD786440:IUE786440 JDZ786440:JEA786440 JNV786440:JNW786440 JXR786440:JXS786440 KHN786440:KHO786440 KRJ786440:KRK786440 LBF786440:LBG786440 LLB786440:LLC786440 LUX786440:LUY786440 MET786440:MEU786440 MOP786440:MOQ786440 MYL786440:MYM786440 NIH786440:NII786440 NSD786440:NSE786440 OBZ786440:OCA786440 OLV786440:OLW786440 OVR786440:OVS786440 PFN786440:PFO786440 PPJ786440:PPK786440 PZF786440:PZG786440 QJB786440:QJC786440 QSX786440:QSY786440 RCT786440:RCU786440 RMP786440:RMQ786440 RWL786440:RWM786440 SGH786440:SGI786440 SQD786440:SQE786440 SZZ786440:TAA786440 TJV786440:TJW786440 TTR786440:TTS786440 UDN786440:UDO786440 UNJ786440:UNK786440 UXF786440:UXG786440 VHB786440:VHC786440 VQX786440:VQY786440 WAT786440:WAU786440 WKP786440:WKQ786440 WUL786440:WUM786440 HZ851976:IA851976 RV851976:RW851976 ABR851976:ABS851976 ALN851976:ALO851976 AVJ851976:AVK851976 BFF851976:BFG851976 BPB851976:BPC851976 BYX851976:BYY851976 CIT851976:CIU851976 CSP851976:CSQ851976 DCL851976:DCM851976 DMH851976:DMI851976 DWD851976:DWE851976 EFZ851976:EGA851976 EPV851976:EPW851976 EZR851976:EZS851976 FJN851976:FJO851976 FTJ851976:FTK851976 GDF851976:GDG851976 GNB851976:GNC851976 GWX851976:GWY851976 HGT851976:HGU851976 HQP851976:HQQ851976 IAL851976:IAM851976 IKH851976:IKI851976 IUD851976:IUE851976 JDZ851976:JEA851976 JNV851976:JNW851976 JXR851976:JXS851976 KHN851976:KHO851976 KRJ851976:KRK851976 LBF851976:LBG851976 LLB851976:LLC851976 LUX851976:LUY851976 MET851976:MEU851976 MOP851976:MOQ851976 MYL851976:MYM851976 NIH851976:NII851976 NSD851976:NSE851976 OBZ851976:OCA851976 OLV851976:OLW851976 OVR851976:OVS851976 PFN851976:PFO851976 PPJ851976:PPK851976 PZF851976:PZG851976 QJB851976:QJC851976 QSX851976:QSY851976 RCT851976:RCU851976 RMP851976:RMQ851976 RWL851976:RWM851976 SGH851976:SGI851976 SQD851976:SQE851976 SZZ851976:TAA851976 TJV851976:TJW851976 TTR851976:TTS851976 UDN851976:UDO851976 UNJ851976:UNK851976 UXF851976:UXG851976 VHB851976:VHC851976 VQX851976:VQY851976 WAT851976:WAU851976 WKP851976:WKQ851976 WUL851976:WUM851976 HZ917512:IA917512 RV917512:RW917512 ABR917512:ABS917512 ALN917512:ALO917512 AVJ917512:AVK917512 BFF917512:BFG917512 BPB917512:BPC917512 BYX917512:BYY917512 CIT917512:CIU917512 CSP917512:CSQ917512 DCL917512:DCM917512 DMH917512:DMI917512 DWD917512:DWE917512 EFZ917512:EGA917512 EPV917512:EPW917512 EZR917512:EZS917512 FJN917512:FJO917512 FTJ917512:FTK917512 GDF917512:GDG917512 GNB917512:GNC917512 GWX917512:GWY917512 HGT917512:HGU917512 HQP917512:HQQ917512 IAL917512:IAM917512 IKH917512:IKI917512 IUD917512:IUE917512 JDZ917512:JEA917512 JNV917512:JNW917512 JXR917512:JXS917512 KHN917512:KHO917512 KRJ917512:KRK917512 LBF917512:LBG917512 LLB917512:LLC917512 LUX917512:LUY917512 MET917512:MEU917512 MOP917512:MOQ917512 MYL917512:MYM917512 NIH917512:NII917512 NSD917512:NSE917512 OBZ917512:OCA917512 OLV917512:OLW917512 OVR917512:OVS917512 PFN917512:PFO917512 PPJ917512:PPK917512 PZF917512:PZG917512 QJB917512:QJC917512 QSX917512:QSY917512 RCT917512:RCU917512 RMP917512:RMQ917512 RWL917512:RWM917512 SGH917512:SGI917512 SQD917512:SQE917512 SZZ917512:TAA917512 TJV917512:TJW917512 TTR917512:TTS917512 UDN917512:UDO917512 UNJ917512:UNK917512 UXF917512:UXG917512 VHB917512:VHC917512 VQX917512:VQY917512 WAT917512:WAU917512 WKP917512:WKQ917512 WUL917512:WUM917512 HZ983048:IA983048 RV983048:RW983048 ABR983048:ABS983048 ALN983048:ALO983048 AVJ983048:AVK983048 BFF983048:BFG983048 BPB983048:BPC983048 BYX983048:BYY983048 CIT983048:CIU983048 CSP983048:CSQ983048 DCL983048:DCM983048 DMH983048:DMI983048 DWD983048:DWE983048 EFZ983048:EGA983048 EPV983048:EPW983048 EZR983048:EZS983048 FJN983048:FJO983048 FTJ983048:FTK983048 GDF983048:GDG983048 GNB983048:GNC983048 GWX983048:GWY983048 HGT983048:HGU983048 HQP983048:HQQ983048 IAL983048:IAM983048 IKH983048:IKI983048 IUD983048:IUE983048 JDZ983048:JEA983048 JNV983048:JNW983048 JXR983048:JXS983048 KHN983048:KHO983048 KRJ983048:KRK983048 LBF983048:LBG983048 LLB983048:LLC983048 LUX983048:LUY983048 MET983048:MEU983048 MOP983048:MOQ983048 MYL983048:MYM983048 NIH983048:NII983048 NSD983048:NSE983048 OBZ983048:OCA983048 OLV983048:OLW983048 OVR983048:OVS983048 PFN983048:PFO983048 PPJ983048:PPK983048 PZF983048:PZG983048 QJB983048:QJC983048 QSX983048:QSY983048 RCT983048:RCU983048 RMP983048:RMQ983048 RWL983048:RWM983048 SGH983048:SGI983048 SQD983048:SQE983048 SZZ983048:TAA983048 TJV983048:TJW983048 TTR983048:TTS983048 UDN983048:UDO983048 UNJ983048:UNK983048 UXF983048:UXG983048 VHB983048:VHC983048 VQX983048:VQY983048 WAT983048:WAU983048 WKP983048:WKQ983048 WUL983048:WUM983048 IC65544:ID65544 RY65544:RZ65544 ABU65544:ABV65544 ALQ65544:ALR65544 AVM65544:AVN65544 BFI65544:BFJ65544 BPE65544:BPF65544 BZA65544:BZB65544 CIW65544:CIX65544 CSS65544:CST65544 DCO65544:DCP65544 DMK65544:DML65544 DWG65544:DWH65544 EGC65544:EGD65544 EPY65544:EPZ65544 EZU65544:EZV65544 FJQ65544:FJR65544 FTM65544:FTN65544 GDI65544:GDJ65544 GNE65544:GNF65544 GXA65544:GXB65544 HGW65544:HGX65544 HQS65544:HQT65544 IAO65544:IAP65544 IKK65544:IKL65544 IUG65544:IUH65544 JEC65544:JED65544 JNY65544:JNZ65544 JXU65544:JXV65544 KHQ65544:KHR65544 KRM65544:KRN65544 LBI65544:LBJ65544 LLE65544:LLF65544 LVA65544:LVB65544 MEW65544:MEX65544 MOS65544:MOT65544 MYO65544:MYP65544 NIK65544:NIL65544 NSG65544:NSH65544 OCC65544:OCD65544 OLY65544:OLZ65544 OVU65544:OVV65544 PFQ65544:PFR65544 PPM65544:PPN65544 PZI65544:PZJ65544 QJE65544:QJF65544 QTA65544:QTB65544 RCW65544:RCX65544 RMS65544:RMT65544 RWO65544:RWP65544 SGK65544:SGL65544 SQG65544:SQH65544 TAC65544:TAD65544 TJY65544:TJZ65544 TTU65544:TTV65544 UDQ65544:UDR65544 UNM65544:UNN65544 UXI65544:UXJ65544 VHE65544:VHF65544 VRA65544:VRB65544 WAW65544:WAX65544 WKS65544:WKT65544 WUO65544:WUP65544 IC131080:ID131080 RY131080:RZ131080 ABU131080:ABV131080 ALQ131080:ALR131080 AVM131080:AVN131080 BFI131080:BFJ131080 BPE131080:BPF131080 BZA131080:BZB131080 CIW131080:CIX131080 CSS131080:CST131080 DCO131080:DCP131080 DMK131080:DML131080 DWG131080:DWH131080 EGC131080:EGD131080 EPY131080:EPZ131080 EZU131080:EZV131080 FJQ131080:FJR131080 FTM131080:FTN131080 GDI131080:GDJ131080 GNE131080:GNF131080 GXA131080:GXB131080 HGW131080:HGX131080 HQS131080:HQT131080 IAO131080:IAP131080 IKK131080:IKL131080 IUG131080:IUH131080 JEC131080:JED131080 JNY131080:JNZ131080 JXU131080:JXV131080 KHQ131080:KHR131080 KRM131080:KRN131080 LBI131080:LBJ131080 LLE131080:LLF131080 LVA131080:LVB131080 MEW131080:MEX131080 MOS131080:MOT131080 MYO131080:MYP131080 NIK131080:NIL131080 NSG131080:NSH131080 OCC131080:OCD131080 OLY131080:OLZ131080 OVU131080:OVV131080 PFQ131080:PFR131080 PPM131080:PPN131080 PZI131080:PZJ131080 QJE131080:QJF131080 QTA131080:QTB131080 RCW131080:RCX131080 RMS131080:RMT131080 RWO131080:RWP131080 SGK131080:SGL131080 SQG131080:SQH131080 TAC131080:TAD131080 TJY131080:TJZ131080 TTU131080:TTV131080 UDQ131080:UDR131080 UNM131080:UNN131080 UXI131080:UXJ131080 VHE131080:VHF131080 VRA131080:VRB131080 WAW131080:WAX131080 WKS131080:WKT131080 WUO131080:WUP131080 IC196616:ID196616 RY196616:RZ196616 ABU196616:ABV196616 ALQ196616:ALR196616 AVM196616:AVN196616 BFI196616:BFJ196616 BPE196616:BPF196616 BZA196616:BZB196616 CIW196616:CIX196616 CSS196616:CST196616 DCO196616:DCP196616 DMK196616:DML196616 DWG196616:DWH196616 EGC196616:EGD196616 EPY196616:EPZ196616 EZU196616:EZV196616 FJQ196616:FJR196616 FTM196616:FTN196616 GDI196616:GDJ196616 GNE196616:GNF196616 GXA196616:GXB196616 HGW196616:HGX196616 HQS196616:HQT196616 IAO196616:IAP196616 IKK196616:IKL196616 IUG196616:IUH196616 JEC196616:JED196616 JNY196616:JNZ196616 JXU196616:JXV196616 KHQ196616:KHR196616 KRM196616:KRN196616 LBI196616:LBJ196616 LLE196616:LLF196616 LVA196616:LVB196616 MEW196616:MEX196616 MOS196616:MOT196616 MYO196616:MYP196616 NIK196616:NIL196616 NSG196616:NSH196616 OCC196616:OCD196616 OLY196616:OLZ196616 OVU196616:OVV196616 PFQ196616:PFR196616 PPM196616:PPN196616 PZI196616:PZJ196616 QJE196616:QJF196616 QTA196616:QTB196616 RCW196616:RCX196616 RMS196616:RMT196616 RWO196616:RWP196616 SGK196616:SGL196616 SQG196616:SQH196616 TAC196616:TAD196616 TJY196616:TJZ196616 TTU196616:TTV196616 UDQ196616:UDR196616 UNM196616:UNN196616 UXI196616:UXJ196616 VHE196616:VHF196616 VRA196616:VRB196616 WAW196616:WAX196616 WKS196616:WKT196616 WUO196616:WUP196616 IC262152:ID262152 RY262152:RZ262152 ABU262152:ABV262152 ALQ262152:ALR262152 AVM262152:AVN262152 BFI262152:BFJ262152 BPE262152:BPF262152 BZA262152:BZB262152 CIW262152:CIX262152 CSS262152:CST262152 DCO262152:DCP262152 DMK262152:DML262152 DWG262152:DWH262152 EGC262152:EGD262152 EPY262152:EPZ262152 EZU262152:EZV262152 FJQ262152:FJR262152 FTM262152:FTN262152 GDI262152:GDJ262152 GNE262152:GNF262152 GXA262152:GXB262152 HGW262152:HGX262152 HQS262152:HQT262152 IAO262152:IAP262152 IKK262152:IKL262152 IUG262152:IUH262152 JEC262152:JED262152 JNY262152:JNZ262152 JXU262152:JXV262152 KHQ262152:KHR262152 KRM262152:KRN262152 LBI262152:LBJ262152 LLE262152:LLF262152 LVA262152:LVB262152 MEW262152:MEX262152 MOS262152:MOT262152 MYO262152:MYP262152 NIK262152:NIL262152 NSG262152:NSH262152 OCC262152:OCD262152 OLY262152:OLZ262152 OVU262152:OVV262152 PFQ262152:PFR262152 PPM262152:PPN262152 PZI262152:PZJ262152 QJE262152:QJF262152 QTA262152:QTB262152 RCW262152:RCX262152 RMS262152:RMT262152 RWO262152:RWP262152 SGK262152:SGL262152 SQG262152:SQH262152 TAC262152:TAD262152 TJY262152:TJZ262152 TTU262152:TTV262152 UDQ262152:UDR262152 UNM262152:UNN262152 UXI262152:UXJ262152 VHE262152:VHF262152 VRA262152:VRB262152 WAW262152:WAX262152 WKS262152:WKT262152 WUO262152:WUP262152 IC327688:ID327688 RY327688:RZ327688 ABU327688:ABV327688 ALQ327688:ALR327688 AVM327688:AVN327688 BFI327688:BFJ327688 BPE327688:BPF327688 BZA327688:BZB327688 CIW327688:CIX327688 CSS327688:CST327688 DCO327688:DCP327688 DMK327688:DML327688 DWG327688:DWH327688 EGC327688:EGD327688 EPY327688:EPZ327688 EZU327688:EZV327688 FJQ327688:FJR327688 FTM327688:FTN327688 GDI327688:GDJ327688 GNE327688:GNF327688 GXA327688:GXB327688 HGW327688:HGX327688 HQS327688:HQT327688 IAO327688:IAP327688 IKK327688:IKL327688 IUG327688:IUH327688 JEC327688:JED327688 JNY327688:JNZ327688 JXU327688:JXV327688 KHQ327688:KHR327688 KRM327688:KRN327688 LBI327688:LBJ327688 LLE327688:LLF327688 LVA327688:LVB327688 MEW327688:MEX327688 MOS327688:MOT327688 MYO327688:MYP327688 NIK327688:NIL327688 NSG327688:NSH327688 OCC327688:OCD327688 OLY327688:OLZ327688 OVU327688:OVV327688 PFQ327688:PFR327688 PPM327688:PPN327688 PZI327688:PZJ327688 QJE327688:QJF327688 QTA327688:QTB327688 RCW327688:RCX327688 RMS327688:RMT327688 RWO327688:RWP327688 SGK327688:SGL327688 SQG327688:SQH327688 TAC327688:TAD327688 TJY327688:TJZ327688 TTU327688:TTV327688 UDQ327688:UDR327688 UNM327688:UNN327688 UXI327688:UXJ327688 VHE327688:VHF327688 VRA327688:VRB327688 WAW327688:WAX327688 WKS327688:WKT327688 WUO327688:WUP327688 IC393224:ID393224 RY393224:RZ393224 ABU393224:ABV393224 ALQ393224:ALR393224 AVM393224:AVN393224 BFI393224:BFJ393224 BPE393224:BPF393224 BZA393224:BZB393224 CIW393224:CIX393224 CSS393224:CST393224 DCO393224:DCP393224 DMK393224:DML393224 DWG393224:DWH393224 EGC393224:EGD393224 EPY393224:EPZ393224 EZU393224:EZV393224 FJQ393224:FJR393224 FTM393224:FTN393224 GDI393224:GDJ393224 GNE393224:GNF393224 GXA393224:GXB393224 HGW393224:HGX393224 HQS393224:HQT393224 IAO393224:IAP393224 IKK393224:IKL393224 IUG393224:IUH393224 JEC393224:JED393224 JNY393224:JNZ393224 JXU393224:JXV393224 KHQ393224:KHR393224 KRM393224:KRN393224 LBI393224:LBJ393224 LLE393224:LLF393224 LVA393224:LVB393224 MEW393224:MEX393224 MOS393224:MOT393224 MYO393224:MYP393224 NIK393224:NIL393224 NSG393224:NSH393224 OCC393224:OCD393224 OLY393224:OLZ393224 OVU393224:OVV393224 PFQ393224:PFR393224 PPM393224:PPN393224 PZI393224:PZJ393224 QJE393224:QJF393224 QTA393224:QTB393224 RCW393224:RCX393224 RMS393224:RMT393224 RWO393224:RWP393224 SGK393224:SGL393224 SQG393224:SQH393224 TAC393224:TAD393224 TJY393224:TJZ393224 TTU393224:TTV393224 UDQ393224:UDR393224 UNM393224:UNN393224 UXI393224:UXJ393224 VHE393224:VHF393224 VRA393224:VRB393224 WAW393224:WAX393224 WKS393224:WKT393224 WUO393224:WUP393224 IC458760:ID458760 RY458760:RZ458760 ABU458760:ABV458760 ALQ458760:ALR458760 AVM458760:AVN458760 BFI458760:BFJ458760 BPE458760:BPF458760 BZA458760:BZB458760 CIW458760:CIX458760 CSS458760:CST458760 DCO458760:DCP458760 DMK458760:DML458760 DWG458760:DWH458760 EGC458760:EGD458760 EPY458760:EPZ458760 EZU458760:EZV458760 FJQ458760:FJR458760 FTM458760:FTN458760 GDI458760:GDJ458760 GNE458760:GNF458760 GXA458760:GXB458760 HGW458760:HGX458760 HQS458760:HQT458760 IAO458760:IAP458760 IKK458760:IKL458760 IUG458760:IUH458760 JEC458760:JED458760 JNY458760:JNZ458760 JXU458760:JXV458760 KHQ458760:KHR458760 KRM458760:KRN458760 LBI458760:LBJ458760 LLE458760:LLF458760 LVA458760:LVB458760 MEW458760:MEX458760 MOS458760:MOT458760 MYO458760:MYP458760 NIK458760:NIL458760 NSG458760:NSH458760 OCC458760:OCD458760 OLY458760:OLZ458760 OVU458760:OVV458760 PFQ458760:PFR458760 PPM458760:PPN458760 PZI458760:PZJ458760 QJE458760:QJF458760 QTA458760:QTB458760 RCW458760:RCX458760 RMS458760:RMT458760 RWO458760:RWP458760 SGK458760:SGL458760 SQG458760:SQH458760 TAC458760:TAD458760 TJY458760:TJZ458760 TTU458760:TTV458760 UDQ458760:UDR458760 UNM458760:UNN458760 UXI458760:UXJ458760 VHE458760:VHF458760 VRA458760:VRB458760 WAW458760:WAX458760 WKS458760:WKT458760 WUO458760:WUP458760 IC524296:ID524296 RY524296:RZ524296 ABU524296:ABV524296 ALQ524296:ALR524296 AVM524296:AVN524296 BFI524296:BFJ524296 BPE524296:BPF524296 BZA524296:BZB524296 CIW524296:CIX524296 CSS524296:CST524296 DCO524296:DCP524296 DMK524296:DML524296 DWG524296:DWH524296 EGC524296:EGD524296 EPY524296:EPZ524296 EZU524296:EZV524296 FJQ524296:FJR524296 FTM524296:FTN524296 GDI524296:GDJ524296 GNE524296:GNF524296 GXA524296:GXB524296 HGW524296:HGX524296 HQS524296:HQT524296 IAO524296:IAP524296 IKK524296:IKL524296 IUG524296:IUH524296 JEC524296:JED524296 JNY524296:JNZ524296 JXU524296:JXV524296 KHQ524296:KHR524296 KRM524296:KRN524296 LBI524296:LBJ524296 LLE524296:LLF524296 LVA524296:LVB524296 MEW524296:MEX524296 MOS524296:MOT524296 MYO524296:MYP524296 NIK524296:NIL524296 NSG524296:NSH524296 OCC524296:OCD524296 OLY524296:OLZ524296 OVU524296:OVV524296 PFQ524296:PFR524296 PPM524296:PPN524296 PZI524296:PZJ524296 QJE524296:QJF524296 QTA524296:QTB524296 RCW524296:RCX524296 RMS524296:RMT524296 RWO524296:RWP524296 SGK524296:SGL524296 SQG524296:SQH524296 TAC524296:TAD524296 TJY524296:TJZ524296 TTU524296:TTV524296 UDQ524296:UDR524296 UNM524296:UNN524296 UXI524296:UXJ524296 VHE524296:VHF524296 VRA524296:VRB524296 WAW524296:WAX524296 WKS524296:WKT524296 WUO524296:WUP524296 IC589832:ID589832 RY589832:RZ589832 ABU589832:ABV589832 ALQ589832:ALR589832 AVM589832:AVN589832 BFI589832:BFJ589832 BPE589832:BPF589832 BZA589832:BZB589832 CIW589832:CIX589832 CSS589832:CST589832 DCO589832:DCP589832 DMK589832:DML589832 DWG589832:DWH589832 EGC589832:EGD589832 EPY589832:EPZ589832 EZU589832:EZV589832 FJQ589832:FJR589832 FTM589832:FTN589832 GDI589832:GDJ589832 GNE589832:GNF589832 GXA589832:GXB589832 HGW589832:HGX589832 HQS589832:HQT589832 IAO589832:IAP589832 IKK589832:IKL589832 IUG589832:IUH589832 JEC589832:JED589832 JNY589832:JNZ589832 JXU589832:JXV589832 KHQ589832:KHR589832 KRM589832:KRN589832 LBI589832:LBJ589832 LLE589832:LLF589832 LVA589832:LVB589832 MEW589832:MEX589832 MOS589832:MOT589832 MYO589832:MYP589832 NIK589832:NIL589832 NSG589832:NSH589832 OCC589832:OCD589832 OLY589832:OLZ589832 OVU589832:OVV589832 PFQ589832:PFR589832 PPM589832:PPN589832 PZI589832:PZJ589832 QJE589832:QJF589832 QTA589832:QTB589832 RCW589832:RCX589832 RMS589832:RMT589832 RWO589832:RWP589832 SGK589832:SGL589832 SQG589832:SQH589832 TAC589832:TAD589832 TJY589832:TJZ589832 TTU589832:TTV589832 UDQ589832:UDR589832 UNM589832:UNN589832 UXI589832:UXJ589832 VHE589832:VHF589832 VRA589832:VRB589832 WAW589832:WAX589832 WKS589832:WKT589832 WUO589832:WUP589832 IC655368:ID655368 RY655368:RZ655368 ABU655368:ABV655368 ALQ655368:ALR655368 AVM655368:AVN655368 BFI655368:BFJ655368 BPE655368:BPF655368 BZA655368:BZB655368 CIW655368:CIX655368 CSS655368:CST655368 DCO655368:DCP655368 DMK655368:DML655368 DWG655368:DWH655368 EGC655368:EGD655368 EPY655368:EPZ655368 EZU655368:EZV655368 FJQ655368:FJR655368 FTM655368:FTN655368 GDI655368:GDJ655368 GNE655368:GNF655368 GXA655368:GXB655368 HGW655368:HGX655368 HQS655368:HQT655368 IAO655368:IAP655368 IKK655368:IKL655368 IUG655368:IUH655368 JEC655368:JED655368 JNY655368:JNZ655368 JXU655368:JXV655368 KHQ655368:KHR655368 KRM655368:KRN655368 LBI655368:LBJ655368 LLE655368:LLF655368 LVA655368:LVB655368 MEW655368:MEX655368 MOS655368:MOT655368 MYO655368:MYP655368 NIK655368:NIL655368 NSG655368:NSH655368 OCC655368:OCD655368 OLY655368:OLZ655368 OVU655368:OVV655368 PFQ655368:PFR655368 PPM655368:PPN655368 PZI655368:PZJ655368 QJE655368:QJF655368 QTA655368:QTB655368 RCW655368:RCX655368 RMS655368:RMT655368 RWO655368:RWP655368 SGK655368:SGL655368 SQG655368:SQH655368 TAC655368:TAD655368 TJY655368:TJZ655368 TTU655368:TTV655368 UDQ655368:UDR655368 UNM655368:UNN655368 UXI655368:UXJ655368 VHE655368:VHF655368 VRA655368:VRB655368 WAW655368:WAX655368 WKS655368:WKT655368 WUO655368:WUP655368 IC720904:ID720904 RY720904:RZ720904 ABU720904:ABV720904 ALQ720904:ALR720904 AVM720904:AVN720904 BFI720904:BFJ720904 BPE720904:BPF720904 BZA720904:BZB720904 CIW720904:CIX720904 CSS720904:CST720904 DCO720904:DCP720904 DMK720904:DML720904 DWG720904:DWH720904 EGC720904:EGD720904 EPY720904:EPZ720904 EZU720904:EZV720904 FJQ720904:FJR720904 FTM720904:FTN720904 GDI720904:GDJ720904 GNE720904:GNF720904 GXA720904:GXB720904 HGW720904:HGX720904 HQS720904:HQT720904 IAO720904:IAP720904 IKK720904:IKL720904 IUG720904:IUH720904 JEC720904:JED720904 JNY720904:JNZ720904 JXU720904:JXV720904 KHQ720904:KHR720904 KRM720904:KRN720904 LBI720904:LBJ720904 LLE720904:LLF720904 LVA720904:LVB720904 MEW720904:MEX720904 MOS720904:MOT720904 MYO720904:MYP720904 NIK720904:NIL720904 NSG720904:NSH720904 OCC720904:OCD720904 OLY720904:OLZ720904 OVU720904:OVV720904 PFQ720904:PFR720904 PPM720904:PPN720904 PZI720904:PZJ720904 QJE720904:QJF720904 QTA720904:QTB720904 RCW720904:RCX720904 RMS720904:RMT720904 RWO720904:RWP720904 SGK720904:SGL720904 SQG720904:SQH720904 TAC720904:TAD720904 TJY720904:TJZ720904 TTU720904:TTV720904 UDQ720904:UDR720904 UNM720904:UNN720904 UXI720904:UXJ720904 VHE720904:VHF720904 VRA720904:VRB720904 WAW720904:WAX720904 WKS720904:WKT720904 WUO720904:WUP720904 IC786440:ID786440 RY786440:RZ786440 ABU786440:ABV786440 ALQ786440:ALR786440 AVM786440:AVN786440 BFI786440:BFJ786440 BPE786440:BPF786440 BZA786440:BZB786440 CIW786440:CIX786440 CSS786440:CST786440 DCO786440:DCP786440 DMK786440:DML786440 DWG786440:DWH786440 EGC786440:EGD786440 EPY786440:EPZ786440 EZU786440:EZV786440 FJQ786440:FJR786440 FTM786440:FTN786440 GDI786440:GDJ786440 GNE786440:GNF786440 GXA786440:GXB786440 HGW786440:HGX786440 HQS786440:HQT786440 IAO786440:IAP786440 IKK786440:IKL786440 IUG786440:IUH786440 JEC786440:JED786440 JNY786440:JNZ786440 JXU786440:JXV786440 KHQ786440:KHR786440 KRM786440:KRN786440 LBI786440:LBJ786440 LLE786440:LLF786440 LVA786440:LVB786440 MEW786440:MEX786440 MOS786440:MOT786440 MYO786440:MYP786440 NIK786440:NIL786440 NSG786440:NSH786440 OCC786440:OCD786440 OLY786440:OLZ786440 OVU786440:OVV786440 PFQ786440:PFR786440 PPM786440:PPN786440 PZI786440:PZJ786440 QJE786440:QJF786440 QTA786440:QTB786440 RCW786440:RCX786440 RMS786440:RMT786440 RWO786440:RWP786440 SGK786440:SGL786440 SQG786440:SQH786440 TAC786440:TAD786440 TJY786440:TJZ786440 TTU786440:TTV786440 UDQ786440:UDR786440 UNM786440:UNN786440 UXI786440:UXJ786440 VHE786440:VHF786440 VRA786440:VRB786440 WAW786440:WAX786440 WKS786440:WKT786440 WUO786440:WUP786440 IC851976:ID851976 RY851976:RZ851976 ABU851976:ABV851976 ALQ851976:ALR851976 AVM851976:AVN851976 BFI851976:BFJ851976 BPE851976:BPF851976 BZA851976:BZB851976 CIW851976:CIX851976 CSS851976:CST851976 DCO851976:DCP851976 DMK851976:DML851976 DWG851976:DWH851976 EGC851976:EGD851976 EPY851976:EPZ851976 EZU851976:EZV851976 FJQ851976:FJR851976 FTM851976:FTN851976 GDI851976:GDJ851976 GNE851976:GNF851976 GXA851976:GXB851976 HGW851976:HGX851976 HQS851976:HQT851976 IAO851976:IAP851976 IKK851976:IKL851976 IUG851976:IUH851976 JEC851976:JED851976 JNY851976:JNZ851976 JXU851976:JXV851976 KHQ851976:KHR851976 KRM851976:KRN851976 LBI851976:LBJ851976 LLE851976:LLF851976 LVA851976:LVB851976 MEW851976:MEX851976 MOS851976:MOT851976 MYO851976:MYP851976 NIK851976:NIL851976 NSG851976:NSH851976 OCC851976:OCD851976 OLY851976:OLZ851976 OVU851976:OVV851976 PFQ851976:PFR851976 PPM851976:PPN851976 PZI851976:PZJ851976 QJE851976:QJF851976 QTA851976:QTB851976 RCW851976:RCX851976 RMS851976:RMT851976 RWO851976:RWP851976 SGK851976:SGL851976 SQG851976:SQH851976 TAC851976:TAD851976 TJY851976:TJZ851976 TTU851976:TTV851976 UDQ851976:UDR851976 UNM851976:UNN851976 UXI851976:UXJ851976 VHE851976:VHF851976 VRA851976:VRB851976 WAW851976:WAX851976 WKS851976:WKT851976 WUO851976:WUP851976 IC917512:ID917512 RY917512:RZ917512 ABU917512:ABV917512 ALQ917512:ALR917512 AVM917512:AVN917512 BFI917512:BFJ917512 BPE917512:BPF917512 BZA917512:BZB917512 CIW917512:CIX917512 CSS917512:CST917512 DCO917512:DCP917512 DMK917512:DML917512 DWG917512:DWH917512 EGC917512:EGD917512 EPY917512:EPZ917512 EZU917512:EZV917512 FJQ917512:FJR917512 FTM917512:FTN917512 GDI917512:GDJ917512 GNE917512:GNF917512 GXA917512:GXB917512 HGW917512:HGX917512 HQS917512:HQT917512 IAO917512:IAP917512 IKK917512:IKL917512 IUG917512:IUH917512 JEC917512:JED917512 JNY917512:JNZ917512 JXU917512:JXV917512 KHQ917512:KHR917512 KRM917512:KRN917512 LBI917512:LBJ917512 LLE917512:LLF917512 LVA917512:LVB917512 MEW917512:MEX917512 MOS917512:MOT917512 MYO917512:MYP917512 NIK917512:NIL917512 NSG917512:NSH917512 OCC917512:OCD917512 OLY917512:OLZ917512 OVU917512:OVV917512 PFQ917512:PFR917512 PPM917512:PPN917512 PZI917512:PZJ917512 QJE917512:QJF917512 QTA917512:QTB917512 RCW917512:RCX917512 RMS917512:RMT917512 RWO917512:RWP917512 SGK917512:SGL917512 SQG917512:SQH917512 TAC917512:TAD917512 TJY917512:TJZ917512 TTU917512:TTV917512 UDQ917512:UDR917512 UNM917512:UNN917512 UXI917512:UXJ917512 VHE917512:VHF917512 VRA917512:VRB917512 WAW917512:WAX917512 WKS917512:WKT917512 WUO917512:WUP917512 IC983048:ID983048 RY983048:RZ983048 ABU983048:ABV983048 ALQ983048:ALR983048 AVM983048:AVN983048 BFI983048:BFJ983048 BPE983048:BPF983048 BZA983048:BZB983048 CIW983048:CIX983048 CSS983048:CST983048 DCO983048:DCP983048 DMK983048:DML983048 DWG983048:DWH983048 EGC983048:EGD983048 EPY983048:EPZ983048 EZU983048:EZV983048 FJQ983048:FJR983048 FTM983048:FTN983048 GDI983048:GDJ983048 GNE983048:GNF983048 GXA983048:GXB983048 HGW983048:HGX983048 HQS983048:HQT983048 IAO983048:IAP983048 IKK983048:IKL983048 IUG983048:IUH983048 JEC983048:JED983048 JNY983048:JNZ983048 JXU983048:JXV983048 KHQ983048:KHR983048 KRM983048:KRN983048 LBI983048:LBJ983048 LLE983048:LLF983048 LVA983048:LVB983048 MEW983048:MEX983048 MOS983048:MOT983048 MYO983048:MYP983048 NIK983048:NIL983048 NSG983048:NSH983048 OCC983048:OCD983048 OLY983048:OLZ983048 OVU983048:OVV983048 PFQ983048:PFR983048 PPM983048:PPN983048 PZI983048:PZJ983048 QJE983048:QJF983048 QTA983048:QTB983048 RCW983048:RCX983048 RMS983048:RMT983048 RWO983048:RWP983048 SGK983048:SGL983048 SQG983048:SQH983048 TAC983048:TAD983048 TJY983048:TJZ983048 TTU983048:TTV983048 UDQ983048:UDR983048 UNM983048:UNN983048 UXI983048:UXJ983048 VHE983048:VHF983048 VRA983048:VRB983048 WAW983048:WAX983048 WKS983048:WKT983048 WUO983048:WUP983048 IF65544:IG65544 SB65544:SC65544 ABX65544:ABY65544 ALT65544:ALU65544 AVP65544:AVQ65544 BFL65544:BFM65544 BPH65544:BPI65544 BZD65544:BZE65544 CIZ65544:CJA65544 CSV65544:CSW65544 DCR65544:DCS65544 DMN65544:DMO65544 DWJ65544:DWK65544 EGF65544:EGG65544 EQB65544:EQC65544 EZX65544:EZY65544 FJT65544:FJU65544 FTP65544:FTQ65544 GDL65544:GDM65544 GNH65544:GNI65544 GXD65544:GXE65544 HGZ65544:HHA65544 HQV65544:HQW65544 IAR65544:IAS65544 IKN65544:IKO65544 IUJ65544:IUK65544 JEF65544:JEG65544 JOB65544:JOC65544 JXX65544:JXY65544 KHT65544:KHU65544 KRP65544:KRQ65544 LBL65544:LBM65544 LLH65544:LLI65544 LVD65544:LVE65544 MEZ65544:MFA65544 MOV65544:MOW65544 MYR65544:MYS65544 NIN65544:NIO65544 NSJ65544:NSK65544 OCF65544:OCG65544 OMB65544:OMC65544 OVX65544:OVY65544 PFT65544:PFU65544 PPP65544:PPQ65544 PZL65544:PZM65544 QJH65544:QJI65544 QTD65544:QTE65544 RCZ65544:RDA65544 RMV65544:RMW65544 RWR65544:RWS65544 SGN65544:SGO65544 SQJ65544:SQK65544 TAF65544:TAG65544 TKB65544:TKC65544 TTX65544:TTY65544 UDT65544:UDU65544 UNP65544:UNQ65544 UXL65544:UXM65544 VHH65544:VHI65544 VRD65544:VRE65544 WAZ65544:WBA65544 WKV65544:WKW65544 WUR65544:WUS65544 IF131080:IG131080 SB131080:SC131080 ABX131080:ABY131080 ALT131080:ALU131080 AVP131080:AVQ131080 BFL131080:BFM131080 BPH131080:BPI131080 BZD131080:BZE131080 CIZ131080:CJA131080 CSV131080:CSW131080 DCR131080:DCS131080 DMN131080:DMO131080 DWJ131080:DWK131080 EGF131080:EGG131080 EQB131080:EQC131080 EZX131080:EZY131080 FJT131080:FJU131080 FTP131080:FTQ131080 GDL131080:GDM131080 GNH131080:GNI131080 GXD131080:GXE131080 HGZ131080:HHA131080 HQV131080:HQW131080 IAR131080:IAS131080 IKN131080:IKO131080 IUJ131080:IUK131080 JEF131080:JEG131080 JOB131080:JOC131080 JXX131080:JXY131080 KHT131080:KHU131080 KRP131080:KRQ131080 LBL131080:LBM131080 LLH131080:LLI131080 LVD131080:LVE131080 MEZ131080:MFA131080 MOV131080:MOW131080 MYR131080:MYS131080 NIN131080:NIO131080 NSJ131080:NSK131080 OCF131080:OCG131080 OMB131080:OMC131080 OVX131080:OVY131080 PFT131080:PFU131080 PPP131080:PPQ131080 PZL131080:PZM131080 QJH131080:QJI131080 QTD131080:QTE131080 RCZ131080:RDA131080 RMV131080:RMW131080 RWR131080:RWS131080 SGN131080:SGO131080 SQJ131080:SQK131080 TAF131080:TAG131080 TKB131080:TKC131080 TTX131080:TTY131080 UDT131080:UDU131080 UNP131080:UNQ131080 UXL131080:UXM131080 VHH131080:VHI131080 VRD131080:VRE131080 WAZ131080:WBA131080 WKV131080:WKW131080 WUR131080:WUS131080 IF196616:IG196616 SB196616:SC196616 ABX196616:ABY196616 ALT196616:ALU196616 AVP196616:AVQ196616 BFL196616:BFM196616 BPH196616:BPI196616 BZD196616:BZE196616 CIZ196616:CJA196616 CSV196616:CSW196616 DCR196616:DCS196616 DMN196616:DMO196616 DWJ196616:DWK196616 EGF196616:EGG196616 EQB196616:EQC196616 EZX196616:EZY196616 FJT196616:FJU196616 FTP196616:FTQ196616 GDL196616:GDM196616 GNH196616:GNI196616 GXD196616:GXE196616 HGZ196616:HHA196616 HQV196616:HQW196616 IAR196616:IAS196616 IKN196616:IKO196616 IUJ196616:IUK196616 JEF196616:JEG196616 JOB196616:JOC196616 JXX196616:JXY196616 KHT196616:KHU196616 KRP196616:KRQ196616 LBL196616:LBM196616 LLH196616:LLI196616 LVD196616:LVE196616 MEZ196616:MFA196616 MOV196616:MOW196616 MYR196616:MYS196616 NIN196616:NIO196616 NSJ196616:NSK196616 OCF196616:OCG196616 OMB196616:OMC196616 OVX196616:OVY196616 PFT196616:PFU196616 PPP196616:PPQ196616 PZL196616:PZM196616 QJH196616:QJI196616 QTD196616:QTE196616 RCZ196616:RDA196616 RMV196616:RMW196616 RWR196616:RWS196616 SGN196616:SGO196616 SQJ196616:SQK196616 TAF196616:TAG196616 TKB196616:TKC196616 TTX196616:TTY196616 UDT196616:UDU196616 UNP196616:UNQ196616 UXL196616:UXM196616 VHH196616:VHI196616 VRD196616:VRE196616 WAZ196616:WBA196616 WKV196616:WKW196616 WUR196616:WUS196616 IF262152:IG262152 SB262152:SC262152 ABX262152:ABY262152 ALT262152:ALU262152 AVP262152:AVQ262152 BFL262152:BFM262152 BPH262152:BPI262152 BZD262152:BZE262152 CIZ262152:CJA262152 CSV262152:CSW262152 DCR262152:DCS262152 DMN262152:DMO262152 DWJ262152:DWK262152 EGF262152:EGG262152 EQB262152:EQC262152 EZX262152:EZY262152 FJT262152:FJU262152 FTP262152:FTQ262152 GDL262152:GDM262152 GNH262152:GNI262152 GXD262152:GXE262152 HGZ262152:HHA262152 HQV262152:HQW262152 IAR262152:IAS262152 IKN262152:IKO262152 IUJ262152:IUK262152 JEF262152:JEG262152 JOB262152:JOC262152 JXX262152:JXY262152 KHT262152:KHU262152 KRP262152:KRQ262152 LBL262152:LBM262152 LLH262152:LLI262152 LVD262152:LVE262152 MEZ262152:MFA262152 MOV262152:MOW262152 MYR262152:MYS262152 NIN262152:NIO262152 NSJ262152:NSK262152 OCF262152:OCG262152 OMB262152:OMC262152 OVX262152:OVY262152 PFT262152:PFU262152 PPP262152:PPQ262152 PZL262152:PZM262152 QJH262152:QJI262152 QTD262152:QTE262152 RCZ262152:RDA262152 RMV262152:RMW262152 RWR262152:RWS262152 SGN262152:SGO262152 SQJ262152:SQK262152 TAF262152:TAG262152 TKB262152:TKC262152 TTX262152:TTY262152 UDT262152:UDU262152 UNP262152:UNQ262152 UXL262152:UXM262152 VHH262152:VHI262152 VRD262152:VRE262152 WAZ262152:WBA262152 WKV262152:WKW262152 WUR262152:WUS262152 IF327688:IG327688 SB327688:SC327688 ABX327688:ABY327688 ALT327688:ALU327688 AVP327688:AVQ327688 BFL327688:BFM327688 BPH327688:BPI327688 BZD327688:BZE327688 CIZ327688:CJA327688 CSV327688:CSW327688 DCR327688:DCS327688 DMN327688:DMO327688 DWJ327688:DWK327688 EGF327688:EGG327688 EQB327688:EQC327688 EZX327688:EZY327688 FJT327688:FJU327688 FTP327688:FTQ327688 GDL327688:GDM327688 GNH327688:GNI327688 GXD327688:GXE327688 HGZ327688:HHA327688 HQV327688:HQW327688 IAR327688:IAS327688 IKN327688:IKO327688 IUJ327688:IUK327688 JEF327688:JEG327688 JOB327688:JOC327688 JXX327688:JXY327688 KHT327688:KHU327688 KRP327688:KRQ327688 LBL327688:LBM327688 LLH327688:LLI327688 LVD327688:LVE327688 MEZ327688:MFA327688 MOV327688:MOW327688 MYR327688:MYS327688 NIN327688:NIO327688 NSJ327688:NSK327688 OCF327688:OCG327688 OMB327688:OMC327688 OVX327688:OVY327688 PFT327688:PFU327688 PPP327688:PPQ327688 PZL327688:PZM327688 QJH327688:QJI327688 QTD327688:QTE327688 RCZ327688:RDA327688 RMV327688:RMW327688 RWR327688:RWS327688 SGN327688:SGO327688 SQJ327688:SQK327688 TAF327688:TAG327688 TKB327688:TKC327688 TTX327688:TTY327688 UDT327688:UDU327688 UNP327688:UNQ327688 UXL327688:UXM327688 VHH327688:VHI327688 VRD327688:VRE327688 WAZ327688:WBA327688 WKV327688:WKW327688 WUR327688:WUS327688 IF393224:IG393224 SB393224:SC393224 ABX393224:ABY393224 ALT393224:ALU393224 AVP393224:AVQ393224 BFL393224:BFM393224 BPH393224:BPI393224 BZD393224:BZE393224 CIZ393224:CJA393224 CSV393224:CSW393224 DCR393224:DCS393224 DMN393224:DMO393224 DWJ393224:DWK393224 EGF393224:EGG393224 EQB393224:EQC393224 EZX393224:EZY393224 FJT393224:FJU393224 FTP393224:FTQ393224 GDL393224:GDM393224 GNH393224:GNI393224 GXD393224:GXE393224 HGZ393224:HHA393224 HQV393224:HQW393224 IAR393224:IAS393224 IKN393224:IKO393224 IUJ393224:IUK393224 JEF393224:JEG393224 JOB393224:JOC393224 JXX393224:JXY393224 KHT393224:KHU393224 KRP393224:KRQ393224 LBL393224:LBM393224 LLH393224:LLI393224 LVD393224:LVE393224 MEZ393224:MFA393224 MOV393224:MOW393224 MYR393224:MYS393224 NIN393224:NIO393224 NSJ393224:NSK393224 OCF393224:OCG393224 OMB393224:OMC393224 OVX393224:OVY393224 PFT393224:PFU393224 PPP393224:PPQ393224 PZL393224:PZM393224 QJH393224:QJI393224 QTD393224:QTE393224 RCZ393224:RDA393224 RMV393224:RMW393224 RWR393224:RWS393224 SGN393224:SGO393224 SQJ393224:SQK393224 TAF393224:TAG393224 TKB393224:TKC393224 TTX393224:TTY393224 UDT393224:UDU393224 UNP393224:UNQ393224 UXL393224:UXM393224 VHH393224:VHI393224 VRD393224:VRE393224 WAZ393224:WBA393224 WKV393224:WKW393224 WUR393224:WUS393224 IF458760:IG458760 SB458760:SC458760 ABX458760:ABY458760 ALT458760:ALU458760 AVP458760:AVQ458760 BFL458760:BFM458760 BPH458760:BPI458760 BZD458760:BZE458760 CIZ458760:CJA458760 CSV458760:CSW458760 DCR458760:DCS458760 DMN458760:DMO458760 DWJ458760:DWK458760 EGF458760:EGG458760 EQB458760:EQC458760 EZX458760:EZY458760 FJT458760:FJU458760 FTP458760:FTQ458760 GDL458760:GDM458760 GNH458760:GNI458760 GXD458760:GXE458760 HGZ458760:HHA458760 HQV458760:HQW458760 IAR458760:IAS458760 IKN458760:IKO458760 IUJ458760:IUK458760 JEF458760:JEG458760 JOB458760:JOC458760 JXX458760:JXY458760 KHT458760:KHU458760 KRP458760:KRQ458760 LBL458760:LBM458760 LLH458760:LLI458760 LVD458760:LVE458760 MEZ458760:MFA458760 MOV458760:MOW458760 MYR458760:MYS458760 NIN458760:NIO458760 NSJ458760:NSK458760 OCF458760:OCG458760 OMB458760:OMC458760 OVX458760:OVY458760 PFT458760:PFU458760 PPP458760:PPQ458760 PZL458760:PZM458760 QJH458760:QJI458760 QTD458760:QTE458760 RCZ458760:RDA458760 RMV458760:RMW458760 RWR458760:RWS458760 SGN458760:SGO458760 SQJ458760:SQK458760 TAF458760:TAG458760 TKB458760:TKC458760 TTX458760:TTY458760 UDT458760:UDU458760 UNP458760:UNQ458760 UXL458760:UXM458760 VHH458760:VHI458760 VRD458760:VRE458760 WAZ458760:WBA458760 WKV458760:WKW458760 WUR458760:WUS458760 IF524296:IG524296 SB524296:SC524296 ABX524296:ABY524296 ALT524296:ALU524296 AVP524296:AVQ524296 BFL524296:BFM524296 BPH524296:BPI524296 BZD524296:BZE524296 CIZ524296:CJA524296 CSV524296:CSW524296 DCR524296:DCS524296 DMN524296:DMO524296 DWJ524296:DWK524296 EGF524296:EGG524296 EQB524296:EQC524296 EZX524296:EZY524296 FJT524296:FJU524296 FTP524296:FTQ524296 GDL524296:GDM524296 GNH524296:GNI524296 GXD524296:GXE524296 HGZ524296:HHA524296 HQV524296:HQW524296 IAR524296:IAS524296 IKN524296:IKO524296 IUJ524296:IUK524296 JEF524296:JEG524296 JOB524296:JOC524296 JXX524296:JXY524296 KHT524296:KHU524296 KRP524296:KRQ524296 LBL524296:LBM524296 LLH524296:LLI524296 LVD524296:LVE524296 MEZ524296:MFA524296 MOV524296:MOW524296 MYR524296:MYS524296 NIN524296:NIO524296 NSJ524296:NSK524296 OCF524296:OCG524296 OMB524296:OMC524296 OVX524296:OVY524296 PFT524296:PFU524296 PPP524296:PPQ524296 PZL524296:PZM524296 QJH524296:QJI524296 QTD524296:QTE524296 RCZ524296:RDA524296 RMV524296:RMW524296 RWR524296:RWS524296 SGN524296:SGO524296 SQJ524296:SQK524296 TAF524296:TAG524296 TKB524296:TKC524296 TTX524296:TTY524296 UDT524296:UDU524296 UNP524296:UNQ524296 UXL524296:UXM524296 VHH524296:VHI524296 VRD524296:VRE524296 WAZ524296:WBA524296 WKV524296:WKW524296 WUR524296:WUS524296 IF589832:IG589832 SB589832:SC589832 ABX589832:ABY589832 ALT589832:ALU589832 AVP589832:AVQ589832 BFL589832:BFM589832 BPH589832:BPI589832 BZD589832:BZE589832 CIZ589832:CJA589832 CSV589832:CSW589832 DCR589832:DCS589832 DMN589832:DMO589832 DWJ589832:DWK589832 EGF589832:EGG589832 EQB589832:EQC589832 EZX589832:EZY589832 FJT589832:FJU589832 FTP589832:FTQ589832 GDL589832:GDM589832 GNH589832:GNI589832 GXD589832:GXE589832 HGZ589832:HHA589832 HQV589832:HQW589832 IAR589832:IAS589832 IKN589832:IKO589832 IUJ589832:IUK589832 JEF589832:JEG589832 JOB589832:JOC589832 JXX589832:JXY589832 KHT589832:KHU589832 KRP589832:KRQ589832 LBL589832:LBM589832 LLH589832:LLI589832 LVD589832:LVE589832 MEZ589832:MFA589832 MOV589832:MOW589832 MYR589832:MYS589832 NIN589832:NIO589832 NSJ589832:NSK589832 OCF589832:OCG589832 OMB589832:OMC589832 OVX589832:OVY589832 PFT589832:PFU589832 PPP589832:PPQ589832 PZL589832:PZM589832 QJH589832:QJI589832 QTD589832:QTE589832 RCZ589832:RDA589832 RMV589832:RMW589832 RWR589832:RWS589832 SGN589832:SGO589832 SQJ589832:SQK589832 TAF589832:TAG589832 TKB589832:TKC589832 TTX589832:TTY589832 UDT589832:UDU589832 UNP589832:UNQ589832 UXL589832:UXM589832 VHH589832:VHI589832 VRD589832:VRE589832 WAZ589832:WBA589832 WKV589832:WKW589832 WUR589832:WUS589832 IF655368:IG655368 SB655368:SC655368 ABX655368:ABY655368 ALT655368:ALU655368 AVP655368:AVQ655368 BFL655368:BFM655368 BPH655368:BPI655368 BZD655368:BZE655368 CIZ655368:CJA655368 CSV655368:CSW655368 DCR655368:DCS655368 DMN655368:DMO655368 DWJ655368:DWK655368 EGF655368:EGG655368 EQB655368:EQC655368 EZX655368:EZY655368 FJT655368:FJU655368 FTP655368:FTQ655368 GDL655368:GDM655368 GNH655368:GNI655368 GXD655368:GXE655368 HGZ655368:HHA655368 HQV655368:HQW655368 IAR655368:IAS655368 IKN655368:IKO655368 IUJ655368:IUK655368 JEF655368:JEG655368 JOB655368:JOC655368 JXX655368:JXY655368 KHT655368:KHU655368 KRP655368:KRQ655368 LBL655368:LBM655368 LLH655368:LLI655368 LVD655368:LVE655368 MEZ655368:MFA655368 MOV655368:MOW655368 MYR655368:MYS655368 NIN655368:NIO655368 NSJ655368:NSK655368 OCF655368:OCG655368 OMB655368:OMC655368 OVX655368:OVY655368 PFT655368:PFU655368 PPP655368:PPQ655368 PZL655368:PZM655368 QJH655368:QJI655368 QTD655368:QTE655368 RCZ655368:RDA655368 RMV655368:RMW655368 RWR655368:RWS655368 SGN655368:SGO655368 SQJ655368:SQK655368 TAF655368:TAG655368 TKB655368:TKC655368 TTX655368:TTY655368 UDT655368:UDU655368 UNP655368:UNQ655368 UXL655368:UXM655368 VHH655368:VHI655368 VRD655368:VRE655368 WAZ655368:WBA655368 WKV655368:WKW655368 WUR655368:WUS655368 IF720904:IG720904 SB720904:SC720904 ABX720904:ABY720904 ALT720904:ALU720904 AVP720904:AVQ720904 BFL720904:BFM720904 BPH720904:BPI720904 BZD720904:BZE720904 CIZ720904:CJA720904 CSV720904:CSW720904 DCR720904:DCS720904 DMN720904:DMO720904 DWJ720904:DWK720904 EGF720904:EGG720904 EQB720904:EQC720904 EZX720904:EZY720904 FJT720904:FJU720904 FTP720904:FTQ720904 GDL720904:GDM720904 GNH720904:GNI720904 GXD720904:GXE720904 HGZ720904:HHA720904 HQV720904:HQW720904 IAR720904:IAS720904 IKN720904:IKO720904 IUJ720904:IUK720904 JEF720904:JEG720904 JOB720904:JOC720904 JXX720904:JXY720904 KHT720904:KHU720904 KRP720904:KRQ720904 LBL720904:LBM720904 LLH720904:LLI720904 LVD720904:LVE720904 MEZ720904:MFA720904 MOV720904:MOW720904 MYR720904:MYS720904 NIN720904:NIO720904 NSJ720904:NSK720904 OCF720904:OCG720904 OMB720904:OMC720904 OVX720904:OVY720904 PFT720904:PFU720904 PPP720904:PPQ720904 PZL720904:PZM720904 QJH720904:QJI720904 QTD720904:QTE720904 RCZ720904:RDA720904 RMV720904:RMW720904 RWR720904:RWS720904 SGN720904:SGO720904 SQJ720904:SQK720904 TAF720904:TAG720904 TKB720904:TKC720904 TTX720904:TTY720904 UDT720904:UDU720904 UNP720904:UNQ720904 UXL720904:UXM720904 VHH720904:VHI720904 VRD720904:VRE720904 WAZ720904:WBA720904 WKV720904:WKW720904 WUR720904:WUS720904 IF786440:IG786440 SB786440:SC786440 ABX786440:ABY786440 ALT786440:ALU786440 AVP786440:AVQ786440 BFL786440:BFM786440 BPH786440:BPI786440 BZD786440:BZE786440 CIZ786440:CJA786440 CSV786440:CSW786440 DCR786440:DCS786440 DMN786440:DMO786440 DWJ786440:DWK786440 EGF786440:EGG786440 EQB786440:EQC786440 EZX786440:EZY786440 FJT786440:FJU786440 FTP786440:FTQ786440 GDL786440:GDM786440 GNH786440:GNI786440 GXD786440:GXE786440 HGZ786440:HHA786440 HQV786440:HQW786440 IAR786440:IAS786440 IKN786440:IKO786440 IUJ786440:IUK786440 JEF786440:JEG786440 JOB786440:JOC786440 JXX786440:JXY786440 KHT786440:KHU786440 KRP786440:KRQ786440 LBL786440:LBM786440 LLH786440:LLI786440 LVD786440:LVE786440 MEZ786440:MFA786440 MOV786440:MOW786440 MYR786440:MYS786440 NIN786440:NIO786440 NSJ786440:NSK786440 OCF786440:OCG786440 OMB786440:OMC786440 OVX786440:OVY786440 PFT786440:PFU786440 PPP786440:PPQ786440 PZL786440:PZM786440 QJH786440:QJI786440 QTD786440:QTE786440 RCZ786440:RDA786440 RMV786440:RMW786440 RWR786440:RWS786440 SGN786440:SGO786440 SQJ786440:SQK786440 TAF786440:TAG786440 TKB786440:TKC786440 TTX786440:TTY786440 UDT786440:UDU786440 UNP786440:UNQ786440 UXL786440:UXM786440 VHH786440:VHI786440 VRD786440:VRE786440 WAZ786440:WBA786440 WKV786440:WKW786440 WUR786440:WUS786440 IF851976:IG851976 SB851976:SC851976 ABX851976:ABY851976 ALT851976:ALU851976 AVP851976:AVQ851976 BFL851976:BFM851976 BPH851976:BPI851976 BZD851976:BZE851976 CIZ851976:CJA851976 CSV851976:CSW851976 DCR851976:DCS851976 DMN851976:DMO851976 DWJ851976:DWK851976 EGF851976:EGG851976 EQB851976:EQC851976 EZX851976:EZY851976 FJT851976:FJU851976 FTP851976:FTQ851976 GDL851976:GDM851976 GNH851976:GNI851976 GXD851976:GXE851976 HGZ851976:HHA851976 HQV851976:HQW851976 IAR851976:IAS851976 IKN851976:IKO851976 IUJ851976:IUK851976 JEF851976:JEG851976 JOB851976:JOC851976 JXX851976:JXY851976 KHT851976:KHU851976 KRP851976:KRQ851976 LBL851976:LBM851976 LLH851976:LLI851976 LVD851976:LVE851976 MEZ851976:MFA851976 MOV851976:MOW851976 MYR851976:MYS851976 NIN851976:NIO851976 NSJ851976:NSK851976 OCF851976:OCG851976 OMB851976:OMC851976 OVX851976:OVY851976 PFT851976:PFU851976 PPP851976:PPQ851976 PZL851976:PZM851976 QJH851976:QJI851976 QTD851976:QTE851976 RCZ851976:RDA851976 RMV851976:RMW851976 RWR851976:RWS851976 SGN851976:SGO851976 SQJ851976:SQK851976 TAF851976:TAG851976 TKB851976:TKC851976 TTX851976:TTY851976 UDT851976:UDU851976 UNP851976:UNQ851976 UXL851976:UXM851976 VHH851976:VHI851976 VRD851976:VRE851976 WAZ851976:WBA851976 WKV851976:WKW851976 WUR851976:WUS851976 IF917512:IG917512 SB917512:SC917512 ABX917512:ABY917512 ALT917512:ALU917512 AVP917512:AVQ917512 BFL917512:BFM917512 BPH917512:BPI917512 BZD917512:BZE917512 CIZ917512:CJA917512 CSV917512:CSW917512 DCR917512:DCS917512 DMN917512:DMO917512 DWJ917512:DWK917512 EGF917512:EGG917512 EQB917512:EQC917512 EZX917512:EZY917512 FJT917512:FJU917512 FTP917512:FTQ917512 GDL917512:GDM917512 GNH917512:GNI917512 GXD917512:GXE917512 HGZ917512:HHA917512 HQV917512:HQW917512 IAR917512:IAS917512 IKN917512:IKO917512 IUJ917512:IUK917512 JEF917512:JEG917512 JOB917512:JOC917512 JXX917512:JXY917512 KHT917512:KHU917512 KRP917512:KRQ917512 LBL917512:LBM917512 LLH917512:LLI917512 LVD917512:LVE917512 MEZ917512:MFA917512 MOV917512:MOW917512 MYR917512:MYS917512 NIN917512:NIO917512 NSJ917512:NSK917512 OCF917512:OCG917512 OMB917512:OMC917512 OVX917512:OVY917512 PFT917512:PFU917512 PPP917512:PPQ917512 PZL917512:PZM917512 QJH917512:QJI917512 QTD917512:QTE917512 RCZ917512:RDA917512 RMV917512:RMW917512 RWR917512:RWS917512 SGN917512:SGO917512 SQJ917512:SQK917512 TAF917512:TAG917512 TKB917512:TKC917512 TTX917512:TTY917512 UDT917512:UDU917512 UNP917512:UNQ917512 UXL917512:UXM917512 VHH917512:VHI917512 VRD917512:VRE917512 WAZ917512:WBA917512 WKV917512:WKW917512 WUR917512:WUS917512 IF983048:IG983048 SB983048:SC983048 ABX983048:ABY983048 ALT983048:ALU983048 AVP983048:AVQ983048 BFL983048:BFM983048 BPH983048:BPI983048 BZD983048:BZE983048 CIZ983048:CJA983048 CSV983048:CSW983048 DCR983048:DCS983048 DMN983048:DMO983048 DWJ983048:DWK983048 EGF983048:EGG983048 EQB983048:EQC983048 EZX983048:EZY983048 FJT983048:FJU983048 FTP983048:FTQ983048 GDL983048:GDM983048 GNH983048:GNI983048 GXD983048:GXE983048 HGZ983048:HHA983048 HQV983048:HQW983048 IAR983048:IAS983048 IKN983048:IKO983048 IUJ983048:IUK983048 JEF983048:JEG983048 JOB983048:JOC983048 JXX983048:JXY983048 KHT983048:KHU983048 KRP983048:KRQ983048 LBL983048:LBM983048 LLH983048:LLI983048 LVD983048:LVE983048 MEZ983048:MFA983048 MOV983048:MOW983048 MYR983048:MYS983048 NIN983048:NIO983048 NSJ983048:NSK983048 OCF983048:OCG983048 OMB983048:OMC983048 OVX983048:OVY983048 PFT983048:PFU983048 PPP983048:PPQ983048 PZL983048:PZM983048 QJH983048:QJI983048 QTD983048:QTE983048 RCZ983048:RDA983048 RMV983048:RMW983048 RWR983048:RWS983048 SGN983048:SGO983048 SQJ983048:SQK983048 TAF983048:TAG983048 TKB983048:TKC983048 TTX983048:TTY983048 UDT983048:UDU983048 UNP983048:UNQ983048 UXL983048:UXM983048 VHH983048:VHI983048 VRD983048:VRE983048 WAZ983048:WBA983048 WKV983048:WKW983048 WUR983048:WUS983048 IL65544:IM65544 SH65544:SI65544 ACD65544:ACE65544 ALZ65544:AMA65544 AVV65544:AVW65544 BFR65544:BFS65544 BPN65544:BPO65544 BZJ65544:BZK65544 CJF65544:CJG65544 CTB65544:CTC65544 DCX65544:DCY65544 DMT65544:DMU65544 DWP65544:DWQ65544 EGL65544:EGM65544 EQH65544:EQI65544 FAD65544:FAE65544 FJZ65544:FKA65544 FTV65544:FTW65544 GDR65544:GDS65544 GNN65544:GNO65544 GXJ65544:GXK65544 HHF65544:HHG65544 HRB65544:HRC65544 IAX65544:IAY65544 IKT65544:IKU65544 IUP65544:IUQ65544 JEL65544:JEM65544 JOH65544:JOI65544 JYD65544:JYE65544 KHZ65544:KIA65544 KRV65544:KRW65544 LBR65544:LBS65544 LLN65544:LLO65544 LVJ65544:LVK65544 MFF65544:MFG65544 MPB65544:MPC65544 MYX65544:MYY65544 NIT65544:NIU65544 NSP65544:NSQ65544 OCL65544:OCM65544 OMH65544:OMI65544 OWD65544:OWE65544 PFZ65544:PGA65544 PPV65544:PPW65544 PZR65544:PZS65544 QJN65544:QJO65544 QTJ65544:QTK65544 RDF65544:RDG65544 RNB65544:RNC65544 RWX65544:RWY65544 SGT65544:SGU65544 SQP65544:SQQ65544 TAL65544:TAM65544 TKH65544:TKI65544 TUD65544:TUE65544 UDZ65544:UEA65544 UNV65544:UNW65544 UXR65544:UXS65544 VHN65544:VHO65544 VRJ65544:VRK65544 WBF65544:WBG65544 WLB65544:WLC65544 WUX65544:WUY65544 IL131080:IM131080 SH131080:SI131080 ACD131080:ACE131080 ALZ131080:AMA131080 AVV131080:AVW131080 BFR131080:BFS131080 BPN131080:BPO131080 BZJ131080:BZK131080 CJF131080:CJG131080 CTB131080:CTC131080 DCX131080:DCY131080 DMT131080:DMU131080 DWP131080:DWQ131080 EGL131080:EGM131080 EQH131080:EQI131080 FAD131080:FAE131080 FJZ131080:FKA131080 FTV131080:FTW131080 GDR131080:GDS131080 GNN131080:GNO131080 GXJ131080:GXK131080 HHF131080:HHG131080 HRB131080:HRC131080 IAX131080:IAY131080 IKT131080:IKU131080 IUP131080:IUQ131080 JEL131080:JEM131080 JOH131080:JOI131080 JYD131080:JYE131080 KHZ131080:KIA131080 KRV131080:KRW131080 LBR131080:LBS131080 LLN131080:LLO131080 LVJ131080:LVK131080 MFF131080:MFG131080 MPB131080:MPC131080 MYX131080:MYY131080 NIT131080:NIU131080 NSP131080:NSQ131080 OCL131080:OCM131080 OMH131080:OMI131080 OWD131080:OWE131080 PFZ131080:PGA131080 PPV131080:PPW131080 PZR131080:PZS131080 QJN131080:QJO131080 QTJ131080:QTK131080 RDF131080:RDG131080 RNB131080:RNC131080 RWX131080:RWY131080 SGT131080:SGU131080 SQP131080:SQQ131080 TAL131080:TAM131080 TKH131080:TKI131080 TUD131080:TUE131080 UDZ131080:UEA131080 UNV131080:UNW131080 UXR131080:UXS131080 VHN131080:VHO131080 VRJ131080:VRK131080 WBF131080:WBG131080 WLB131080:WLC131080 WUX131080:WUY131080 IL196616:IM196616 SH196616:SI196616 ACD196616:ACE196616 ALZ196616:AMA196616 AVV196616:AVW196616 BFR196616:BFS196616 BPN196616:BPO196616 BZJ196616:BZK196616 CJF196616:CJG196616 CTB196616:CTC196616 DCX196616:DCY196616 DMT196616:DMU196616 DWP196616:DWQ196616 EGL196616:EGM196616 EQH196616:EQI196616 FAD196616:FAE196616 FJZ196616:FKA196616 FTV196616:FTW196616 GDR196616:GDS196616 GNN196616:GNO196616 GXJ196616:GXK196616 HHF196616:HHG196616 HRB196616:HRC196616 IAX196616:IAY196616 IKT196616:IKU196616 IUP196616:IUQ196616 JEL196616:JEM196616 JOH196616:JOI196616 JYD196616:JYE196616 KHZ196616:KIA196616 KRV196616:KRW196616 LBR196616:LBS196616 LLN196616:LLO196616 LVJ196616:LVK196616 MFF196616:MFG196616 MPB196616:MPC196616 MYX196616:MYY196616 NIT196616:NIU196616 NSP196616:NSQ196616 OCL196616:OCM196616 OMH196616:OMI196616 OWD196616:OWE196616 PFZ196616:PGA196616 PPV196616:PPW196616 PZR196616:PZS196616 QJN196616:QJO196616 QTJ196616:QTK196616 RDF196616:RDG196616 RNB196616:RNC196616 RWX196616:RWY196616 SGT196616:SGU196616 SQP196616:SQQ196616 TAL196616:TAM196616 TKH196616:TKI196616 TUD196616:TUE196616 UDZ196616:UEA196616 UNV196616:UNW196616 UXR196616:UXS196616 VHN196616:VHO196616 VRJ196616:VRK196616 WBF196616:WBG196616 WLB196616:WLC196616 WUX196616:WUY196616 IL262152:IM262152 SH262152:SI262152 ACD262152:ACE262152 ALZ262152:AMA262152 AVV262152:AVW262152 BFR262152:BFS262152 BPN262152:BPO262152 BZJ262152:BZK262152 CJF262152:CJG262152 CTB262152:CTC262152 DCX262152:DCY262152 DMT262152:DMU262152 DWP262152:DWQ262152 EGL262152:EGM262152 EQH262152:EQI262152 FAD262152:FAE262152 FJZ262152:FKA262152 FTV262152:FTW262152 GDR262152:GDS262152 GNN262152:GNO262152 GXJ262152:GXK262152 HHF262152:HHG262152 HRB262152:HRC262152 IAX262152:IAY262152 IKT262152:IKU262152 IUP262152:IUQ262152 JEL262152:JEM262152 JOH262152:JOI262152 JYD262152:JYE262152 KHZ262152:KIA262152 KRV262152:KRW262152 LBR262152:LBS262152 LLN262152:LLO262152 LVJ262152:LVK262152 MFF262152:MFG262152 MPB262152:MPC262152 MYX262152:MYY262152 NIT262152:NIU262152 NSP262152:NSQ262152 OCL262152:OCM262152 OMH262152:OMI262152 OWD262152:OWE262152 PFZ262152:PGA262152 PPV262152:PPW262152 PZR262152:PZS262152 QJN262152:QJO262152 QTJ262152:QTK262152 RDF262152:RDG262152 RNB262152:RNC262152 RWX262152:RWY262152 SGT262152:SGU262152 SQP262152:SQQ262152 TAL262152:TAM262152 TKH262152:TKI262152 TUD262152:TUE262152 UDZ262152:UEA262152 UNV262152:UNW262152 UXR262152:UXS262152 VHN262152:VHO262152 VRJ262152:VRK262152 WBF262152:WBG262152 WLB262152:WLC262152 WUX262152:WUY262152 IL327688:IM327688 SH327688:SI327688 ACD327688:ACE327688 ALZ327688:AMA327688 AVV327688:AVW327688 BFR327688:BFS327688 BPN327688:BPO327688 BZJ327688:BZK327688 CJF327688:CJG327688 CTB327688:CTC327688 DCX327688:DCY327688 DMT327688:DMU327688 DWP327688:DWQ327688 EGL327688:EGM327688 EQH327688:EQI327688 FAD327688:FAE327688 FJZ327688:FKA327688 FTV327688:FTW327688 GDR327688:GDS327688 GNN327688:GNO327688 GXJ327688:GXK327688 HHF327688:HHG327688 HRB327688:HRC327688 IAX327688:IAY327688 IKT327688:IKU327688 IUP327688:IUQ327688 JEL327688:JEM327688 JOH327688:JOI327688 JYD327688:JYE327688 KHZ327688:KIA327688 KRV327688:KRW327688 LBR327688:LBS327688 LLN327688:LLO327688 LVJ327688:LVK327688 MFF327688:MFG327688 MPB327688:MPC327688 MYX327688:MYY327688 NIT327688:NIU327688 NSP327688:NSQ327688 OCL327688:OCM327688 OMH327688:OMI327688 OWD327688:OWE327688 PFZ327688:PGA327688 PPV327688:PPW327688 PZR327688:PZS327688 QJN327688:QJO327688 QTJ327688:QTK327688 RDF327688:RDG327688 RNB327688:RNC327688 RWX327688:RWY327688 SGT327688:SGU327688 SQP327688:SQQ327688 TAL327688:TAM327688 TKH327688:TKI327688 TUD327688:TUE327688 UDZ327688:UEA327688 UNV327688:UNW327688 UXR327688:UXS327688 VHN327688:VHO327688 VRJ327688:VRK327688 WBF327688:WBG327688 WLB327688:WLC327688 WUX327688:WUY327688 IL393224:IM393224 SH393224:SI393224 ACD393224:ACE393224 ALZ393224:AMA393224 AVV393224:AVW393224 BFR393224:BFS393224 BPN393224:BPO393224 BZJ393224:BZK393224 CJF393224:CJG393224 CTB393224:CTC393224 DCX393224:DCY393224 DMT393224:DMU393224 DWP393224:DWQ393224 EGL393224:EGM393224 EQH393224:EQI393224 FAD393224:FAE393224 FJZ393224:FKA393224 FTV393224:FTW393224 GDR393224:GDS393224 GNN393224:GNO393224 GXJ393224:GXK393224 HHF393224:HHG393224 HRB393224:HRC393224 IAX393224:IAY393224 IKT393224:IKU393224 IUP393224:IUQ393224 JEL393224:JEM393224 JOH393224:JOI393224 JYD393224:JYE393224 KHZ393224:KIA393224 KRV393224:KRW393224 LBR393224:LBS393224 LLN393224:LLO393224 LVJ393224:LVK393224 MFF393224:MFG393224 MPB393224:MPC393224 MYX393224:MYY393224 NIT393224:NIU393224 NSP393224:NSQ393224 OCL393224:OCM393224 OMH393224:OMI393224 OWD393224:OWE393224 PFZ393224:PGA393224 PPV393224:PPW393224 PZR393224:PZS393224 QJN393224:QJO393224 QTJ393224:QTK393224 RDF393224:RDG393224 RNB393224:RNC393224 RWX393224:RWY393224 SGT393224:SGU393224 SQP393224:SQQ393224 TAL393224:TAM393224 TKH393224:TKI393224 TUD393224:TUE393224 UDZ393224:UEA393224 UNV393224:UNW393224 UXR393224:UXS393224 VHN393224:VHO393224 VRJ393224:VRK393224 WBF393224:WBG393224 WLB393224:WLC393224 WUX393224:WUY393224 IL458760:IM458760 SH458760:SI458760 ACD458760:ACE458760 ALZ458760:AMA458760 AVV458760:AVW458760 BFR458760:BFS458760 BPN458760:BPO458760 BZJ458760:BZK458760 CJF458760:CJG458760 CTB458760:CTC458760 DCX458760:DCY458760 DMT458760:DMU458760 DWP458760:DWQ458760 EGL458760:EGM458760 EQH458760:EQI458760 FAD458760:FAE458760 FJZ458760:FKA458760 FTV458760:FTW458760 GDR458760:GDS458760 GNN458760:GNO458760 GXJ458760:GXK458760 HHF458760:HHG458760 HRB458760:HRC458760 IAX458760:IAY458760 IKT458760:IKU458760 IUP458760:IUQ458760 JEL458760:JEM458760 JOH458760:JOI458760 JYD458760:JYE458760 KHZ458760:KIA458760 KRV458760:KRW458760 LBR458760:LBS458760 LLN458760:LLO458760 LVJ458760:LVK458760 MFF458760:MFG458760 MPB458760:MPC458760 MYX458760:MYY458760 NIT458760:NIU458760 NSP458760:NSQ458760 OCL458760:OCM458760 OMH458760:OMI458760 OWD458760:OWE458760 PFZ458760:PGA458760 PPV458760:PPW458760 PZR458760:PZS458760 QJN458760:QJO458760 QTJ458760:QTK458760 RDF458760:RDG458760 RNB458760:RNC458760 RWX458760:RWY458760 SGT458760:SGU458760 SQP458760:SQQ458760 TAL458760:TAM458760 TKH458760:TKI458760 TUD458760:TUE458760 UDZ458760:UEA458760 UNV458760:UNW458760 UXR458760:UXS458760 VHN458760:VHO458760 VRJ458760:VRK458760 WBF458760:WBG458760 WLB458760:WLC458760 WUX458760:WUY458760 IL524296:IM524296 SH524296:SI524296 ACD524296:ACE524296 ALZ524296:AMA524296 AVV524296:AVW524296 BFR524296:BFS524296 BPN524296:BPO524296 BZJ524296:BZK524296 CJF524296:CJG524296 CTB524296:CTC524296 DCX524296:DCY524296 DMT524296:DMU524296 DWP524296:DWQ524296 EGL524296:EGM524296 EQH524296:EQI524296 FAD524296:FAE524296 FJZ524296:FKA524296 FTV524296:FTW524296 GDR524296:GDS524296 GNN524296:GNO524296 GXJ524296:GXK524296 HHF524296:HHG524296 HRB524296:HRC524296 IAX524296:IAY524296 IKT524296:IKU524296 IUP524296:IUQ524296 JEL524296:JEM524296 JOH524296:JOI524296 JYD524296:JYE524296 KHZ524296:KIA524296 KRV524296:KRW524296 LBR524296:LBS524296 LLN524296:LLO524296 LVJ524296:LVK524296 MFF524296:MFG524296 MPB524296:MPC524296 MYX524296:MYY524296 NIT524296:NIU524296 NSP524296:NSQ524296 OCL524296:OCM524296 OMH524296:OMI524296 OWD524296:OWE524296 PFZ524296:PGA524296 PPV524296:PPW524296 PZR524296:PZS524296 QJN524296:QJO524296 QTJ524296:QTK524296 RDF524296:RDG524296 RNB524296:RNC524296 RWX524296:RWY524296 SGT524296:SGU524296 SQP524296:SQQ524296 TAL524296:TAM524296 TKH524296:TKI524296 TUD524296:TUE524296 UDZ524296:UEA524296 UNV524296:UNW524296 UXR524296:UXS524296 VHN524296:VHO524296 VRJ524296:VRK524296 WBF524296:WBG524296 WLB524296:WLC524296 WUX524296:WUY524296 IL589832:IM589832 SH589832:SI589832 ACD589832:ACE589832 ALZ589832:AMA589832 AVV589832:AVW589832 BFR589832:BFS589832 BPN589832:BPO589832 BZJ589832:BZK589832 CJF589832:CJG589832 CTB589832:CTC589832 DCX589832:DCY589832 DMT589832:DMU589832 DWP589832:DWQ589832 EGL589832:EGM589832 EQH589832:EQI589832 FAD589832:FAE589832 FJZ589832:FKA589832 FTV589832:FTW589832 GDR589832:GDS589832 GNN589832:GNO589832 GXJ589832:GXK589832 HHF589832:HHG589832 HRB589832:HRC589832 IAX589832:IAY589832 IKT589832:IKU589832 IUP589832:IUQ589832 JEL589832:JEM589832 JOH589832:JOI589832 JYD589832:JYE589832 KHZ589832:KIA589832 KRV589832:KRW589832 LBR589832:LBS589832 LLN589832:LLO589832 LVJ589832:LVK589832 MFF589832:MFG589832 MPB589832:MPC589832 MYX589832:MYY589832 NIT589832:NIU589832 NSP589832:NSQ589832 OCL589832:OCM589832 OMH589832:OMI589832 OWD589832:OWE589832 PFZ589832:PGA589832 PPV589832:PPW589832 PZR589832:PZS589832 QJN589832:QJO589832 QTJ589832:QTK589832 RDF589832:RDG589832 RNB589832:RNC589832 RWX589832:RWY589832 SGT589832:SGU589832 SQP589832:SQQ589832 TAL589832:TAM589832 TKH589832:TKI589832 TUD589832:TUE589832 UDZ589832:UEA589832 UNV589832:UNW589832 UXR589832:UXS589832 VHN589832:VHO589832 VRJ589832:VRK589832 WBF589832:WBG589832 WLB589832:WLC589832 WUX589832:WUY589832 IL655368:IM655368 SH655368:SI655368 ACD655368:ACE655368 ALZ655368:AMA655368 AVV655368:AVW655368 BFR655368:BFS655368 BPN655368:BPO655368 BZJ655368:BZK655368 CJF655368:CJG655368 CTB655368:CTC655368 DCX655368:DCY655368 DMT655368:DMU655368 DWP655368:DWQ655368 EGL655368:EGM655368 EQH655368:EQI655368 FAD655368:FAE655368 FJZ655368:FKA655368 FTV655368:FTW655368 GDR655368:GDS655368 GNN655368:GNO655368 GXJ655368:GXK655368 HHF655368:HHG655368 HRB655368:HRC655368 IAX655368:IAY655368 IKT655368:IKU655368 IUP655368:IUQ655368 JEL655368:JEM655368 JOH655368:JOI655368 JYD655368:JYE655368 KHZ655368:KIA655368 KRV655368:KRW655368 LBR655368:LBS655368 LLN655368:LLO655368 LVJ655368:LVK655368 MFF655368:MFG655368 MPB655368:MPC655368 MYX655368:MYY655368 NIT655368:NIU655368 NSP655368:NSQ655368 OCL655368:OCM655368 OMH655368:OMI655368 OWD655368:OWE655368 PFZ655368:PGA655368 PPV655368:PPW655368 PZR655368:PZS655368 QJN655368:QJO655368 QTJ655368:QTK655368 RDF655368:RDG655368 RNB655368:RNC655368 RWX655368:RWY655368 SGT655368:SGU655368 SQP655368:SQQ655368 TAL655368:TAM655368 TKH655368:TKI655368 TUD655368:TUE655368 UDZ655368:UEA655368 UNV655368:UNW655368 UXR655368:UXS655368 VHN655368:VHO655368 VRJ655368:VRK655368 WBF655368:WBG655368 WLB655368:WLC655368 WUX655368:WUY655368 IL720904:IM720904 SH720904:SI720904 ACD720904:ACE720904 ALZ720904:AMA720904 AVV720904:AVW720904 BFR720904:BFS720904 BPN720904:BPO720904 BZJ720904:BZK720904 CJF720904:CJG720904 CTB720904:CTC720904 DCX720904:DCY720904 DMT720904:DMU720904 DWP720904:DWQ720904 EGL720904:EGM720904 EQH720904:EQI720904 FAD720904:FAE720904 FJZ720904:FKA720904 FTV720904:FTW720904 GDR720904:GDS720904 GNN720904:GNO720904 GXJ720904:GXK720904 HHF720904:HHG720904 HRB720904:HRC720904 IAX720904:IAY720904 IKT720904:IKU720904 IUP720904:IUQ720904 JEL720904:JEM720904 JOH720904:JOI720904 JYD720904:JYE720904 KHZ720904:KIA720904 KRV720904:KRW720904 LBR720904:LBS720904 LLN720904:LLO720904 LVJ720904:LVK720904 MFF720904:MFG720904 MPB720904:MPC720904 MYX720904:MYY720904 NIT720904:NIU720904 NSP720904:NSQ720904 OCL720904:OCM720904 OMH720904:OMI720904 OWD720904:OWE720904 PFZ720904:PGA720904 PPV720904:PPW720904 PZR720904:PZS720904 QJN720904:QJO720904 QTJ720904:QTK720904 RDF720904:RDG720904 RNB720904:RNC720904 RWX720904:RWY720904 SGT720904:SGU720904 SQP720904:SQQ720904 TAL720904:TAM720904 TKH720904:TKI720904 TUD720904:TUE720904 UDZ720904:UEA720904 UNV720904:UNW720904 UXR720904:UXS720904 VHN720904:VHO720904 VRJ720904:VRK720904 WBF720904:WBG720904 WLB720904:WLC720904 WUX720904:WUY720904 IL786440:IM786440 SH786440:SI786440 ACD786440:ACE786440 ALZ786440:AMA786440 AVV786440:AVW786440 BFR786440:BFS786440 BPN786440:BPO786440 BZJ786440:BZK786440 CJF786440:CJG786440 CTB786440:CTC786440 DCX786440:DCY786440 DMT786440:DMU786440 DWP786440:DWQ786440 EGL786440:EGM786440 EQH786440:EQI786440 FAD786440:FAE786440 FJZ786440:FKA786440 FTV786440:FTW786440 GDR786440:GDS786440 GNN786440:GNO786440 GXJ786440:GXK786440 HHF786440:HHG786440 HRB786440:HRC786440 IAX786440:IAY786440 IKT786440:IKU786440 IUP786440:IUQ786440 JEL786440:JEM786440 JOH786440:JOI786440 JYD786440:JYE786440 KHZ786440:KIA786440 KRV786440:KRW786440 LBR786440:LBS786440 LLN786440:LLO786440 LVJ786440:LVK786440 MFF786440:MFG786440 MPB786440:MPC786440 MYX786440:MYY786440 NIT786440:NIU786440 NSP786440:NSQ786440 OCL786440:OCM786440 OMH786440:OMI786440 OWD786440:OWE786440 PFZ786440:PGA786440 PPV786440:PPW786440 PZR786440:PZS786440 QJN786440:QJO786440 QTJ786440:QTK786440 RDF786440:RDG786440 RNB786440:RNC786440 RWX786440:RWY786440 SGT786440:SGU786440 SQP786440:SQQ786440 TAL786440:TAM786440 TKH786440:TKI786440 TUD786440:TUE786440 UDZ786440:UEA786440 UNV786440:UNW786440 UXR786440:UXS786440 VHN786440:VHO786440 VRJ786440:VRK786440 WBF786440:WBG786440 WLB786440:WLC786440 WUX786440:WUY786440 IL851976:IM851976 SH851976:SI851976 ACD851976:ACE851976 ALZ851976:AMA851976 AVV851976:AVW851976 BFR851976:BFS851976 BPN851976:BPO851976 BZJ851976:BZK851976 CJF851976:CJG851976 CTB851976:CTC851976 DCX851976:DCY851976 DMT851976:DMU851976 DWP851976:DWQ851976 EGL851976:EGM851976 EQH851976:EQI851976 FAD851976:FAE851976 FJZ851976:FKA851976 FTV851976:FTW851976 GDR851976:GDS851976 GNN851976:GNO851976 GXJ851976:GXK851976 HHF851976:HHG851976 HRB851976:HRC851976 IAX851976:IAY851976 IKT851976:IKU851976 IUP851976:IUQ851976 JEL851976:JEM851976 JOH851976:JOI851976 JYD851976:JYE851976 KHZ851976:KIA851976 KRV851976:KRW851976 LBR851976:LBS851976 LLN851976:LLO851976 LVJ851976:LVK851976 MFF851976:MFG851976 MPB851976:MPC851976 MYX851976:MYY851976 NIT851976:NIU851976 NSP851976:NSQ851976 OCL851976:OCM851976 OMH851976:OMI851976 OWD851976:OWE851976 PFZ851976:PGA851976 PPV851976:PPW851976 PZR851976:PZS851976 QJN851976:QJO851976 QTJ851976:QTK851976 RDF851976:RDG851976 RNB851976:RNC851976 RWX851976:RWY851976 SGT851976:SGU851976 SQP851976:SQQ851976 TAL851976:TAM851976 TKH851976:TKI851976 TUD851976:TUE851976 UDZ851976:UEA851976 UNV851976:UNW851976 UXR851976:UXS851976 VHN851976:VHO851976 VRJ851976:VRK851976 WBF851976:WBG851976 WLB851976:WLC851976 WUX851976:WUY851976 IL917512:IM917512 SH917512:SI917512 ACD917512:ACE917512 ALZ917512:AMA917512 AVV917512:AVW917512 BFR917512:BFS917512 BPN917512:BPO917512 BZJ917512:BZK917512 CJF917512:CJG917512 CTB917512:CTC917512 DCX917512:DCY917512 DMT917512:DMU917512 DWP917512:DWQ917512 EGL917512:EGM917512 EQH917512:EQI917512 FAD917512:FAE917512 FJZ917512:FKA917512 FTV917512:FTW917512 GDR917512:GDS917512 GNN917512:GNO917512 GXJ917512:GXK917512 HHF917512:HHG917512 HRB917512:HRC917512 IAX917512:IAY917512 IKT917512:IKU917512 IUP917512:IUQ917512 JEL917512:JEM917512 JOH917512:JOI917512 JYD917512:JYE917512 KHZ917512:KIA917512 KRV917512:KRW917512 LBR917512:LBS917512 LLN917512:LLO917512 LVJ917512:LVK917512 MFF917512:MFG917512 MPB917512:MPC917512 MYX917512:MYY917512 NIT917512:NIU917512 NSP917512:NSQ917512 OCL917512:OCM917512 OMH917512:OMI917512 OWD917512:OWE917512 PFZ917512:PGA917512 PPV917512:PPW917512 PZR917512:PZS917512 QJN917512:QJO917512 QTJ917512:QTK917512 RDF917512:RDG917512 RNB917512:RNC917512 RWX917512:RWY917512 SGT917512:SGU917512 SQP917512:SQQ917512 TAL917512:TAM917512 TKH917512:TKI917512 TUD917512:TUE917512 UDZ917512:UEA917512 UNV917512:UNW917512 UXR917512:UXS917512 VHN917512:VHO917512 VRJ917512:VRK917512 WBF917512:WBG917512 WLB917512:WLC917512 WUX917512:WUY917512 IL983048:IM983048 SH983048:SI983048 ACD983048:ACE983048 ALZ983048:AMA983048 AVV983048:AVW983048 BFR983048:BFS983048 BPN983048:BPO983048 BZJ983048:BZK983048 CJF983048:CJG983048 CTB983048:CTC983048 DCX983048:DCY983048 DMT983048:DMU983048 DWP983048:DWQ983048 EGL983048:EGM983048 EQH983048:EQI983048 FAD983048:FAE983048 FJZ983048:FKA983048 FTV983048:FTW983048 GDR983048:GDS983048 GNN983048:GNO983048 GXJ983048:GXK983048 HHF983048:HHG983048 HRB983048:HRC983048 IAX983048:IAY983048 IKT983048:IKU983048 IUP983048:IUQ983048 JEL983048:JEM983048 JOH983048:JOI983048 JYD983048:JYE983048 KHZ983048:KIA983048 KRV983048:KRW983048 LBR983048:LBS983048 LLN983048:LLO983048 LVJ983048:LVK983048 MFF983048:MFG983048 MPB983048:MPC983048 MYX983048:MYY983048 NIT983048:NIU983048 NSP983048:NSQ983048 OCL983048:OCM983048 OMH983048:OMI983048 OWD983048:OWE983048 PFZ983048:PGA983048 PPV983048:PPW983048 PZR983048:PZS983048 QJN983048:QJO983048 QTJ983048:QTK983048 RDF983048:RDG983048 RNB983048:RNC983048 RWX983048:RWY983048 SGT983048:SGU983048 SQP983048:SQQ983048 TAL983048:TAM983048 TKH983048:TKI983048 TUD983048:TUE983048 UDZ983048:UEA983048 UNV983048:UNW983048 UXR983048:UXS983048 VHN983048:VHO983048 VRJ983048:VRK983048 WBF983048:WBG983048 WLB983048:WLC983048 WUX983048:WUY983048 IO65544:IP65544 SK65544:SL65544 ACG65544:ACH65544 AMC65544:AMD65544 AVY65544:AVZ65544 BFU65544:BFV65544 BPQ65544:BPR65544 BZM65544:BZN65544 CJI65544:CJJ65544 CTE65544:CTF65544 DDA65544:DDB65544 DMW65544:DMX65544 DWS65544:DWT65544 EGO65544:EGP65544 EQK65544:EQL65544 FAG65544:FAH65544 FKC65544:FKD65544 FTY65544:FTZ65544 GDU65544:GDV65544 GNQ65544:GNR65544 GXM65544:GXN65544 HHI65544:HHJ65544 HRE65544:HRF65544 IBA65544:IBB65544 IKW65544:IKX65544 IUS65544:IUT65544 JEO65544:JEP65544 JOK65544:JOL65544 JYG65544:JYH65544 KIC65544:KID65544 KRY65544:KRZ65544 LBU65544:LBV65544 LLQ65544:LLR65544 LVM65544:LVN65544 MFI65544:MFJ65544 MPE65544:MPF65544 MZA65544:MZB65544 NIW65544:NIX65544 NSS65544:NST65544 OCO65544:OCP65544 OMK65544:OML65544 OWG65544:OWH65544 PGC65544:PGD65544 PPY65544:PPZ65544 PZU65544:PZV65544 QJQ65544:QJR65544 QTM65544:QTN65544 RDI65544:RDJ65544 RNE65544:RNF65544 RXA65544:RXB65544 SGW65544:SGX65544 SQS65544:SQT65544 TAO65544:TAP65544 TKK65544:TKL65544 TUG65544:TUH65544 UEC65544:UED65544 UNY65544:UNZ65544 UXU65544:UXV65544 VHQ65544:VHR65544 VRM65544:VRN65544 WBI65544:WBJ65544 WLE65544:WLF65544 WVA65544:WVB65544 IO131080:IP131080 SK131080:SL131080 ACG131080:ACH131080 AMC131080:AMD131080 AVY131080:AVZ131080 BFU131080:BFV131080 BPQ131080:BPR131080 BZM131080:BZN131080 CJI131080:CJJ131080 CTE131080:CTF131080 DDA131080:DDB131080 DMW131080:DMX131080 DWS131080:DWT131080 EGO131080:EGP131080 EQK131080:EQL131080 FAG131080:FAH131080 FKC131080:FKD131080 FTY131080:FTZ131080 GDU131080:GDV131080 GNQ131080:GNR131080 GXM131080:GXN131080 HHI131080:HHJ131080 HRE131080:HRF131080 IBA131080:IBB131080 IKW131080:IKX131080 IUS131080:IUT131080 JEO131080:JEP131080 JOK131080:JOL131080 JYG131080:JYH131080 KIC131080:KID131080 KRY131080:KRZ131080 LBU131080:LBV131080 LLQ131080:LLR131080 LVM131080:LVN131080 MFI131080:MFJ131080 MPE131080:MPF131080 MZA131080:MZB131080 NIW131080:NIX131080 NSS131080:NST131080 OCO131080:OCP131080 OMK131080:OML131080 OWG131080:OWH131080 PGC131080:PGD131080 PPY131080:PPZ131080 PZU131080:PZV131080 QJQ131080:QJR131080 QTM131080:QTN131080 RDI131080:RDJ131080 RNE131080:RNF131080 RXA131080:RXB131080 SGW131080:SGX131080 SQS131080:SQT131080 TAO131080:TAP131080 TKK131080:TKL131080 TUG131080:TUH131080 UEC131080:UED131080 UNY131080:UNZ131080 UXU131080:UXV131080 VHQ131080:VHR131080 VRM131080:VRN131080 WBI131080:WBJ131080 WLE131080:WLF131080 WVA131080:WVB131080 IO196616:IP196616 SK196616:SL196616 ACG196616:ACH196616 AMC196616:AMD196616 AVY196616:AVZ196616 BFU196616:BFV196616 BPQ196616:BPR196616 BZM196616:BZN196616 CJI196616:CJJ196616 CTE196616:CTF196616 DDA196616:DDB196616 DMW196616:DMX196616 DWS196616:DWT196616 EGO196616:EGP196616 EQK196616:EQL196616 FAG196616:FAH196616 FKC196616:FKD196616 FTY196616:FTZ196616 GDU196616:GDV196616 GNQ196616:GNR196616 GXM196616:GXN196616 HHI196616:HHJ196616 HRE196616:HRF196616 IBA196616:IBB196616 IKW196616:IKX196616 IUS196616:IUT196616 JEO196616:JEP196616 JOK196616:JOL196616 JYG196616:JYH196616 KIC196616:KID196616 KRY196616:KRZ196616 LBU196616:LBV196616 LLQ196616:LLR196616 LVM196616:LVN196616 MFI196616:MFJ196616 MPE196616:MPF196616 MZA196616:MZB196616 NIW196616:NIX196616 NSS196616:NST196616 OCO196616:OCP196616 OMK196616:OML196616 OWG196616:OWH196616 PGC196616:PGD196616 PPY196616:PPZ196616 PZU196616:PZV196616 QJQ196616:QJR196616 QTM196616:QTN196616 RDI196616:RDJ196616 RNE196616:RNF196616 RXA196616:RXB196616 SGW196616:SGX196616 SQS196616:SQT196616 TAO196616:TAP196616 TKK196616:TKL196616 TUG196616:TUH196616 UEC196616:UED196616 UNY196616:UNZ196616 UXU196616:UXV196616 VHQ196616:VHR196616 VRM196616:VRN196616 WBI196616:WBJ196616 WLE196616:WLF196616 WVA196616:WVB196616 IO262152:IP262152 SK262152:SL262152 ACG262152:ACH262152 AMC262152:AMD262152 AVY262152:AVZ262152 BFU262152:BFV262152 BPQ262152:BPR262152 BZM262152:BZN262152 CJI262152:CJJ262152 CTE262152:CTF262152 DDA262152:DDB262152 DMW262152:DMX262152 DWS262152:DWT262152 EGO262152:EGP262152 EQK262152:EQL262152 FAG262152:FAH262152 FKC262152:FKD262152 FTY262152:FTZ262152 GDU262152:GDV262152 GNQ262152:GNR262152 GXM262152:GXN262152 HHI262152:HHJ262152 HRE262152:HRF262152 IBA262152:IBB262152 IKW262152:IKX262152 IUS262152:IUT262152 JEO262152:JEP262152 JOK262152:JOL262152 JYG262152:JYH262152 KIC262152:KID262152 KRY262152:KRZ262152 LBU262152:LBV262152 LLQ262152:LLR262152 LVM262152:LVN262152 MFI262152:MFJ262152 MPE262152:MPF262152 MZA262152:MZB262152 NIW262152:NIX262152 NSS262152:NST262152 OCO262152:OCP262152 OMK262152:OML262152 OWG262152:OWH262152 PGC262152:PGD262152 PPY262152:PPZ262152 PZU262152:PZV262152 QJQ262152:QJR262152 QTM262152:QTN262152 RDI262152:RDJ262152 RNE262152:RNF262152 RXA262152:RXB262152 SGW262152:SGX262152 SQS262152:SQT262152 TAO262152:TAP262152 TKK262152:TKL262152 TUG262152:TUH262152 UEC262152:UED262152 UNY262152:UNZ262152 UXU262152:UXV262152 VHQ262152:VHR262152 VRM262152:VRN262152 WBI262152:WBJ262152 WLE262152:WLF262152 WVA262152:WVB262152 IO327688:IP327688 SK327688:SL327688 ACG327688:ACH327688 AMC327688:AMD327688 AVY327688:AVZ327688 BFU327688:BFV327688 BPQ327688:BPR327688 BZM327688:BZN327688 CJI327688:CJJ327688 CTE327688:CTF327688 DDA327688:DDB327688 DMW327688:DMX327688 DWS327688:DWT327688 EGO327688:EGP327688 EQK327688:EQL327688 FAG327688:FAH327688 FKC327688:FKD327688 FTY327688:FTZ327688 GDU327688:GDV327688 GNQ327688:GNR327688 GXM327688:GXN327688 HHI327688:HHJ327688 HRE327688:HRF327688 IBA327688:IBB327688 IKW327688:IKX327688 IUS327688:IUT327688 JEO327688:JEP327688 JOK327688:JOL327688 JYG327688:JYH327688 KIC327688:KID327688 KRY327688:KRZ327688 LBU327688:LBV327688 LLQ327688:LLR327688 LVM327688:LVN327688 MFI327688:MFJ327688 MPE327688:MPF327688 MZA327688:MZB327688 NIW327688:NIX327688 NSS327688:NST327688 OCO327688:OCP327688 OMK327688:OML327688 OWG327688:OWH327688 PGC327688:PGD327688 PPY327688:PPZ327688 PZU327688:PZV327688 QJQ327688:QJR327688 QTM327688:QTN327688 RDI327688:RDJ327688 RNE327688:RNF327688 RXA327688:RXB327688 SGW327688:SGX327688 SQS327688:SQT327688 TAO327688:TAP327688 TKK327688:TKL327688 TUG327688:TUH327688 UEC327688:UED327688 UNY327688:UNZ327688 UXU327688:UXV327688 VHQ327688:VHR327688 VRM327688:VRN327688 WBI327688:WBJ327688 WLE327688:WLF327688 WVA327688:WVB327688 IO393224:IP393224 SK393224:SL393224 ACG393224:ACH393224 AMC393224:AMD393224 AVY393224:AVZ393224 BFU393224:BFV393224 BPQ393224:BPR393224 BZM393224:BZN393224 CJI393224:CJJ393224 CTE393224:CTF393224 DDA393224:DDB393224 DMW393224:DMX393224 DWS393224:DWT393224 EGO393224:EGP393224 EQK393224:EQL393224 FAG393224:FAH393224 FKC393224:FKD393224 FTY393224:FTZ393224 GDU393224:GDV393224 GNQ393224:GNR393224 GXM393224:GXN393224 HHI393224:HHJ393224 HRE393224:HRF393224 IBA393224:IBB393224 IKW393224:IKX393224 IUS393224:IUT393224 JEO393224:JEP393224 JOK393224:JOL393224 JYG393224:JYH393224 KIC393224:KID393224 KRY393224:KRZ393224 LBU393224:LBV393224 LLQ393224:LLR393224 LVM393224:LVN393224 MFI393224:MFJ393224 MPE393224:MPF393224 MZA393224:MZB393224 NIW393224:NIX393224 NSS393224:NST393224 OCO393224:OCP393224 OMK393224:OML393224 OWG393224:OWH393224 PGC393224:PGD393224 PPY393224:PPZ393224 PZU393224:PZV393224 QJQ393224:QJR393224 QTM393224:QTN393224 RDI393224:RDJ393224 RNE393224:RNF393224 RXA393224:RXB393224 SGW393224:SGX393224 SQS393224:SQT393224 TAO393224:TAP393224 TKK393224:TKL393224 TUG393224:TUH393224 UEC393224:UED393224 UNY393224:UNZ393224 UXU393224:UXV393224 VHQ393224:VHR393224 VRM393224:VRN393224 WBI393224:WBJ393224 WLE393224:WLF393224 WVA393224:WVB393224 IO458760:IP458760 SK458760:SL458760 ACG458760:ACH458760 AMC458760:AMD458760 AVY458760:AVZ458760 BFU458760:BFV458760 BPQ458760:BPR458760 BZM458760:BZN458760 CJI458760:CJJ458760 CTE458760:CTF458760 DDA458760:DDB458760 DMW458760:DMX458760 DWS458760:DWT458760 EGO458760:EGP458760 EQK458760:EQL458760 FAG458760:FAH458760 FKC458760:FKD458760 FTY458760:FTZ458760 GDU458760:GDV458760 GNQ458760:GNR458760 GXM458760:GXN458760 HHI458760:HHJ458760 HRE458760:HRF458760 IBA458760:IBB458760 IKW458760:IKX458760 IUS458760:IUT458760 JEO458760:JEP458760 JOK458760:JOL458760 JYG458760:JYH458760 KIC458760:KID458760 KRY458760:KRZ458760 LBU458760:LBV458760 LLQ458760:LLR458760 LVM458760:LVN458760 MFI458760:MFJ458760 MPE458760:MPF458760 MZA458760:MZB458760 NIW458760:NIX458760 NSS458760:NST458760 OCO458760:OCP458760 OMK458760:OML458760 OWG458760:OWH458760 PGC458760:PGD458760 PPY458760:PPZ458760 PZU458760:PZV458760 QJQ458760:QJR458760 QTM458760:QTN458760 RDI458760:RDJ458760 RNE458760:RNF458760 RXA458760:RXB458760 SGW458760:SGX458760 SQS458760:SQT458760 TAO458760:TAP458760 TKK458760:TKL458760 TUG458760:TUH458760 UEC458760:UED458760 UNY458760:UNZ458760 UXU458760:UXV458760 VHQ458760:VHR458760 VRM458760:VRN458760 WBI458760:WBJ458760 WLE458760:WLF458760 WVA458760:WVB458760 IO524296:IP524296 SK524296:SL524296 ACG524296:ACH524296 AMC524296:AMD524296 AVY524296:AVZ524296 BFU524296:BFV524296 BPQ524296:BPR524296 BZM524296:BZN524296 CJI524296:CJJ524296 CTE524296:CTF524296 DDA524296:DDB524296 DMW524296:DMX524296 DWS524296:DWT524296 EGO524296:EGP524296 EQK524296:EQL524296 FAG524296:FAH524296 FKC524296:FKD524296 FTY524296:FTZ524296 GDU524296:GDV524296 GNQ524296:GNR524296 GXM524296:GXN524296 HHI524296:HHJ524296 HRE524296:HRF524296 IBA524296:IBB524296 IKW524296:IKX524296 IUS524296:IUT524296 JEO524296:JEP524296 JOK524296:JOL524296 JYG524296:JYH524296 KIC524296:KID524296 KRY524296:KRZ524296 LBU524296:LBV524296 LLQ524296:LLR524296 LVM524296:LVN524296 MFI524296:MFJ524296 MPE524296:MPF524296 MZA524296:MZB524296 NIW524296:NIX524296 NSS524296:NST524296 OCO524296:OCP524296 OMK524296:OML524296 OWG524296:OWH524296 PGC524296:PGD524296 PPY524296:PPZ524296 PZU524296:PZV524296 QJQ524296:QJR524296 QTM524296:QTN524296 RDI524296:RDJ524296 RNE524296:RNF524296 RXA524296:RXB524296 SGW524296:SGX524296 SQS524296:SQT524296 TAO524296:TAP524296 TKK524296:TKL524296 TUG524296:TUH524296 UEC524296:UED524296 UNY524296:UNZ524296 UXU524296:UXV524296 VHQ524296:VHR524296 VRM524296:VRN524296 WBI524296:WBJ524296 WLE524296:WLF524296 WVA524296:WVB524296 IO589832:IP589832 SK589832:SL589832 ACG589832:ACH589832 AMC589832:AMD589832 AVY589832:AVZ589832 BFU589832:BFV589832 BPQ589832:BPR589832 BZM589832:BZN589832 CJI589832:CJJ589832 CTE589832:CTF589832 DDA589832:DDB589832 DMW589832:DMX589832 DWS589832:DWT589832 EGO589832:EGP589832 EQK589832:EQL589832 FAG589832:FAH589832 FKC589832:FKD589832 FTY589832:FTZ589832 GDU589832:GDV589832 GNQ589832:GNR589832 GXM589832:GXN589832 HHI589832:HHJ589832 HRE589832:HRF589832 IBA589832:IBB589832 IKW589832:IKX589832 IUS589832:IUT589832 JEO589832:JEP589832 JOK589832:JOL589832 JYG589832:JYH589832 KIC589832:KID589832 KRY589832:KRZ589832 LBU589832:LBV589832 LLQ589832:LLR589832 LVM589832:LVN589832 MFI589832:MFJ589832 MPE589832:MPF589832 MZA589832:MZB589832 NIW589832:NIX589832 NSS589832:NST589832 OCO589832:OCP589832 OMK589832:OML589832 OWG589832:OWH589832 PGC589832:PGD589832 PPY589832:PPZ589832 PZU589832:PZV589832 QJQ589832:QJR589832 QTM589832:QTN589832 RDI589832:RDJ589832 RNE589832:RNF589832 RXA589832:RXB589832 SGW589832:SGX589832 SQS589832:SQT589832 TAO589832:TAP589832 TKK589832:TKL589832 TUG589832:TUH589832 UEC589832:UED589832 UNY589832:UNZ589832 UXU589832:UXV589832 VHQ589832:VHR589832 VRM589832:VRN589832 WBI589832:WBJ589832 WLE589832:WLF589832 WVA589832:WVB589832 IO655368:IP655368 SK655368:SL655368 ACG655368:ACH655368 AMC655368:AMD655368 AVY655368:AVZ655368 BFU655368:BFV655368 BPQ655368:BPR655368 BZM655368:BZN655368 CJI655368:CJJ655368 CTE655368:CTF655368 DDA655368:DDB655368 DMW655368:DMX655368 DWS655368:DWT655368 EGO655368:EGP655368 EQK655368:EQL655368 FAG655368:FAH655368 FKC655368:FKD655368 FTY655368:FTZ655368 GDU655368:GDV655368 GNQ655368:GNR655368 GXM655368:GXN655368 HHI655368:HHJ655368 HRE655368:HRF655368 IBA655368:IBB655368 IKW655368:IKX655368 IUS655368:IUT655368 JEO655368:JEP655368 JOK655368:JOL655368 JYG655368:JYH655368 KIC655368:KID655368 KRY655368:KRZ655368 LBU655368:LBV655368 LLQ655368:LLR655368 LVM655368:LVN655368 MFI655368:MFJ655368 MPE655368:MPF655368 MZA655368:MZB655368 NIW655368:NIX655368 NSS655368:NST655368 OCO655368:OCP655368 OMK655368:OML655368 OWG655368:OWH655368 PGC655368:PGD655368 PPY655368:PPZ655368 PZU655368:PZV655368 QJQ655368:QJR655368 QTM655368:QTN655368 RDI655368:RDJ655368 RNE655368:RNF655368 RXA655368:RXB655368 SGW655368:SGX655368 SQS655368:SQT655368 TAO655368:TAP655368 TKK655368:TKL655368 TUG655368:TUH655368 UEC655368:UED655368 UNY655368:UNZ655368 UXU655368:UXV655368 VHQ655368:VHR655368 VRM655368:VRN655368 WBI655368:WBJ655368 WLE655368:WLF655368 WVA655368:WVB655368 IO720904:IP720904 SK720904:SL720904 ACG720904:ACH720904 AMC720904:AMD720904 AVY720904:AVZ720904 BFU720904:BFV720904 BPQ720904:BPR720904 BZM720904:BZN720904 CJI720904:CJJ720904 CTE720904:CTF720904 DDA720904:DDB720904 DMW720904:DMX720904 DWS720904:DWT720904 EGO720904:EGP720904 EQK720904:EQL720904 FAG720904:FAH720904 FKC720904:FKD720904 FTY720904:FTZ720904 GDU720904:GDV720904 GNQ720904:GNR720904 GXM720904:GXN720904 HHI720904:HHJ720904 HRE720904:HRF720904 IBA720904:IBB720904 IKW720904:IKX720904 IUS720904:IUT720904 JEO720904:JEP720904 JOK720904:JOL720904 JYG720904:JYH720904 KIC720904:KID720904 KRY720904:KRZ720904 LBU720904:LBV720904 LLQ720904:LLR720904 LVM720904:LVN720904 MFI720904:MFJ720904 MPE720904:MPF720904 MZA720904:MZB720904 NIW720904:NIX720904 NSS720904:NST720904 OCO720904:OCP720904 OMK720904:OML720904 OWG720904:OWH720904 PGC720904:PGD720904 PPY720904:PPZ720904 PZU720904:PZV720904 QJQ720904:QJR720904 QTM720904:QTN720904 RDI720904:RDJ720904 RNE720904:RNF720904 RXA720904:RXB720904 SGW720904:SGX720904 SQS720904:SQT720904 TAO720904:TAP720904 TKK720904:TKL720904 TUG720904:TUH720904 UEC720904:UED720904 UNY720904:UNZ720904 UXU720904:UXV720904 VHQ720904:VHR720904 VRM720904:VRN720904 WBI720904:WBJ720904 WLE720904:WLF720904 WVA720904:WVB720904 IO786440:IP786440 SK786440:SL786440 ACG786440:ACH786440 AMC786440:AMD786440 AVY786440:AVZ786440 BFU786440:BFV786440 BPQ786440:BPR786440 BZM786440:BZN786440 CJI786440:CJJ786440 CTE786440:CTF786440 DDA786440:DDB786440 DMW786440:DMX786440 DWS786440:DWT786440 EGO786440:EGP786440 EQK786440:EQL786440 FAG786440:FAH786440 FKC786440:FKD786440 FTY786440:FTZ786440 GDU786440:GDV786440 GNQ786440:GNR786440 GXM786440:GXN786440 HHI786440:HHJ786440 HRE786440:HRF786440 IBA786440:IBB786440 IKW786440:IKX786440 IUS786440:IUT786440 JEO786440:JEP786440 JOK786440:JOL786440 JYG786440:JYH786440 KIC786440:KID786440 KRY786440:KRZ786440 LBU786440:LBV786440 LLQ786440:LLR786440 LVM786440:LVN786440 MFI786440:MFJ786440 MPE786440:MPF786440 MZA786440:MZB786440 NIW786440:NIX786440 NSS786440:NST786440 OCO786440:OCP786440 OMK786440:OML786440 OWG786440:OWH786440 PGC786440:PGD786440 PPY786440:PPZ786440 PZU786440:PZV786440 QJQ786440:QJR786440 QTM786440:QTN786440 RDI786440:RDJ786440 RNE786440:RNF786440 RXA786440:RXB786440 SGW786440:SGX786440 SQS786440:SQT786440 TAO786440:TAP786440 TKK786440:TKL786440 TUG786440:TUH786440 UEC786440:UED786440 UNY786440:UNZ786440 UXU786440:UXV786440 VHQ786440:VHR786440 VRM786440:VRN786440 WBI786440:WBJ786440 WLE786440:WLF786440 WVA786440:WVB786440 IO851976:IP851976 SK851976:SL851976 ACG851976:ACH851976 AMC851976:AMD851976 AVY851976:AVZ851976 BFU851976:BFV851976 BPQ851976:BPR851976 BZM851976:BZN851976 CJI851976:CJJ851976 CTE851976:CTF851976 DDA851976:DDB851976 DMW851976:DMX851976 DWS851976:DWT851976 EGO851976:EGP851976 EQK851976:EQL851976 FAG851976:FAH851976 FKC851976:FKD851976 FTY851976:FTZ851976 GDU851976:GDV851976 GNQ851976:GNR851976 GXM851976:GXN851976 HHI851976:HHJ851976 HRE851976:HRF851976 IBA851976:IBB851976 IKW851976:IKX851976 IUS851976:IUT851976 JEO851976:JEP851976 JOK851976:JOL851976 JYG851976:JYH851976 KIC851976:KID851976 KRY851976:KRZ851976 LBU851976:LBV851976 LLQ851976:LLR851976 LVM851976:LVN851976 MFI851976:MFJ851976 MPE851976:MPF851976 MZA851976:MZB851976 NIW851976:NIX851976 NSS851976:NST851976 OCO851976:OCP851976 OMK851976:OML851976 OWG851976:OWH851976 PGC851976:PGD851976 PPY851976:PPZ851976 PZU851976:PZV851976 QJQ851976:QJR851976 QTM851976:QTN851976 RDI851976:RDJ851976 RNE851976:RNF851976 RXA851976:RXB851976 SGW851976:SGX851976 SQS851976:SQT851976 TAO851976:TAP851976 TKK851976:TKL851976 TUG851976:TUH851976 UEC851976:UED851976 UNY851976:UNZ851976 UXU851976:UXV851976 VHQ851976:VHR851976 VRM851976:VRN851976 WBI851976:WBJ851976 WLE851976:WLF851976 WVA851976:WVB851976 IO917512:IP917512 SK917512:SL917512 ACG917512:ACH917512 AMC917512:AMD917512 AVY917512:AVZ917512 BFU917512:BFV917512 BPQ917512:BPR917512 BZM917512:BZN917512 CJI917512:CJJ917512 CTE917512:CTF917512 DDA917512:DDB917512 DMW917512:DMX917512 DWS917512:DWT917512 EGO917512:EGP917512 EQK917512:EQL917512 FAG917512:FAH917512 FKC917512:FKD917512 FTY917512:FTZ917512 GDU917512:GDV917512 GNQ917512:GNR917512 GXM917512:GXN917512 HHI917512:HHJ917512 HRE917512:HRF917512 IBA917512:IBB917512 IKW917512:IKX917512 IUS917512:IUT917512 JEO917512:JEP917512 JOK917512:JOL917512 JYG917512:JYH917512 KIC917512:KID917512 KRY917512:KRZ917512 LBU917512:LBV917512 LLQ917512:LLR917512 LVM917512:LVN917512 MFI917512:MFJ917512 MPE917512:MPF917512 MZA917512:MZB917512 NIW917512:NIX917512 NSS917512:NST917512 OCO917512:OCP917512 OMK917512:OML917512 OWG917512:OWH917512 PGC917512:PGD917512 PPY917512:PPZ917512 PZU917512:PZV917512 QJQ917512:QJR917512 QTM917512:QTN917512 RDI917512:RDJ917512 RNE917512:RNF917512 RXA917512:RXB917512 SGW917512:SGX917512 SQS917512:SQT917512 TAO917512:TAP917512 TKK917512:TKL917512 TUG917512:TUH917512 UEC917512:UED917512 UNY917512:UNZ917512 UXU917512:UXV917512 VHQ917512:VHR917512 VRM917512:VRN917512 WBI917512:WBJ917512 WLE917512:WLF917512 WVA917512:WVB917512 IO983048:IP983048 SK983048:SL983048 ACG983048:ACH983048 AMC983048:AMD983048 AVY983048:AVZ983048 BFU983048:BFV983048 BPQ983048:BPR983048 BZM983048:BZN983048 CJI983048:CJJ983048 CTE983048:CTF983048 DDA983048:DDB983048 DMW983048:DMX983048 DWS983048:DWT983048 EGO983048:EGP983048 EQK983048:EQL983048 FAG983048:FAH983048 FKC983048:FKD983048 FTY983048:FTZ983048 GDU983048:GDV983048 GNQ983048:GNR983048 GXM983048:GXN983048 HHI983048:HHJ983048 HRE983048:HRF983048 IBA983048:IBB983048 IKW983048:IKX983048 IUS983048:IUT983048 JEO983048:JEP983048 JOK983048:JOL983048 JYG983048:JYH983048 KIC983048:KID983048 KRY983048:KRZ983048 LBU983048:LBV983048 LLQ983048:LLR983048 LVM983048:LVN983048 MFI983048:MFJ983048 MPE983048:MPF983048 MZA983048:MZB983048 NIW983048:NIX983048 NSS983048:NST983048 OCO983048:OCP983048 OMK983048:OML983048 OWG983048:OWH983048 PGC983048:PGD983048 PPY983048:PPZ983048 PZU983048:PZV983048 QJQ983048:QJR983048 QTM983048:QTN983048 RDI983048:RDJ983048 RNE983048:RNF983048 RXA983048:RXB983048 SGW983048:SGX983048 SQS983048:SQT983048 TAO983048:TAP983048 TKK983048:TKL983048 TUG983048:TUH983048 UEC983048:UED983048 UNY983048:UNZ983048 UXU983048:UXV983048 VHQ983048:VHR983048 VRM983048:VRN983048 WBI983048:WBJ983048 WLE983048:WLF983048 WVA983048:WVB983048 IR65544:IS65544 SN65544:SO65544 ACJ65544:ACK65544 AMF65544:AMG65544 AWB65544:AWC65544 BFX65544:BFY65544 BPT65544:BPU65544 BZP65544:BZQ65544 CJL65544:CJM65544 CTH65544:CTI65544 DDD65544:DDE65544 DMZ65544:DNA65544 DWV65544:DWW65544 EGR65544:EGS65544 EQN65544:EQO65544 FAJ65544:FAK65544 FKF65544:FKG65544 FUB65544:FUC65544 GDX65544:GDY65544 GNT65544:GNU65544 GXP65544:GXQ65544 HHL65544:HHM65544 HRH65544:HRI65544 IBD65544:IBE65544 IKZ65544:ILA65544 IUV65544:IUW65544 JER65544:JES65544 JON65544:JOO65544 JYJ65544:JYK65544 KIF65544:KIG65544 KSB65544:KSC65544 LBX65544:LBY65544 LLT65544:LLU65544 LVP65544:LVQ65544 MFL65544:MFM65544 MPH65544:MPI65544 MZD65544:MZE65544 NIZ65544:NJA65544 NSV65544:NSW65544 OCR65544:OCS65544 OMN65544:OMO65544 OWJ65544:OWK65544 PGF65544:PGG65544 PQB65544:PQC65544 PZX65544:PZY65544 QJT65544:QJU65544 QTP65544:QTQ65544 RDL65544:RDM65544 RNH65544:RNI65544 RXD65544:RXE65544 SGZ65544:SHA65544 SQV65544:SQW65544 TAR65544:TAS65544 TKN65544:TKO65544 TUJ65544:TUK65544 UEF65544:UEG65544 UOB65544:UOC65544 UXX65544:UXY65544 VHT65544:VHU65544 VRP65544:VRQ65544 WBL65544:WBM65544 WLH65544:WLI65544 WVD65544:WVE65544 IR131080:IS131080 SN131080:SO131080 ACJ131080:ACK131080 AMF131080:AMG131080 AWB131080:AWC131080 BFX131080:BFY131080 BPT131080:BPU131080 BZP131080:BZQ131080 CJL131080:CJM131080 CTH131080:CTI131080 DDD131080:DDE131080 DMZ131080:DNA131080 DWV131080:DWW131080 EGR131080:EGS131080 EQN131080:EQO131080 FAJ131080:FAK131080 FKF131080:FKG131080 FUB131080:FUC131080 GDX131080:GDY131080 GNT131080:GNU131080 GXP131080:GXQ131080 HHL131080:HHM131080 HRH131080:HRI131080 IBD131080:IBE131080 IKZ131080:ILA131080 IUV131080:IUW131080 JER131080:JES131080 JON131080:JOO131080 JYJ131080:JYK131080 KIF131080:KIG131080 KSB131080:KSC131080 LBX131080:LBY131080 LLT131080:LLU131080 LVP131080:LVQ131080 MFL131080:MFM131080 MPH131080:MPI131080 MZD131080:MZE131080 NIZ131080:NJA131080 NSV131080:NSW131080 OCR131080:OCS131080 OMN131080:OMO131080 OWJ131080:OWK131080 PGF131080:PGG131080 PQB131080:PQC131080 PZX131080:PZY131080 QJT131080:QJU131080 QTP131080:QTQ131080 RDL131080:RDM131080 RNH131080:RNI131080 RXD131080:RXE131080 SGZ131080:SHA131080 SQV131080:SQW131080 TAR131080:TAS131080 TKN131080:TKO131080 TUJ131080:TUK131080 UEF131080:UEG131080 UOB131080:UOC131080 UXX131080:UXY131080 VHT131080:VHU131080 VRP131080:VRQ131080 WBL131080:WBM131080 WLH131080:WLI131080 WVD131080:WVE131080 IR196616:IS196616 SN196616:SO196616 ACJ196616:ACK196616 AMF196616:AMG196616 AWB196616:AWC196616 BFX196616:BFY196616 BPT196616:BPU196616 BZP196616:BZQ196616 CJL196616:CJM196616 CTH196616:CTI196616 DDD196616:DDE196616 DMZ196616:DNA196616 DWV196616:DWW196616 EGR196616:EGS196616 EQN196616:EQO196616 FAJ196616:FAK196616 FKF196616:FKG196616 FUB196616:FUC196616 GDX196616:GDY196616 GNT196616:GNU196616 GXP196616:GXQ196616 HHL196616:HHM196616 HRH196616:HRI196616 IBD196616:IBE196616 IKZ196616:ILA196616 IUV196616:IUW196616 JER196616:JES196616 JON196616:JOO196616 JYJ196616:JYK196616 KIF196616:KIG196616 KSB196616:KSC196616 LBX196616:LBY196616 LLT196616:LLU196616 LVP196616:LVQ196616 MFL196616:MFM196616 MPH196616:MPI196616 MZD196616:MZE196616 NIZ196616:NJA196616 NSV196616:NSW196616 OCR196616:OCS196616 OMN196616:OMO196616 OWJ196616:OWK196616 PGF196616:PGG196616 PQB196616:PQC196616 PZX196616:PZY196616 QJT196616:QJU196616 QTP196616:QTQ196616 RDL196616:RDM196616 RNH196616:RNI196616 RXD196616:RXE196616 SGZ196616:SHA196616 SQV196616:SQW196616 TAR196616:TAS196616 TKN196616:TKO196616 TUJ196616:TUK196616 UEF196616:UEG196616 UOB196616:UOC196616 UXX196616:UXY196616 VHT196616:VHU196616 VRP196616:VRQ196616 WBL196616:WBM196616 WLH196616:WLI196616 WVD196616:WVE196616 IR262152:IS262152 SN262152:SO262152 ACJ262152:ACK262152 AMF262152:AMG262152 AWB262152:AWC262152 BFX262152:BFY262152 BPT262152:BPU262152 BZP262152:BZQ262152 CJL262152:CJM262152 CTH262152:CTI262152 DDD262152:DDE262152 DMZ262152:DNA262152 DWV262152:DWW262152 EGR262152:EGS262152 EQN262152:EQO262152 FAJ262152:FAK262152 FKF262152:FKG262152 FUB262152:FUC262152 GDX262152:GDY262152 GNT262152:GNU262152 GXP262152:GXQ262152 HHL262152:HHM262152 HRH262152:HRI262152 IBD262152:IBE262152 IKZ262152:ILA262152 IUV262152:IUW262152 JER262152:JES262152 JON262152:JOO262152 JYJ262152:JYK262152 KIF262152:KIG262152 KSB262152:KSC262152 LBX262152:LBY262152 LLT262152:LLU262152 LVP262152:LVQ262152 MFL262152:MFM262152 MPH262152:MPI262152 MZD262152:MZE262152 NIZ262152:NJA262152 NSV262152:NSW262152 OCR262152:OCS262152 OMN262152:OMO262152 OWJ262152:OWK262152 PGF262152:PGG262152 PQB262152:PQC262152 PZX262152:PZY262152 QJT262152:QJU262152 QTP262152:QTQ262152 RDL262152:RDM262152 RNH262152:RNI262152 RXD262152:RXE262152 SGZ262152:SHA262152 SQV262152:SQW262152 TAR262152:TAS262152 TKN262152:TKO262152 TUJ262152:TUK262152 UEF262152:UEG262152 UOB262152:UOC262152 UXX262152:UXY262152 VHT262152:VHU262152 VRP262152:VRQ262152 WBL262152:WBM262152 WLH262152:WLI262152 WVD262152:WVE262152 IR327688:IS327688 SN327688:SO327688 ACJ327688:ACK327688 AMF327688:AMG327688 AWB327688:AWC327688 BFX327688:BFY327688 BPT327688:BPU327688 BZP327688:BZQ327688 CJL327688:CJM327688 CTH327688:CTI327688 DDD327688:DDE327688 DMZ327688:DNA327688 DWV327688:DWW327688 EGR327688:EGS327688 EQN327688:EQO327688 FAJ327688:FAK327688 FKF327688:FKG327688 FUB327688:FUC327688 GDX327688:GDY327688 GNT327688:GNU327688 GXP327688:GXQ327688 HHL327688:HHM327688 HRH327688:HRI327688 IBD327688:IBE327688 IKZ327688:ILA327688 IUV327688:IUW327688 JER327688:JES327688 JON327688:JOO327688 JYJ327688:JYK327688 KIF327688:KIG327688 KSB327688:KSC327688 LBX327688:LBY327688 LLT327688:LLU327688 LVP327688:LVQ327688 MFL327688:MFM327688 MPH327688:MPI327688 MZD327688:MZE327688 NIZ327688:NJA327688 NSV327688:NSW327688 OCR327688:OCS327688 OMN327688:OMO327688 OWJ327688:OWK327688 PGF327688:PGG327688 PQB327688:PQC327688 PZX327688:PZY327688 QJT327688:QJU327688 QTP327688:QTQ327688 RDL327688:RDM327688 RNH327688:RNI327688 RXD327688:RXE327688 SGZ327688:SHA327688 SQV327688:SQW327688 TAR327688:TAS327688 TKN327688:TKO327688 TUJ327688:TUK327688 UEF327688:UEG327688 UOB327688:UOC327688 UXX327688:UXY327688 VHT327688:VHU327688 VRP327688:VRQ327688 WBL327688:WBM327688 WLH327688:WLI327688 WVD327688:WVE327688 IR393224:IS393224 SN393224:SO393224 ACJ393224:ACK393224 AMF393224:AMG393224 AWB393224:AWC393224 BFX393224:BFY393224 BPT393224:BPU393224 BZP393224:BZQ393224 CJL393224:CJM393224 CTH393224:CTI393224 DDD393224:DDE393224 DMZ393224:DNA393224 DWV393224:DWW393224 EGR393224:EGS393224 EQN393224:EQO393224 FAJ393224:FAK393224 FKF393224:FKG393224 FUB393224:FUC393224 GDX393224:GDY393224 GNT393224:GNU393224 GXP393224:GXQ393224 HHL393224:HHM393224 HRH393224:HRI393224 IBD393224:IBE393224 IKZ393224:ILA393224 IUV393224:IUW393224 JER393224:JES393224 JON393224:JOO393224 JYJ393224:JYK393224 KIF393224:KIG393224 KSB393224:KSC393224 LBX393224:LBY393224 LLT393224:LLU393224 LVP393224:LVQ393224 MFL393224:MFM393224 MPH393224:MPI393224 MZD393224:MZE393224 NIZ393224:NJA393224 NSV393224:NSW393224 OCR393224:OCS393224 OMN393224:OMO393224 OWJ393224:OWK393224 PGF393224:PGG393224 PQB393224:PQC393224 PZX393224:PZY393224 QJT393224:QJU393224 QTP393224:QTQ393224 RDL393224:RDM393224 RNH393224:RNI393224 RXD393224:RXE393224 SGZ393224:SHA393224 SQV393224:SQW393224 TAR393224:TAS393224 TKN393224:TKO393224 TUJ393224:TUK393224 UEF393224:UEG393224 UOB393224:UOC393224 UXX393224:UXY393224 VHT393224:VHU393224 VRP393224:VRQ393224 WBL393224:WBM393224 WLH393224:WLI393224 WVD393224:WVE393224 IR458760:IS458760 SN458760:SO458760 ACJ458760:ACK458760 AMF458760:AMG458760 AWB458760:AWC458760 BFX458760:BFY458760 BPT458760:BPU458760 BZP458760:BZQ458760 CJL458760:CJM458760 CTH458760:CTI458760 DDD458760:DDE458760 DMZ458760:DNA458760 DWV458760:DWW458760 EGR458760:EGS458760 EQN458760:EQO458760 FAJ458760:FAK458760 FKF458760:FKG458760 FUB458760:FUC458760 GDX458760:GDY458760 GNT458760:GNU458760 GXP458760:GXQ458760 HHL458760:HHM458760 HRH458760:HRI458760 IBD458760:IBE458760 IKZ458760:ILA458760 IUV458760:IUW458760 JER458760:JES458760 JON458760:JOO458760 JYJ458760:JYK458760 KIF458760:KIG458760 KSB458760:KSC458760 LBX458760:LBY458760 LLT458760:LLU458760 LVP458760:LVQ458760 MFL458760:MFM458760 MPH458760:MPI458760 MZD458760:MZE458760 NIZ458760:NJA458760 NSV458760:NSW458760 OCR458760:OCS458760 OMN458760:OMO458760 OWJ458760:OWK458760 PGF458760:PGG458760 PQB458760:PQC458760 PZX458760:PZY458760 QJT458760:QJU458760 QTP458760:QTQ458760 RDL458760:RDM458760 RNH458760:RNI458760 RXD458760:RXE458760 SGZ458760:SHA458760 SQV458760:SQW458760 TAR458760:TAS458760 TKN458760:TKO458760 TUJ458760:TUK458760 UEF458760:UEG458760 UOB458760:UOC458760 UXX458760:UXY458760 VHT458760:VHU458760 VRP458760:VRQ458760 WBL458760:WBM458760 WLH458760:WLI458760 WVD458760:WVE458760 IR524296:IS524296 SN524296:SO524296 ACJ524296:ACK524296 AMF524296:AMG524296 AWB524296:AWC524296 BFX524296:BFY524296 BPT524296:BPU524296 BZP524296:BZQ524296 CJL524296:CJM524296 CTH524296:CTI524296 DDD524296:DDE524296 DMZ524296:DNA524296 DWV524296:DWW524296 EGR524296:EGS524296 EQN524296:EQO524296 FAJ524296:FAK524296 FKF524296:FKG524296 FUB524296:FUC524296 GDX524296:GDY524296 GNT524296:GNU524296 GXP524296:GXQ524296 HHL524296:HHM524296 HRH524296:HRI524296 IBD524296:IBE524296 IKZ524296:ILA524296 IUV524296:IUW524296 JER524296:JES524296 JON524296:JOO524296 JYJ524296:JYK524296 KIF524296:KIG524296 KSB524296:KSC524296 LBX524296:LBY524296 LLT524296:LLU524296 LVP524296:LVQ524296 MFL524296:MFM524296 MPH524296:MPI524296 MZD524296:MZE524296 NIZ524296:NJA524296 NSV524296:NSW524296 OCR524296:OCS524296 OMN524296:OMO524296 OWJ524296:OWK524296 PGF524296:PGG524296 PQB524296:PQC524296 PZX524296:PZY524296 QJT524296:QJU524296 QTP524296:QTQ524296 RDL524296:RDM524296 RNH524296:RNI524296 RXD524296:RXE524296 SGZ524296:SHA524296 SQV524296:SQW524296 TAR524296:TAS524296 TKN524296:TKO524296 TUJ524296:TUK524296 UEF524296:UEG524296 UOB524296:UOC524296 UXX524296:UXY524296 VHT524296:VHU524296 VRP524296:VRQ524296 WBL524296:WBM524296 WLH524296:WLI524296 WVD524296:WVE524296 IR589832:IS589832 SN589832:SO589832 ACJ589832:ACK589832 AMF589832:AMG589832 AWB589832:AWC589832 BFX589832:BFY589832 BPT589832:BPU589832 BZP589832:BZQ589832 CJL589832:CJM589832 CTH589832:CTI589832 DDD589832:DDE589832 DMZ589832:DNA589832 DWV589832:DWW589832 EGR589832:EGS589832 EQN589832:EQO589832 FAJ589832:FAK589832 FKF589832:FKG589832 FUB589832:FUC589832 GDX589832:GDY589832 GNT589832:GNU589832 GXP589832:GXQ589832 HHL589832:HHM589832 HRH589832:HRI589832 IBD589832:IBE589832 IKZ589832:ILA589832 IUV589832:IUW589832 JER589832:JES589832 JON589832:JOO589832 JYJ589832:JYK589832 KIF589832:KIG589832 KSB589832:KSC589832 LBX589832:LBY589832 LLT589832:LLU589832 LVP589832:LVQ589832 MFL589832:MFM589832 MPH589832:MPI589832 MZD589832:MZE589832 NIZ589832:NJA589832 NSV589832:NSW589832 OCR589832:OCS589832 OMN589832:OMO589832 OWJ589832:OWK589832 PGF589832:PGG589832 PQB589832:PQC589832 PZX589832:PZY589832 QJT589832:QJU589832 QTP589832:QTQ589832 RDL589832:RDM589832 RNH589832:RNI589832 RXD589832:RXE589832 SGZ589832:SHA589832 SQV589832:SQW589832 TAR589832:TAS589832 TKN589832:TKO589832 TUJ589832:TUK589832 UEF589832:UEG589832 UOB589832:UOC589832 UXX589832:UXY589832 VHT589832:VHU589832 VRP589832:VRQ589832 WBL589832:WBM589832 WLH589832:WLI589832 WVD589832:WVE589832 IR655368:IS655368 SN655368:SO655368 ACJ655368:ACK655368 AMF655368:AMG655368 AWB655368:AWC655368 BFX655368:BFY655368 BPT655368:BPU655368 BZP655368:BZQ655368 CJL655368:CJM655368 CTH655368:CTI655368 DDD655368:DDE655368 DMZ655368:DNA655368 DWV655368:DWW655368 EGR655368:EGS655368 EQN655368:EQO655368 FAJ655368:FAK655368 FKF655368:FKG655368 FUB655368:FUC655368 GDX655368:GDY655368 GNT655368:GNU655368 GXP655368:GXQ655368 HHL655368:HHM655368 HRH655368:HRI655368 IBD655368:IBE655368 IKZ655368:ILA655368 IUV655368:IUW655368 JER655368:JES655368 JON655368:JOO655368 JYJ655368:JYK655368 KIF655368:KIG655368 KSB655368:KSC655368 LBX655368:LBY655368 LLT655368:LLU655368 LVP655368:LVQ655368 MFL655368:MFM655368 MPH655368:MPI655368 MZD655368:MZE655368 NIZ655368:NJA655368 NSV655368:NSW655368 OCR655368:OCS655368 OMN655368:OMO655368 OWJ655368:OWK655368 PGF655368:PGG655368 PQB655368:PQC655368 PZX655368:PZY655368 QJT655368:QJU655368 QTP655368:QTQ655368 RDL655368:RDM655368 RNH655368:RNI655368 RXD655368:RXE655368 SGZ655368:SHA655368 SQV655368:SQW655368 TAR655368:TAS655368 TKN655368:TKO655368 TUJ655368:TUK655368 UEF655368:UEG655368 UOB655368:UOC655368 UXX655368:UXY655368 VHT655368:VHU655368 VRP655368:VRQ655368 WBL655368:WBM655368 WLH655368:WLI655368 WVD655368:WVE655368 IR720904:IS720904 SN720904:SO720904 ACJ720904:ACK720904 AMF720904:AMG720904 AWB720904:AWC720904 BFX720904:BFY720904 BPT720904:BPU720904 BZP720904:BZQ720904 CJL720904:CJM720904 CTH720904:CTI720904 DDD720904:DDE720904 DMZ720904:DNA720904 DWV720904:DWW720904 EGR720904:EGS720904 EQN720904:EQO720904 FAJ720904:FAK720904 FKF720904:FKG720904 FUB720904:FUC720904 GDX720904:GDY720904 GNT720904:GNU720904 GXP720904:GXQ720904 HHL720904:HHM720904 HRH720904:HRI720904 IBD720904:IBE720904 IKZ720904:ILA720904 IUV720904:IUW720904 JER720904:JES720904 JON720904:JOO720904 JYJ720904:JYK720904 KIF720904:KIG720904 KSB720904:KSC720904 LBX720904:LBY720904 LLT720904:LLU720904 LVP720904:LVQ720904 MFL720904:MFM720904 MPH720904:MPI720904 MZD720904:MZE720904 NIZ720904:NJA720904 NSV720904:NSW720904 OCR720904:OCS720904 OMN720904:OMO720904 OWJ720904:OWK720904 PGF720904:PGG720904 PQB720904:PQC720904 PZX720904:PZY720904 QJT720904:QJU720904 QTP720904:QTQ720904 RDL720904:RDM720904 RNH720904:RNI720904 RXD720904:RXE720904 SGZ720904:SHA720904 SQV720904:SQW720904 TAR720904:TAS720904 TKN720904:TKO720904 TUJ720904:TUK720904 UEF720904:UEG720904 UOB720904:UOC720904 UXX720904:UXY720904 VHT720904:VHU720904 VRP720904:VRQ720904 WBL720904:WBM720904 WLH720904:WLI720904 WVD720904:WVE720904 IR786440:IS786440 SN786440:SO786440 ACJ786440:ACK786440 AMF786440:AMG786440 AWB786440:AWC786440 BFX786440:BFY786440 BPT786440:BPU786440 BZP786440:BZQ786440 CJL786440:CJM786440 CTH786440:CTI786440 DDD786440:DDE786440 DMZ786440:DNA786440 DWV786440:DWW786440 EGR786440:EGS786440 EQN786440:EQO786440 FAJ786440:FAK786440 FKF786440:FKG786440 FUB786440:FUC786440 GDX786440:GDY786440 GNT786440:GNU786440 GXP786440:GXQ786440 HHL786440:HHM786440 HRH786440:HRI786440 IBD786440:IBE786440 IKZ786440:ILA786440 IUV786440:IUW786440 JER786440:JES786440 JON786440:JOO786440 JYJ786440:JYK786440 KIF786440:KIG786440 KSB786440:KSC786440 LBX786440:LBY786440 LLT786440:LLU786440 LVP786440:LVQ786440 MFL786440:MFM786440 MPH786440:MPI786440 MZD786440:MZE786440 NIZ786440:NJA786440 NSV786440:NSW786440 OCR786440:OCS786440 OMN786440:OMO786440 OWJ786440:OWK786440 PGF786440:PGG786440 PQB786440:PQC786440 PZX786440:PZY786440 QJT786440:QJU786440 QTP786440:QTQ786440 RDL786440:RDM786440 RNH786440:RNI786440 RXD786440:RXE786440 SGZ786440:SHA786440 SQV786440:SQW786440 TAR786440:TAS786440 TKN786440:TKO786440 TUJ786440:TUK786440 UEF786440:UEG786440 UOB786440:UOC786440 UXX786440:UXY786440 VHT786440:VHU786440 VRP786440:VRQ786440 WBL786440:WBM786440 WLH786440:WLI786440 WVD786440:WVE786440 IR851976:IS851976 SN851976:SO851976 ACJ851976:ACK851976 AMF851976:AMG851976 AWB851976:AWC851976 BFX851976:BFY851976 BPT851976:BPU851976 BZP851976:BZQ851976 CJL851976:CJM851976 CTH851976:CTI851976 DDD851976:DDE851976 DMZ851976:DNA851976 DWV851976:DWW851976 EGR851976:EGS851976 EQN851976:EQO851976 FAJ851976:FAK851976 FKF851976:FKG851976 FUB851976:FUC851976 GDX851976:GDY851976 GNT851976:GNU851976 GXP851976:GXQ851976 HHL851976:HHM851976 HRH851976:HRI851976 IBD851976:IBE851976 IKZ851976:ILA851976 IUV851976:IUW851976 JER851976:JES851976 JON851976:JOO851976 JYJ851976:JYK851976 KIF851976:KIG851976 KSB851976:KSC851976 LBX851976:LBY851976 LLT851976:LLU851976 LVP851976:LVQ851976 MFL851976:MFM851976 MPH851976:MPI851976 MZD851976:MZE851976 NIZ851976:NJA851976 NSV851976:NSW851976 OCR851976:OCS851976 OMN851976:OMO851976 OWJ851976:OWK851976 PGF851976:PGG851976 PQB851976:PQC851976 PZX851976:PZY851976 QJT851976:QJU851976 QTP851976:QTQ851976 RDL851976:RDM851976 RNH851976:RNI851976 RXD851976:RXE851976 SGZ851976:SHA851976 SQV851976:SQW851976 TAR851976:TAS851976 TKN851976:TKO851976 TUJ851976:TUK851976 UEF851976:UEG851976 UOB851976:UOC851976 UXX851976:UXY851976 VHT851976:VHU851976 VRP851976:VRQ851976 WBL851976:WBM851976 WLH851976:WLI851976 WVD851976:WVE851976 IR917512:IS917512 SN917512:SO917512 ACJ917512:ACK917512 AMF917512:AMG917512 AWB917512:AWC917512 BFX917512:BFY917512 BPT917512:BPU917512 BZP917512:BZQ917512 CJL917512:CJM917512 CTH917512:CTI917512 DDD917512:DDE917512 DMZ917512:DNA917512 DWV917512:DWW917512 EGR917512:EGS917512 EQN917512:EQO917512 FAJ917512:FAK917512 FKF917512:FKG917512 FUB917512:FUC917512 GDX917512:GDY917512 GNT917512:GNU917512 GXP917512:GXQ917512 HHL917512:HHM917512 HRH917512:HRI917512 IBD917512:IBE917512 IKZ917512:ILA917512 IUV917512:IUW917512 JER917512:JES917512 JON917512:JOO917512 JYJ917512:JYK917512 KIF917512:KIG917512 KSB917512:KSC917512 LBX917512:LBY917512 LLT917512:LLU917512 LVP917512:LVQ917512 MFL917512:MFM917512 MPH917512:MPI917512 MZD917512:MZE917512 NIZ917512:NJA917512 NSV917512:NSW917512 OCR917512:OCS917512 OMN917512:OMO917512 OWJ917512:OWK917512 PGF917512:PGG917512 PQB917512:PQC917512 PZX917512:PZY917512 QJT917512:QJU917512 QTP917512:QTQ917512 RDL917512:RDM917512 RNH917512:RNI917512 RXD917512:RXE917512 SGZ917512:SHA917512 SQV917512:SQW917512 TAR917512:TAS917512 TKN917512:TKO917512 TUJ917512:TUK917512 UEF917512:UEG917512 UOB917512:UOC917512 UXX917512:UXY917512 VHT917512:VHU917512 VRP917512:VRQ917512 WBL917512:WBM917512 WLH917512:WLI917512 WVD917512:WVE917512 IR983048:IS983048 SN983048:SO983048 ACJ983048:ACK983048 AMF983048:AMG983048 AWB983048:AWC983048 BFX983048:BFY983048 BPT983048:BPU983048 BZP983048:BZQ983048 CJL983048:CJM983048 CTH983048:CTI983048 DDD983048:DDE983048 DMZ983048:DNA983048 DWV983048:DWW983048 EGR983048:EGS983048 EQN983048:EQO983048 FAJ983048:FAK983048 FKF983048:FKG983048 FUB983048:FUC983048 GDX983048:GDY983048 GNT983048:GNU983048 GXP983048:GXQ983048 HHL983048:HHM983048 HRH983048:HRI983048 IBD983048:IBE983048 IKZ983048:ILA983048 IUV983048:IUW983048 JER983048:JES983048 JON983048:JOO983048 JYJ983048:JYK983048 KIF983048:KIG983048 KSB983048:KSC983048 LBX983048:LBY983048 LLT983048:LLU983048 LVP983048:LVQ983048 MFL983048:MFM983048 MPH983048:MPI983048 MZD983048:MZE983048 NIZ983048:NJA983048 NSV983048:NSW983048 OCR983048:OCS983048 OMN983048:OMO983048 OWJ983048:OWK983048 PGF983048:PGG983048 PQB983048:PQC983048 PZX983048:PZY983048 QJT983048:QJU983048 QTP983048:QTQ983048 RDL983048:RDM983048 RNH983048:RNI983048 RXD983048:RXE983048 SGZ983048:SHA983048 SQV983048:SQW983048 TAR983048:TAS983048 TKN983048:TKO983048 TUJ983048:TUK983048 UEF983048:UEG983048 UOB983048:UOC983048 UXX983048:UXY983048 VHT983048:VHU983048 VRP983048:VRQ983048 WBL983048:WBM983048 WLH983048:WLI983048 WVD983048:WVE983048 HT7:HU7 RP7:RQ7 WVD7:WVE7 WLH7:WLI7 WBL7:WBM7 VRP7:VRQ7 VHT7:VHU7 UXX7:UXY7 UOB7:UOC7 UEF7:UEG7 TUJ7:TUK7 TKN7:TKO7 TAR7:TAS7 SQV7:SQW7 SGZ7:SHA7 RXD7:RXE7 RNH7:RNI7 RDL7:RDM7 QTP7:QTQ7 QJT7:QJU7 PZX7:PZY7 PQB7:PQC7 PGF7:PGG7 OWJ7:OWK7 OMN7:OMO7 OCR7:OCS7 NSV7:NSW7 NIZ7:NJA7 MZD7:MZE7 MPH7:MPI7 MFL7:MFM7 LVP7:LVQ7 LLT7:LLU7 LBX7:LBY7 KSB7:KSC7 KIF7:KIG7 JYJ7:JYK7 JON7:JOO7 JER7:JES7 IUV7:IUW7 IKZ7:ILA7 IBD7:IBE7 HRH7:HRI7 HHL7:HHM7 GXP7:GXQ7 GNT7:GNU7 GDX7:GDY7 FUB7:FUC7 FKF7:FKG7 FAJ7:FAK7 EQN7:EQO7 EGR7:EGS7 DWV7:DWW7 DMZ7:DNA7 DDD7:DDE7 CTH7:CTI7 CJL7:CJM7 BZP7:BZQ7 BPT7:BPU7 BFX7:BFY7 AWB7:AWC7 AMF7:AMG7 ACJ7:ACK7 SN7:SO7 IR7:IS7 WVA7:WVB7 WLE7:WLF7 WBI7:WBJ7 VRM7:VRN7 VHQ7:VHR7 UXU7:UXV7 UNY7:UNZ7 UEC7:UED7 TUG7:TUH7 TKK7:TKL7 TAO7:TAP7 SQS7:SQT7 SGW7:SGX7 RXA7:RXB7 RNE7:RNF7 RDI7:RDJ7 QTM7:QTN7 QJQ7:QJR7 PZU7:PZV7 PPY7:PPZ7 PGC7:PGD7 OWG7:OWH7 OMK7:OML7 OCO7:OCP7 NSS7:NST7 NIW7:NIX7 MZA7:MZB7 MPE7:MPF7 MFI7:MFJ7 LVM7:LVN7 LLQ7:LLR7 LBU7:LBV7 KRY7:KRZ7 KIC7:KID7 JYG7:JYH7 JOK7:JOL7 JEO7:JEP7 IUS7:IUT7 IKW7:IKX7 IBA7:IBB7 HRE7:HRF7 HHI7:HHJ7 GXM7:GXN7 GNQ7:GNR7 GDU7:GDV7 FTY7:FTZ7 FKC7:FKD7 FAG7:FAH7 EQK7:EQL7 EGO7:EGP7 DWS7:DWT7 DMW7:DMX7 DDA7:DDB7 CTE7:CTF7 CJI7:CJJ7 BZM7:BZN7 BPQ7:BPR7 BFU7:BFV7 AVY7:AVZ7 AMC7:AMD7 ACG7:ACH7 SK7:SL7 IO7:IP7 WUX7:WUY7 WLB7:WLC7 WBF7:WBG7 VRJ7:VRK7 VHN7:VHO7 UXR7:UXS7 UNV7:UNW7 UDZ7:UEA7 TUD7:TUE7 TKH7:TKI7 TAL7:TAM7 SQP7:SQQ7 SGT7:SGU7 RWX7:RWY7 RNB7:RNC7 RDF7:RDG7 QTJ7:QTK7 QJN7:QJO7 PZR7:PZS7 PPV7:PPW7 PFZ7:PGA7 OWD7:OWE7 OMH7:OMI7 OCL7:OCM7 NSP7:NSQ7 NIT7:NIU7 MYX7:MYY7 MPB7:MPC7 MFF7:MFG7 LVJ7:LVK7 LLN7:LLO7 LBR7:LBS7 KRV7:KRW7 KHZ7:KIA7 JYD7:JYE7 JOH7:JOI7 JEL7:JEM7 IUP7:IUQ7 IKT7:IKU7 IAX7:IAY7 HRB7:HRC7 HHF7:HHG7 GXJ7:GXK7 GNN7:GNO7 GDR7:GDS7 FTV7:FTW7 FJZ7:FKA7 FAD7:FAE7 EQH7:EQI7 EGL7:EGM7 DWP7:DWQ7 DMT7:DMU7 DCX7:DCY7 CTB7:CTC7 CJF7:CJG7 BZJ7:BZK7 BPN7:BPO7 BFR7:BFS7 AVV7:AVW7 ALZ7:AMA7 ACD7:ACE7 SH7:SI7 IL7:IM7 WUR7:WUS7 WKV7:WKW7 WAZ7:WBA7 VRD7:VRE7 VHH7:VHI7 UXL7:UXM7 UNP7:UNQ7 UDT7:UDU7 TTX7:TTY7 TKB7:TKC7 TAF7:TAG7 SQJ7:SQK7 SGN7:SGO7 RWR7:RWS7 RMV7:RMW7 RCZ7:RDA7 QTD7:QTE7 QJH7:QJI7 PZL7:PZM7 PPP7:PPQ7 PFT7:PFU7 OVX7:OVY7 OMB7:OMC7 OCF7:OCG7 NSJ7:NSK7 NIN7:NIO7 MYR7:MYS7 MOV7:MOW7 MEZ7:MFA7 LVD7:LVE7 LLH7:LLI7 LBL7:LBM7 KRP7:KRQ7 KHT7:KHU7 JXX7:JXY7 JOB7:JOC7 JEF7:JEG7 IUJ7:IUK7 IKN7:IKO7 IAR7:IAS7 HQV7:HQW7 HGZ7:HHA7 GXD7:GXE7 GNH7:GNI7 GDL7:GDM7 FTP7:FTQ7 FJT7:FJU7 EZX7:EZY7 EQB7:EQC7 EGF7:EGG7 DWJ7:DWK7 DMN7:DMO7 DCR7:DCS7 CSV7:CSW7 CIZ7:CJA7 BZD7:BZE7 BPH7:BPI7 BFL7:BFM7 AVP7:AVQ7 ALT7:ALU7 ABX7:ABY7 SB7:SC7 IF7:IG7 WUO7:WUP7 WKS7:WKT7 WAW7:WAX7 VRA7:VRB7 VHE7:VHF7 UXI7:UXJ7 UNM7:UNN7 UDQ7:UDR7 TTU7:TTV7 TJY7:TJZ7 TAC7:TAD7 SQG7:SQH7 SGK7:SGL7 RWO7:RWP7 RMS7:RMT7 RCW7:RCX7 QTA7:QTB7 QJE7:QJF7 PZI7:PZJ7 PPM7:PPN7 PFQ7:PFR7 OVU7:OVV7 OLY7:OLZ7 OCC7:OCD7 NSG7:NSH7 NIK7:NIL7 MYO7:MYP7 MOS7:MOT7 MEW7:MEX7 LVA7:LVB7 LLE7:LLF7 LBI7:LBJ7 KRM7:KRN7 KHQ7:KHR7 JXU7:JXV7 JNY7:JNZ7 JEC7:JED7 IUG7:IUH7 IKK7:IKL7 IAO7:IAP7 HQS7:HQT7 HGW7:HGX7 GXA7:GXB7 GNE7:GNF7 GDI7:GDJ7 FTM7:FTN7 FJQ7:FJR7 EZU7:EZV7 EPY7:EPZ7 EGC7:EGD7 DWG7:DWH7 DMK7:DML7 DCO7:DCP7 CSS7:CST7 CIW7:CIX7 BZA7:BZB7 BPE7:BPF7 BFI7:BFJ7 AVM7:AVN7 ALQ7:ALR7 ABU7:ABV7 RY7:RZ7 IC7:ID7 WUL7:WUM7 WKP7:WKQ7 WAT7:WAU7 VQX7:VQY7 VHB7:VHC7 UXF7:UXG7 UNJ7:UNK7 UDN7:UDO7 TTR7:TTS7 TJV7:TJW7 SZZ7:TAA7 SQD7:SQE7 SGH7:SGI7 RWL7:RWM7 RMP7:RMQ7 RCT7:RCU7 QSX7:QSY7 QJB7:QJC7 PZF7:PZG7 PPJ7:PPK7 PFN7:PFO7 OVR7:OVS7 OLV7:OLW7 OBZ7:OCA7 NSD7:NSE7 NIH7:NII7 MYL7:MYM7 MOP7:MOQ7 MET7:MEU7 LUX7:LUY7 LLB7:LLC7 LBF7:LBG7 KRJ7:KRK7 KHN7:KHO7 JXR7:JXS7 JNV7:JNW7 JDZ7:JEA7 IUD7:IUE7 IKH7:IKI7 IAL7:IAM7 HQP7:HQQ7 HGT7:HGU7 GWX7:GWY7 GNB7:GNC7 GDF7:GDG7 FTJ7:FTK7 FJN7:FJO7 EZR7:EZS7 EPV7:EPW7 EFZ7:EGA7 DWD7:DWE7 DMH7:DMI7 DCL7:DCM7 CSP7:CSQ7 CIT7:CIU7 BYX7:BYY7 BPB7:BPC7 BFF7:BFG7 AVJ7:AVK7 ALN7:ALO7 ABR7:ABS7 RV7:RW7 HZ7:IA7 WUI7:WUJ7 WKM7:WKN7 WAQ7:WAR7 VQU7:VQV7 VGY7:VGZ7 UXC7:UXD7 UNG7:UNH7 UDK7:UDL7 TTO7:TTP7 TJS7:TJT7 SZW7:SZX7 SQA7:SQB7 SGE7:SGF7 RWI7:RWJ7 RMM7:RMN7 RCQ7:RCR7 QSU7:QSV7 QIY7:QIZ7 PZC7:PZD7 PPG7:PPH7 PFK7:PFL7 OVO7:OVP7 OLS7:OLT7 OBW7:OBX7 NSA7:NSB7 NIE7:NIF7 MYI7:MYJ7 MOM7:MON7 MEQ7:MER7 LUU7:LUV7 LKY7:LKZ7 LBC7:LBD7 KRG7:KRH7 KHK7:KHL7 JXO7:JXP7 JNS7:JNT7 JDW7:JDX7 IUA7:IUB7 IKE7:IKF7 IAI7:IAJ7 HQM7:HQN7 HGQ7:HGR7 GWU7:GWV7 GMY7:GMZ7 GDC7:GDD7 FTG7:FTH7 FJK7:FJL7 EZO7:EZP7 EPS7:EPT7 EFW7:EFX7 DWA7:DWB7 DME7:DMF7 DCI7:DCJ7 CSM7:CSN7 CIQ7:CIR7 BYU7:BYV7 BOY7:BOZ7 BFC7:BFD7 AVG7:AVH7 ALK7:ALL7 ABO7:ABP7 RS7:RT7 HW7:HX7 WUF7:WUG7 WKJ7:WKK7 WAN7:WAO7 VQR7:VQS7 VGV7:VGW7 UWZ7:UXA7 UND7:UNE7 UDH7:UDI7 TTL7:TTM7 TJP7:TJQ7 SZT7:SZU7 SPX7:SPY7 SGB7:SGC7 RWF7:RWG7 RMJ7:RMK7 RCN7:RCO7 QSR7:QSS7 QIV7:QIW7 PYZ7:PZA7 PPD7:PPE7 PFH7:PFI7 OVL7:OVM7 OLP7:OLQ7 OBT7:OBU7 NRX7:NRY7 NIB7:NIC7 MYF7:MYG7 MOJ7:MOK7 MEN7:MEO7 LUR7:LUS7 LKV7:LKW7 LAZ7:LBA7 KRD7:KRE7 KHH7:KHI7 JXL7:JXM7 JNP7:JNQ7 JDT7:JDU7 ITX7:ITY7 IKB7:IKC7 IAF7:IAG7 HQJ7:HQK7 HGN7:HGO7 GWR7:GWS7 GMV7:GMW7 GCZ7:GDA7 FTD7:FTE7 FJH7:FJI7 EZL7:EZM7 EPP7:EPQ7 EFT7:EFU7 DVX7:DVY7 DMB7:DMC7 DCF7:DCG7 CSJ7:CSK7 CIN7:CIO7 BYR7:BYS7 BOV7:BOW7 BEZ7:BFA7 AVD7:AVE7 ALH7:ALI7 ABL7:ABM7">
      <formula1>HT3</formula1>
    </dataValidation>
    <dataValidation type="whole" operator="lessThanOrEqual" allowBlank="1" showInputMessage="1" showErrorMessage="1" sqref="HT65548:HU65548 RP65548:RQ65548 ABL65548:ABM65548 ALH65548:ALI65548 AVD65548:AVE65548 BEZ65548:BFA65548 BOV65548:BOW65548 BYR65548:BYS65548 CIN65548:CIO65548 CSJ65548:CSK65548 DCF65548:DCG65548 DMB65548:DMC65548 DVX65548:DVY65548 EFT65548:EFU65548 EPP65548:EPQ65548 EZL65548:EZM65548 FJH65548:FJI65548 FTD65548:FTE65548 GCZ65548:GDA65548 GMV65548:GMW65548 GWR65548:GWS65548 HGN65548:HGO65548 HQJ65548:HQK65548 IAF65548:IAG65548 IKB65548:IKC65548 ITX65548:ITY65548 JDT65548:JDU65548 JNP65548:JNQ65548 JXL65548:JXM65548 KHH65548:KHI65548 KRD65548:KRE65548 LAZ65548:LBA65548 LKV65548:LKW65548 LUR65548:LUS65548 MEN65548:MEO65548 MOJ65548:MOK65548 MYF65548:MYG65548 NIB65548:NIC65548 NRX65548:NRY65548 OBT65548:OBU65548 OLP65548:OLQ65548 OVL65548:OVM65548 PFH65548:PFI65548 PPD65548:PPE65548 PYZ65548:PZA65548 QIV65548:QIW65548 QSR65548:QSS65548 RCN65548:RCO65548 RMJ65548:RMK65548 RWF65548:RWG65548 SGB65548:SGC65548 SPX65548:SPY65548 SZT65548:SZU65548 TJP65548:TJQ65548 TTL65548:TTM65548 UDH65548:UDI65548 UND65548:UNE65548 UWZ65548:UXA65548 VGV65548:VGW65548 VQR65548:VQS65548 WAN65548:WAO65548 WKJ65548:WKK65548 WUF65548:WUG65548 HT131084:HU131084 RP131084:RQ131084 ABL131084:ABM131084 ALH131084:ALI131084 AVD131084:AVE131084 BEZ131084:BFA131084 BOV131084:BOW131084 BYR131084:BYS131084 CIN131084:CIO131084 CSJ131084:CSK131084 DCF131084:DCG131084 DMB131084:DMC131084 DVX131084:DVY131084 EFT131084:EFU131084 EPP131084:EPQ131084 EZL131084:EZM131084 FJH131084:FJI131084 FTD131084:FTE131084 GCZ131084:GDA131084 GMV131084:GMW131084 GWR131084:GWS131084 HGN131084:HGO131084 HQJ131084:HQK131084 IAF131084:IAG131084 IKB131084:IKC131084 ITX131084:ITY131084 JDT131084:JDU131084 JNP131084:JNQ131084 JXL131084:JXM131084 KHH131084:KHI131084 KRD131084:KRE131084 LAZ131084:LBA131084 LKV131084:LKW131084 LUR131084:LUS131084 MEN131084:MEO131084 MOJ131084:MOK131084 MYF131084:MYG131084 NIB131084:NIC131084 NRX131084:NRY131084 OBT131084:OBU131084 OLP131084:OLQ131084 OVL131084:OVM131084 PFH131084:PFI131084 PPD131084:PPE131084 PYZ131084:PZA131084 QIV131084:QIW131084 QSR131084:QSS131084 RCN131084:RCO131084 RMJ131084:RMK131084 RWF131084:RWG131084 SGB131084:SGC131084 SPX131084:SPY131084 SZT131084:SZU131084 TJP131084:TJQ131084 TTL131084:TTM131084 UDH131084:UDI131084 UND131084:UNE131084 UWZ131084:UXA131084 VGV131084:VGW131084 VQR131084:VQS131084 WAN131084:WAO131084 WKJ131084:WKK131084 WUF131084:WUG131084 HT196620:HU196620 RP196620:RQ196620 ABL196620:ABM196620 ALH196620:ALI196620 AVD196620:AVE196620 BEZ196620:BFA196620 BOV196620:BOW196620 BYR196620:BYS196620 CIN196620:CIO196620 CSJ196620:CSK196620 DCF196620:DCG196620 DMB196620:DMC196620 DVX196620:DVY196620 EFT196620:EFU196620 EPP196620:EPQ196620 EZL196620:EZM196620 FJH196620:FJI196620 FTD196620:FTE196620 GCZ196620:GDA196620 GMV196620:GMW196620 GWR196620:GWS196620 HGN196620:HGO196620 HQJ196620:HQK196620 IAF196620:IAG196620 IKB196620:IKC196620 ITX196620:ITY196620 JDT196620:JDU196620 JNP196620:JNQ196620 JXL196620:JXM196620 KHH196620:KHI196620 KRD196620:KRE196620 LAZ196620:LBA196620 LKV196620:LKW196620 LUR196620:LUS196620 MEN196620:MEO196620 MOJ196620:MOK196620 MYF196620:MYG196620 NIB196620:NIC196620 NRX196620:NRY196620 OBT196620:OBU196620 OLP196620:OLQ196620 OVL196620:OVM196620 PFH196620:PFI196620 PPD196620:PPE196620 PYZ196620:PZA196620 QIV196620:QIW196620 QSR196620:QSS196620 RCN196620:RCO196620 RMJ196620:RMK196620 RWF196620:RWG196620 SGB196620:SGC196620 SPX196620:SPY196620 SZT196620:SZU196620 TJP196620:TJQ196620 TTL196620:TTM196620 UDH196620:UDI196620 UND196620:UNE196620 UWZ196620:UXA196620 VGV196620:VGW196620 VQR196620:VQS196620 WAN196620:WAO196620 WKJ196620:WKK196620 WUF196620:WUG196620 HT262156:HU262156 RP262156:RQ262156 ABL262156:ABM262156 ALH262156:ALI262156 AVD262156:AVE262156 BEZ262156:BFA262156 BOV262156:BOW262156 BYR262156:BYS262156 CIN262156:CIO262156 CSJ262156:CSK262156 DCF262156:DCG262156 DMB262156:DMC262156 DVX262156:DVY262156 EFT262156:EFU262156 EPP262156:EPQ262156 EZL262156:EZM262156 FJH262156:FJI262156 FTD262156:FTE262156 GCZ262156:GDA262156 GMV262156:GMW262156 GWR262156:GWS262156 HGN262156:HGO262156 HQJ262156:HQK262156 IAF262156:IAG262156 IKB262156:IKC262156 ITX262156:ITY262156 JDT262156:JDU262156 JNP262156:JNQ262156 JXL262156:JXM262156 KHH262156:KHI262156 KRD262156:KRE262156 LAZ262156:LBA262156 LKV262156:LKW262156 LUR262156:LUS262156 MEN262156:MEO262156 MOJ262156:MOK262156 MYF262156:MYG262156 NIB262156:NIC262156 NRX262156:NRY262156 OBT262156:OBU262156 OLP262156:OLQ262156 OVL262156:OVM262156 PFH262156:PFI262156 PPD262156:PPE262156 PYZ262156:PZA262156 QIV262156:QIW262156 QSR262156:QSS262156 RCN262156:RCO262156 RMJ262156:RMK262156 RWF262156:RWG262156 SGB262156:SGC262156 SPX262156:SPY262156 SZT262156:SZU262156 TJP262156:TJQ262156 TTL262156:TTM262156 UDH262156:UDI262156 UND262156:UNE262156 UWZ262156:UXA262156 VGV262156:VGW262156 VQR262156:VQS262156 WAN262156:WAO262156 WKJ262156:WKK262156 WUF262156:WUG262156 HT327692:HU327692 RP327692:RQ327692 ABL327692:ABM327692 ALH327692:ALI327692 AVD327692:AVE327692 BEZ327692:BFA327692 BOV327692:BOW327692 BYR327692:BYS327692 CIN327692:CIO327692 CSJ327692:CSK327692 DCF327692:DCG327692 DMB327692:DMC327692 DVX327692:DVY327692 EFT327692:EFU327692 EPP327692:EPQ327692 EZL327692:EZM327692 FJH327692:FJI327692 FTD327692:FTE327692 GCZ327692:GDA327692 GMV327692:GMW327692 GWR327692:GWS327692 HGN327692:HGO327692 HQJ327692:HQK327692 IAF327692:IAG327692 IKB327692:IKC327692 ITX327692:ITY327692 JDT327692:JDU327692 JNP327692:JNQ327692 JXL327692:JXM327692 KHH327692:KHI327692 KRD327692:KRE327692 LAZ327692:LBA327692 LKV327692:LKW327692 LUR327692:LUS327692 MEN327692:MEO327692 MOJ327692:MOK327692 MYF327692:MYG327692 NIB327692:NIC327692 NRX327692:NRY327692 OBT327692:OBU327692 OLP327692:OLQ327692 OVL327692:OVM327692 PFH327692:PFI327692 PPD327692:PPE327692 PYZ327692:PZA327692 QIV327692:QIW327692 QSR327692:QSS327692 RCN327692:RCO327692 RMJ327692:RMK327692 RWF327692:RWG327692 SGB327692:SGC327692 SPX327692:SPY327692 SZT327692:SZU327692 TJP327692:TJQ327692 TTL327692:TTM327692 UDH327692:UDI327692 UND327692:UNE327692 UWZ327692:UXA327692 VGV327692:VGW327692 VQR327692:VQS327692 WAN327692:WAO327692 WKJ327692:WKK327692 WUF327692:WUG327692 HT393228:HU393228 RP393228:RQ393228 ABL393228:ABM393228 ALH393228:ALI393228 AVD393228:AVE393228 BEZ393228:BFA393228 BOV393228:BOW393228 BYR393228:BYS393228 CIN393228:CIO393228 CSJ393228:CSK393228 DCF393228:DCG393228 DMB393228:DMC393228 DVX393228:DVY393228 EFT393228:EFU393228 EPP393228:EPQ393228 EZL393228:EZM393228 FJH393228:FJI393228 FTD393228:FTE393228 GCZ393228:GDA393228 GMV393228:GMW393228 GWR393228:GWS393228 HGN393228:HGO393228 HQJ393228:HQK393228 IAF393228:IAG393228 IKB393228:IKC393228 ITX393228:ITY393228 JDT393228:JDU393228 JNP393228:JNQ393228 JXL393228:JXM393228 KHH393228:KHI393228 KRD393228:KRE393228 LAZ393228:LBA393228 LKV393228:LKW393228 LUR393228:LUS393228 MEN393228:MEO393228 MOJ393228:MOK393228 MYF393228:MYG393228 NIB393228:NIC393228 NRX393228:NRY393228 OBT393228:OBU393228 OLP393228:OLQ393228 OVL393228:OVM393228 PFH393228:PFI393228 PPD393228:PPE393228 PYZ393228:PZA393228 QIV393228:QIW393228 QSR393228:QSS393228 RCN393228:RCO393228 RMJ393228:RMK393228 RWF393228:RWG393228 SGB393228:SGC393228 SPX393228:SPY393228 SZT393228:SZU393228 TJP393228:TJQ393228 TTL393228:TTM393228 UDH393228:UDI393228 UND393228:UNE393228 UWZ393228:UXA393228 VGV393228:VGW393228 VQR393228:VQS393228 WAN393228:WAO393228 WKJ393228:WKK393228 WUF393228:WUG393228 HT458764:HU458764 RP458764:RQ458764 ABL458764:ABM458764 ALH458764:ALI458764 AVD458764:AVE458764 BEZ458764:BFA458764 BOV458764:BOW458764 BYR458764:BYS458764 CIN458764:CIO458764 CSJ458764:CSK458764 DCF458764:DCG458764 DMB458764:DMC458764 DVX458764:DVY458764 EFT458764:EFU458764 EPP458764:EPQ458764 EZL458764:EZM458764 FJH458764:FJI458764 FTD458764:FTE458764 GCZ458764:GDA458764 GMV458764:GMW458764 GWR458764:GWS458764 HGN458764:HGO458764 HQJ458764:HQK458764 IAF458764:IAG458764 IKB458764:IKC458764 ITX458764:ITY458764 JDT458764:JDU458764 JNP458764:JNQ458764 JXL458764:JXM458764 KHH458764:KHI458764 KRD458764:KRE458764 LAZ458764:LBA458764 LKV458764:LKW458764 LUR458764:LUS458764 MEN458764:MEO458764 MOJ458764:MOK458764 MYF458764:MYG458764 NIB458764:NIC458764 NRX458764:NRY458764 OBT458764:OBU458764 OLP458764:OLQ458764 OVL458764:OVM458764 PFH458764:PFI458764 PPD458764:PPE458764 PYZ458764:PZA458764 QIV458764:QIW458764 QSR458764:QSS458764 RCN458764:RCO458764 RMJ458764:RMK458764 RWF458764:RWG458764 SGB458764:SGC458764 SPX458764:SPY458764 SZT458764:SZU458764 TJP458764:TJQ458764 TTL458764:TTM458764 UDH458764:UDI458764 UND458764:UNE458764 UWZ458764:UXA458764 VGV458764:VGW458764 VQR458764:VQS458764 WAN458764:WAO458764 WKJ458764:WKK458764 WUF458764:WUG458764 HT524300:HU524300 RP524300:RQ524300 ABL524300:ABM524300 ALH524300:ALI524300 AVD524300:AVE524300 BEZ524300:BFA524300 BOV524300:BOW524300 BYR524300:BYS524300 CIN524300:CIO524300 CSJ524300:CSK524300 DCF524300:DCG524300 DMB524300:DMC524300 DVX524300:DVY524300 EFT524300:EFU524300 EPP524300:EPQ524300 EZL524300:EZM524300 FJH524300:FJI524300 FTD524300:FTE524300 GCZ524300:GDA524300 GMV524300:GMW524300 GWR524300:GWS524300 HGN524300:HGO524300 HQJ524300:HQK524300 IAF524300:IAG524300 IKB524300:IKC524300 ITX524300:ITY524300 JDT524300:JDU524300 JNP524300:JNQ524300 JXL524300:JXM524300 KHH524300:KHI524300 KRD524300:KRE524300 LAZ524300:LBA524300 LKV524300:LKW524300 LUR524300:LUS524300 MEN524300:MEO524300 MOJ524300:MOK524300 MYF524300:MYG524300 NIB524300:NIC524300 NRX524300:NRY524300 OBT524300:OBU524300 OLP524300:OLQ524300 OVL524300:OVM524300 PFH524300:PFI524300 PPD524300:PPE524300 PYZ524300:PZA524300 QIV524300:QIW524300 QSR524300:QSS524300 RCN524300:RCO524300 RMJ524300:RMK524300 RWF524300:RWG524300 SGB524300:SGC524300 SPX524300:SPY524300 SZT524300:SZU524300 TJP524300:TJQ524300 TTL524300:TTM524300 UDH524300:UDI524300 UND524300:UNE524300 UWZ524300:UXA524300 VGV524300:VGW524300 VQR524300:VQS524300 WAN524300:WAO524300 WKJ524300:WKK524300 WUF524300:WUG524300 HT589836:HU589836 RP589836:RQ589836 ABL589836:ABM589836 ALH589836:ALI589836 AVD589836:AVE589836 BEZ589836:BFA589836 BOV589836:BOW589836 BYR589836:BYS589836 CIN589836:CIO589836 CSJ589836:CSK589836 DCF589836:DCG589836 DMB589836:DMC589836 DVX589836:DVY589836 EFT589836:EFU589836 EPP589836:EPQ589836 EZL589836:EZM589836 FJH589836:FJI589836 FTD589836:FTE589836 GCZ589836:GDA589836 GMV589836:GMW589836 GWR589836:GWS589836 HGN589836:HGO589836 HQJ589836:HQK589836 IAF589836:IAG589836 IKB589836:IKC589836 ITX589836:ITY589836 JDT589836:JDU589836 JNP589836:JNQ589836 JXL589836:JXM589836 KHH589836:KHI589836 KRD589836:KRE589836 LAZ589836:LBA589836 LKV589836:LKW589836 LUR589836:LUS589836 MEN589836:MEO589836 MOJ589836:MOK589836 MYF589836:MYG589836 NIB589836:NIC589836 NRX589836:NRY589836 OBT589836:OBU589836 OLP589836:OLQ589836 OVL589836:OVM589836 PFH589836:PFI589836 PPD589836:PPE589836 PYZ589836:PZA589836 QIV589836:QIW589836 QSR589836:QSS589836 RCN589836:RCO589836 RMJ589836:RMK589836 RWF589836:RWG589836 SGB589836:SGC589836 SPX589836:SPY589836 SZT589836:SZU589836 TJP589836:TJQ589836 TTL589836:TTM589836 UDH589836:UDI589836 UND589836:UNE589836 UWZ589836:UXA589836 VGV589836:VGW589836 VQR589836:VQS589836 WAN589836:WAO589836 WKJ589836:WKK589836 WUF589836:WUG589836 HT655372:HU655372 RP655372:RQ655372 ABL655372:ABM655372 ALH655372:ALI655372 AVD655372:AVE655372 BEZ655372:BFA655372 BOV655372:BOW655372 BYR655372:BYS655372 CIN655372:CIO655372 CSJ655372:CSK655372 DCF655372:DCG655372 DMB655372:DMC655372 DVX655372:DVY655372 EFT655372:EFU655372 EPP655372:EPQ655372 EZL655372:EZM655372 FJH655372:FJI655372 FTD655372:FTE655372 GCZ655372:GDA655372 GMV655372:GMW655372 GWR655372:GWS655372 HGN655372:HGO655372 HQJ655372:HQK655372 IAF655372:IAG655372 IKB655372:IKC655372 ITX655372:ITY655372 JDT655372:JDU655372 JNP655372:JNQ655372 JXL655372:JXM655372 KHH655372:KHI655372 KRD655372:KRE655372 LAZ655372:LBA655372 LKV655372:LKW655372 LUR655372:LUS655372 MEN655372:MEO655372 MOJ655372:MOK655372 MYF655372:MYG655372 NIB655372:NIC655372 NRX655372:NRY655372 OBT655372:OBU655372 OLP655372:OLQ655372 OVL655372:OVM655372 PFH655372:PFI655372 PPD655372:PPE655372 PYZ655372:PZA655372 QIV655372:QIW655372 QSR655372:QSS655372 RCN655372:RCO655372 RMJ655372:RMK655372 RWF655372:RWG655372 SGB655372:SGC655372 SPX655372:SPY655372 SZT655372:SZU655372 TJP655372:TJQ655372 TTL655372:TTM655372 UDH655372:UDI655372 UND655372:UNE655372 UWZ655372:UXA655372 VGV655372:VGW655372 VQR655372:VQS655372 WAN655372:WAO655372 WKJ655372:WKK655372 WUF655372:WUG655372 HT720908:HU720908 RP720908:RQ720908 ABL720908:ABM720908 ALH720908:ALI720908 AVD720908:AVE720908 BEZ720908:BFA720908 BOV720908:BOW720908 BYR720908:BYS720908 CIN720908:CIO720908 CSJ720908:CSK720908 DCF720908:DCG720908 DMB720908:DMC720908 DVX720908:DVY720908 EFT720908:EFU720908 EPP720908:EPQ720908 EZL720908:EZM720908 FJH720908:FJI720908 FTD720908:FTE720908 GCZ720908:GDA720908 GMV720908:GMW720908 GWR720908:GWS720908 HGN720908:HGO720908 HQJ720908:HQK720908 IAF720908:IAG720908 IKB720908:IKC720908 ITX720908:ITY720908 JDT720908:JDU720908 JNP720908:JNQ720908 JXL720908:JXM720908 KHH720908:KHI720908 KRD720908:KRE720908 LAZ720908:LBA720908 LKV720908:LKW720908 LUR720908:LUS720908 MEN720908:MEO720908 MOJ720908:MOK720908 MYF720908:MYG720908 NIB720908:NIC720908 NRX720908:NRY720908 OBT720908:OBU720908 OLP720908:OLQ720908 OVL720908:OVM720908 PFH720908:PFI720908 PPD720908:PPE720908 PYZ720908:PZA720908 QIV720908:QIW720908 QSR720908:QSS720908 RCN720908:RCO720908 RMJ720908:RMK720908 RWF720908:RWG720908 SGB720908:SGC720908 SPX720908:SPY720908 SZT720908:SZU720908 TJP720908:TJQ720908 TTL720908:TTM720908 UDH720908:UDI720908 UND720908:UNE720908 UWZ720908:UXA720908 VGV720908:VGW720908 VQR720908:VQS720908 WAN720908:WAO720908 WKJ720908:WKK720908 WUF720908:WUG720908 HT786444:HU786444 RP786444:RQ786444 ABL786444:ABM786444 ALH786444:ALI786444 AVD786444:AVE786444 BEZ786444:BFA786444 BOV786444:BOW786444 BYR786444:BYS786444 CIN786444:CIO786444 CSJ786444:CSK786444 DCF786444:DCG786444 DMB786444:DMC786444 DVX786444:DVY786444 EFT786444:EFU786444 EPP786444:EPQ786444 EZL786444:EZM786444 FJH786444:FJI786444 FTD786444:FTE786444 GCZ786444:GDA786444 GMV786444:GMW786444 GWR786444:GWS786444 HGN786444:HGO786444 HQJ786444:HQK786444 IAF786444:IAG786444 IKB786444:IKC786444 ITX786444:ITY786444 JDT786444:JDU786444 JNP786444:JNQ786444 JXL786444:JXM786444 KHH786444:KHI786444 KRD786444:KRE786444 LAZ786444:LBA786444 LKV786444:LKW786444 LUR786444:LUS786444 MEN786444:MEO786444 MOJ786444:MOK786444 MYF786444:MYG786444 NIB786444:NIC786444 NRX786444:NRY786444 OBT786444:OBU786444 OLP786444:OLQ786444 OVL786444:OVM786444 PFH786444:PFI786444 PPD786444:PPE786444 PYZ786444:PZA786444 QIV786444:QIW786444 QSR786444:QSS786444 RCN786444:RCO786444 RMJ786444:RMK786444 RWF786444:RWG786444 SGB786444:SGC786444 SPX786444:SPY786444 SZT786444:SZU786444 TJP786444:TJQ786444 TTL786444:TTM786444 UDH786444:UDI786444 UND786444:UNE786444 UWZ786444:UXA786444 VGV786444:VGW786444 VQR786444:VQS786444 WAN786444:WAO786444 WKJ786444:WKK786444 WUF786444:WUG786444 HT851980:HU851980 RP851980:RQ851980 ABL851980:ABM851980 ALH851980:ALI851980 AVD851980:AVE851980 BEZ851980:BFA851980 BOV851980:BOW851980 BYR851980:BYS851980 CIN851980:CIO851980 CSJ851980:CSK851980 DCF851980:DCG851980 DMB851980:DMC851980 DVX851980:DVY851980 EFT851980:EFU851980 EPP851980:EPQ851980 EZL851980:EZM851980 FJH851980:FJI851980 FTD851980:FTE851980 GCZ851980:GDA851980 GMV851980:GMW851980 GWR851980:GWS851980 HGN851980:HGO851980 HQJ851980:HQK851980 IAF851980:IAG851980 IKB851980:IKC851980 ITX851980:ITY851980 JDT851980:JDU851980 JNP851980:JNQ851980 JXL851980:JXM851980 KHH851980:KHI851980 KRD851980:KRE851980 LAZ851980:LBA851980 LKV851980:LKW851980 LUR851980:LUS851980 MEN851980:MEO851980 MOJ851980:MOK851980 MYF851980:MYG851980 NIB851980:NIC851980 NRX851980:NRY851980 OBT851980:OBU851980 OLP851980:OLQ851980 OVL851980:OVM851980 PFH851980:PFI851980 PPD851980:PPE851980 PYZ851980:PZA851980 QIV851980:QIW851980 QSR851980:QSS851980 RCN851980:RCO851980 RMJ851980:RMK851980 RWF851980:RWG851980 SGB851980:SGC851980 SPX851980:SPY851980 SZT851980:SZU851980 TJP851980:TJQ851980 TTL851980:TTM851980 UDH851980:UDI851980 UND851980:UNE851980 UWZ851980:UXA851980 VGV851980:VGW851980 VQR851980:VQS851980 WAN851980:WAO851980 WKJ851980:WKK851980 WUF851980:WUG851980 HT917516:HU917516 RP917516:RQ917516 ABL917516:ABM917516 ALH917516:ALI917516 AVD917516:AVE917516 BEZ917516:BFA917516 BOV917516:BOW917516 BYR917516:BYS917516 CIN917516:CIO917516 CSJ917516:CSK917516 DCF917516:DCG917516 DMB917516:DMC917516 DVX917516:DVY917516 EFT917516:EFU917516 EPP917516:EPQ917516 EZL917516:EZM917516 FJH917516:FJI917516 FTD917516:FTE917516 GCZ917516:GDA917516 GMV917516:GMW917516 GWR917516:GWS917516 HGN917516:HGO917516 HQJ917516:HQK917516 IAF917516:IAG917516 IKB917516:IKC917516 ITX917516:ITY917516 JDT917516:JDU917516 JNP917516:JNQ917516 JXL917516:JXM917516 KHH917516:KHI917516 KRD917516:KRE917516 LAZ917516:LBA917516 LKV917516:LKW917516 LUR917516:LUS917516 MEN917516:MEO917516 MOJ917516:MOK917516 MYF917516:MYG917516 NIB917516:NIC917516 NRX917516:NRY917516 OBT917516:OBU917516 OLP917516:OLQ917516 OVL917516:OVM917516 PFH917516:PFI917516 PPD917516:PPE917516 PYZ917516:PZA917516 QIV917516:QIW917516 QSR917516:QSS917516 RCN917516:RCO917516 RMJ917516:RMK917516 RWF917516:RWG917516 SGB917516:SGC917516 SPX917516:SPY917516 SZT917516:SZU917516 TJP917516:TJQ917516 TTL917516:TTM917516 UDH917516:UDI917516 UND917516:UNE917516 UWZ917516:UXA917516 VGV917516:VGW917516 VQR917516:VQS917516 WAN917516:WAO917516 WKJ917516:WKK917516 WUF917516:WUG917516 HT983052:HU983052 RP983052:RQ983052 ABL983052:ABM983052 ALH983052:ALI983052 AVD983052:AVE983052 BEZ983052:BFA983052 BOV983052:BOW983052 BYR983052:BYS983052 CIN983052:CIO983052 CSJ983052:CSK983052 DCF983052:DCG983052 DMB983052:DMC983052 DVX983052:DVY983052 EFT983052:EFU983052 EPP983052:EPQ983052 EZL983052:EZM983052 FJH983052:FJI983052 FTD983052:FTE983052 GCZ983052:GDA983052 GMV983052:GMW983052 GWR983052:GWS983052 HGN983052:HGO983052 HQJ983052:HQK983052 IAF983052:IAG983052 IKB983052:IKC983052 ITX983052:ITY983052 JDT983052:JDU983052 JNP983052:JNQ983052 JXL983052:JXM983052 KHH983052:KHI983052 KRD983052:KRE983052 LAZ983052:LBA983052 LKV983052:LKW983052 LUR983052:LUS983052 MEN983052:MEO983052 MOJ983052:MOK983052 MYF983052:MYG983052 NIB983052:NIC983052 NRX983052:NRY983052 OBT983052:OBU983052 OLP983052:OLQ983052 OVL983052:OVM983052 PFH983052:PFI983052 PPD983052:PPE983052 PYZ983052:PZA983052 QIV983052:QIW983052 QSR983052:QSS983052 RCN983052:RCO983052 RMJ983052:RMK983052 RWF983052:RWG983052 SGB983052:SGC983052 SPX983052:SPY983052 SZT983052:SZU983052 TJP983052:TJQ983052 TTL983052:TTM983052 UDH983052:UDI983052 UND983052:UNE983052 UWZ983052:UXA983052 VGV983052:VGW983052 VQR983052:VQS983052 WAN983052:WAO983052 WKJ983052:WKK983052 WUF983052:WUG983052 HW65548:HX65548 RS65548:RT65548 ABO65548:ABP65548 ALK65548:ALL65548 AVG65548:AVH65548 BFC65548:BFD65548 BOY65548:BOZ65548 BYU65548:BYV65548 CIQ65548:CIR65548 CSM65548:CSN65548 DCI65548:DCJ65548 DME65548:DMF65548 DWA65548:DWB65548 EFW65548:EFX65548 EPS65548:EPT65548 EZO65548:EZP65548 FJK65548:FJL65548 FTG65548:FTH65548 GDC65548:GDD65548 GMY65548:GMZ65548 GWU65548:GWV65548 HGQ65548:HGR65548 HQM65548:HQN65548 IAI65548:IAJ65548 IKE65548:IKF65548 IUA65548:IUB65548 JDW65548:JDX65548 JNS65548:JNT65548 JXO65548:JXP65548 KHK65548:KHL65548 KRG65548:KRH65548 LBC65548:LBD65548 LKY65548:LKZ65548 LUU65548:LUV65548 MEQ65548:MER65548 MOM65548:MON65548 MYI65548:MYJ65548 NIE65548:NIF65548 NSA65548:NSB65548 OBW65548:OBX65548 OLS65548:OLT65548 OVO65548:OVP65548 PFK65548:PFL65548 PPG65548:PPH65548 PZC65548:PZD65548 QIY65548:QIZ65548 QSU65548:QSV65548 RCQ65548:RCR65548 RMM65548:RMN65548 RWI65548:RWJ65548 SGE65548:SGF65548 SQA65548:SQB65548 SZW65548:SZX65548 TJS65548:TJT65548 TTO65548:TTP65548 UDK65548:UDL65548 UNG65548:UNH65548 UXC65548:UXD65548 VGY65548:VGZ65548 VQU65548:VQV65548 WAQ65548:WAR65548 WKM65548:WKN65548 WUI65548:WUJ65548 HW131084:HX131084 RS131084:RT131084 ABO131084:ABP131084 ALK131084:ALL131084 AVG131084:AVH131084 BFC131084:BFD131084 BOY131084:BOZ131084 BYU131084:BYV131084 CIQ131084:CIR131084 CSM131084:CSN131084 DCI131084:DCJ131084 DME131084:DMF131084 DWA131084:DWB131084 EFW131084:EFX131084 EPS131084:EPT131084 EZO131084:EZP131084 FJK131084:FJL131084 FTG131084:FTH131084 GDC131084:GDD131084 GMY131084:GMZ131084 GWU131084:GWV131084 HGQ131084:HGR131084 HQM131084:HQN131084 IAI131084:IAJ131084 IKE131084:IKF131084 IUA131084:IUB131084 JDW131084:JDX131084 JNS131084:JNT131084 JXO131084:JXP131084 KHK131084:KHL131084 KRG131084:KRH131084 LBC131084:LBD131084 LKY131084:LKZ131084 LUU131084:LUV131084 MEQ131084:MER131084 MOM131084:MON131084 MYI131084:MYJ131084 NIE131084:NIF131084 NSA131084:NSB131084 OBW131084:OBX131084 OLS131084:OLT131084 OVO131084:OVP131084 PFK131084:PFL131084 PPG131084:PPH131084 PZC131084:PZD131084 QIY131084:QIZ131084 QSU131084:QSV131084 RCQ131084:RCR131084 RMM131084:RMN131084 RWI131084:RWJ131084 SGE131084:SGF131084 SQA131084:SQB131084 SZW131084:SZX131084 TJS131084:TJT131084 TTO131084:TTP131084 UDK131084:UDL131084 UNG131084:UNH131084 UXC131084:UXD131084 VGY131084:VGZ131084 VQU131084:VQV131084 WAQ131084:WAR131084 WKM131084:WKN131084 WUI131084:WUJ131084 HW196620:HX196620 RS196620:RT196620 ABO196620:ABP196620 ALK196620:ALL196620 AVG196620:AVH196620 BFC196620:BFD196620 BOY196620:BOZ196620 BYU196620:BYV196620 CIQ196620:CIR196620 CSM196620:CSN196620 DCI196620:DCJ196620 DME196620:DMF196620 DWA196620:DWB196620 EFW196620:EFX196620 EPS196620:EPT196620 EZO196620:EZP196620 FJK196620:FJL196620 FTG196620:FTH196620 GDC196620:GDD196620 GMY196620:GMZ196620 GWU196620:GWV196620 HGQ196620:HGR196620 HQM196620:HQN196620 IAI196620:IAJ196620 IKE196620:IKF196620 IUA196620:IUB196620 JDW196620:JDX196620 JNS196620:JNT196620 JXO196620:JXP196620 KHK196620:KHL196620 KRG196620:KRH196620 LBC196620:LBD196620 LKY196620:LKZ196620 LUU196620:LUV196620 MEQ196620:MER196620 MOM196620:MON196620 MYI196620:MYJ196620 NIE196620:NIF196620 NSA196620:NSB196620 OBW196620:OBX196620 OLS196620:OLT196620 OVO196620:OVP196620 PFK196620:PFL196620 PPG196620:PPH196620 PZC196620:PZD196620 QIY196620:QIZ196620 QSU196620:QSV196620 RCQ196620:RCR196620 RMM196620:RMN196620 RWI196620:RWJ196620 SGE196620:SGF196620 SQA196620:SQB196620 SZW196620:SZX196620 TJS196620:TJT196620 TTO196620:TTP196620 UDK196620:UDL196620 UNG196620:UNH196620 UXC196620:UXD196620 VGY196620:VGZ196620 VQU196620:VQV196620 WAQ196620:WAR196620 WKM196620:WKN196620 WUI196620:WUJ196620 HW262156:HX262156 RS262156:RT262156 ABO262156:ABP262156 ALK262156:ALL262156 AVG262156:AVH262156 BFC262156:BFD262156 BOY262156:BOZ262156 BYU262156:BYV262156 CIQ262156:CIR262156 CSM262156:CSN262156 DCI262156:DCJ262156 DME262156:DMF262156 DWA262156:DWB262156 EFW262156:EFX262156 EPS262156:EPT262156 EZO262156:EZP262156 FJK262156:FJL262156 FTG262156:FTH262156 GDC262156:GDD262156 GMY262156:GMZ262156 GWU262156:GWV262156 HGQ262156:HGR262156 HQM262156:HQN262156 IAI262156:IAJ262156 IKE262156:IKF262156 IUA262156:IUB262156 JDW262156:JDX262156 JNS262156:JNT262156 JXO262156:JXP262156 KHK262156:KHL262156 KRG262156:KRH262156 LBC262156:LBD262156 LKY262156:LKZ262156 LUU262156:LUV262156 MEQ262156:MER262156 MOM262156:MON262156 MYI262156:MYJ262156 NIE262156:NIF262156 NSA262156:NSB262156 OBW262156:OBX262156 OLS262156:OLT262156 OVO262156:OVP262156 PFK262156:PFL262156 PPG262156:PPH262156 PZC262156:PZD262156 QIY262156:QIZ262156 QSU262156:QSV262156 RCQ262156:RCR262156 RMM262156:RMN262156 RWI262156:RWJ262156 SGE262156:SGF262156 SQA262156:SQB262156 SZW262156:SZX262156 TJS262156:TJT262156 TTO262156:TTP262156 UDK262156:UDL262156 UNG262156:UNH262156 UXC262156:UXD262156 VGY262156:VGZ262156 VQU262156:VQV262156 WAQ262156:WAR262156 WKM262156:WKN262156 WUI262156:WUJ262156 HW327692:HX327692 RS327692:RT327692 ABO327692:ABP327692 ALK327692:ALL327692 AVG327692:AVH327692 BFC327692:BFD327692 BOY327692:BOZ327692 BYU327692:BYV327692 CIQ327692:CIR327692 CSM327692:CSN327692 DCI327692:DCJ327692 DME327692:DMF327692 DWA327692:DWB327692 EFW327692:EFX327692 EPS327692:EPT327692 EZO327692:EZP327692 FJK327692:FJL327692 FTG327692:FTH327692 GDC327692:GDD327692 GMY327692:GMZ327692 GWU327692:GWV327692 HGQ327692:HGR327692 HQM327692:HQN327692 IAI327692:IAJ327692 IKE327692:IKF327692 IUA327692:IUB327692 JDW327692:JDX327692 JNS327692:JNT327692 JXO327692:JXP327692 KHK327692:KHL327692 KRG327692:KRH327692 LBC327692:LBD327692 LKY327692:LKZ327692 LUU327692:LUV327692 MEQ327692:MER327692 MOM327692:MON327692 MYI327692:MYJ327692 NIE327692:NIF327692 NSA327692:NSB327692 OBW327692:OBX327692 OLS327692:OLT327692 OVO327692:OVP327692 PFK327692:PFL327692 PPG327692:PPH327692 PZC327692:PZD327692 QIY327692:QIZ327692 QSU327692:QSV327692 RCQ327692:RCR327692 RMM327692:RMN327692 RWI327692:RWJ327692 SGE327692:SGF327692 SQA327692:SQB327692 SZW327692:SZX327692 TJS327692:TJT327692 TTO327692:TTP327692 UDK327692:UDL327692 UNG327692:UNH327692 UXC327692:UXD327692 VGY327692:VGZ327692 VQU327692:VQV327692 WAQ327692:WAR327692 WKM327692:WKN327692 WUI327692:WUJ327692 HW393228:HX393228 RS393228:RT393228 ABO393228:ABP393228 ALK393228:ALL393228 AVG393228:AVH393228 BFC393228:BFD393228 BOY393228:BOZ393228 BYU393228:BYV393228 CIQ393228:CIR393228 CSM393228:CSN393228 DCI393228:DCJ393228 DME393228:DMF393228 DWA393228:DWB393228 EFW393228:EFX393228 EPS393228:EPT393228 EZO393228:EZP393228 FJK393228:FJL393228 FTG393228:FTH393228 GDC393228:GDD393228 GMY393228:GMZ393228 GWU393228:GWV393228 HGQ393228:HGR393228 HQM393228:HQN393228 IAI393228:IAJ393228 IKE393228:IKF393228 IUA393228:IUB393228 JDW393228:JDX393228 JNS393228:JNT393228 JXO393228:JXP393228 KHK393228:KHL393228 KRG393228:KRH393228 LBC393228:LBD393228 LKY393228:LKZ393228 LUU393228:LUV393228 MEQ393228:MER393228 MOM393228:MON393228 MYI393228:MYJ393228 NIE393228:NIF393228 NSA393228:NSB393228 OBW393228:OBX393228 OLS393228:OLT393228 OVO393228:OVP393228 PFK393228:PFL393228 PPG393228:PPH393228 PZC393228:PZD393228 QIY393228:QIZ393228 QSU393228:QSV393228 RCQ393228:RCR393228 RMM393228:RMN393228 RWI393228:RWJ393228 SGE393228:SGF393228 SQA393228:SQB393228 SZW393228:SZX393228 TJS393228:TJT393228 TTO393228:TTP393228 UDK393228:UDL393228 UNG393228:UNH393228 UXC393228:UXD393228 VGY393228:VGZ393228 VQU393228:VQV393228 WAQ393228:WAR393228 WKM393228:WKN393228 WUI393228:WUJ393228 HW458764:HX458764 RS458764:RT458764 ABO458764:ABP458764 ALK458764:ALL458764 AVG458764:AVH458764 BFC458764:BFD458764 BOY458764:BOZ458764 BYU458764:BYV458764 CIQ458764:CIR458764 CSM458764:CSN458764 DCI458764:DCJ458764 DME458764:DMF458764 DWA458764:DWB458764 EFW458764:EFX458764 EPS458764:EPT458764 EZO458764:EZP458764 FJK458764:FJL458764 FTG458764:FTH458764 GDC458764:GDD458764 GMY458764:GMZ458764 GWU458764:GWV458764 HGQ458764:HGR458764 HQM458764:HQN458764 IAI458764:IAJ458764 IKE458764:IKF458764 IUA458764:IUB458764 JDW458764:JDX458764 JNS458764:JNT458764 JXO458764:JXP458764 KHK458764:KHL458764 KRG458764:KRH458764 LBC458764:LBD458764 LKY458764:LKZ458764 LUU458764:LUV458764 MEQ458764:MER458764 MOM458764:MON458764 MYI458764:MYJ458764 NIE458764:NIF458764 NSA458764:NSB458764 OBW458764:OBX458764 OLS458764:OLT458764 OVO458764:OVP458764 PFK458764:PFL458764 PPG458764:PPH458764 PZC458764:PZD458764 QIY458764:QIZ458764 QSU458764:QSV458764 RCQ458764:RCR458764 RMM458764:RMN458764 RWI458764:RWJ458764 SGE458764:SGF458764 SQA458764:SQB458764 SZW458764:SZX458764 TJS458764:TJT458764 TTO458764:TTP458764 UDK458764:UDL458764 UNG458764:UNH458764 UXC458764:UXD458764 VGY458764:VGZ458764 VQU458764:VQV458764 WAQ458764:WAR458764 WKM458764:WKN458764 WUI458764:WUJ458764 HW524300:HX524300 RS524300:RT524300 ABO524300:ABP524300 ALK524300:ALL524300 AVG524300:AVH524300 BFC524300:BFD524300 BOY524300:BOZ524300 BYU524300:BYV524300 CIQ524300:CIR524300 CSM524300:CSN524300 DCI524300:DCJ524300 DME524300:DMF524300 DWA524300:DWB524300 EFW524300:EFX524300 EPS524300:EPT524300 EZO524300:EZP524300 FJK524300:FJL524300 FTG524300:FTH524300 GDC524300:GDD524300 GMY524300:GMZ524300 GWU524300:GWV524300 HGQ524300:HGR524300 HQM524300:HQN524300 IAI524300:IAJ524300 IKE524300:IKF524300 IUA524300:IUB524300 JDW524300:JDX524300 JNS524300:JNT524300 JXO524300:JXP524300 KHK524300:KHL524300 KRG524300:KRH524300 LBC524300:LBD524300 LKY524300:LKZ524300 LUU524300:LUV524300 MEQ524300:MER524300 MOM524300:MON524300 MYI524300:MYJ524300 NIE524300:NIF524300 NSA524300:NSB524300 OBW524300:OBX524300 OLS524300:OLT524300 OVO524300:OVP524300 PFK524300:PFL524300 PPG524300:PPH524300 PZC524300:PZD524300 QIY524300:QIZ524300 QSU524300:QSV524300 RCQ524300:RCR524300 RMM524300:RMN524300 RWI524300:RWJ524300 SGE524300:SGF524300 SQA524300:SQB524300 SZW524300:SZX524300 TJS524300:TJT524300 TTO524300:TTP524300 UDK524300:UDL524300 UNG524300:UNH524300 UXC524300:UXD524300 VGY524300:VGZ524300 VQU524300:VQV524300 WAQ524300:WAR524300 WKM524300:WKN524300 WUI524300:WUJ524300 HW589836:HX589836 RS589836:RT589836 ABO589836:ABP589836 ALK589836:ALL589836 AVG589836:AVH589836 BFC589836:BFD589836 BOY589836:BOZ589836 BYU589836:BYV589836 CIQ589836:CIR589836 CSM589836:CSN589836 DCI589836:DCJ589836 DME589836:DMF589836 DWA589836:DWB589836 EFW589836:EFX589836 EPS589836:EPT589836 EZO589836:EZP589836 FJK589836:FJL589836 FTG589836:FTH589836 GDC589836:GDD589836 GMY589836:GMZ589836 GWU589836:GWV589836 HGQ589836:HGR589836 HQM589836:HQN589836 IAI589836:IAJ589836 IKE589836:IKF589836 IUA589836:IUB589836 JDW589836:JDX589836 JNS589836:JNT589836 JXO589836:JXP589836 KHK589836:KHL589836 KRG589836:KRH589836 LBC589836:LBD589836 LKY589836:LKZ589836 LUU589836:LUV589836 MEQ589836:MER589836 MOM589836:MON589836 MYI589836:MYJ589836 NIE589836:NIF589836 NSA589836:NSB589836 OBW589836:OBX589836 OLS589836:OLT589836 OVO589836:OVP589836 PFK589836:PFL589836 PPG589836:PPH589836 PZC589836:PZD589836 QIY589836:QIZ589836 QSU589836:QSV589836 RCQ589836:RCR589836 RMM589836:RMN589836 RWI589836:RWJ589836 SGE589836:SGF589836 SQA589836:SQB589836 SZW589836:SZX589836 TJS589836:TJT589836 TTO589836:TTP589836 UDK589836:UDL589836 UNG589836:UNH589836 UXC589836:UXD589836 VGY589836:VGZ589836 VQU589836:VQV589836 WAQ589836:WAR589836 WKM589836:WKN589836 WUI589836:WUJ589836 HW655372:HX655372 RS655372:RT655372 ABO655372:ABP655372 ALK655372:ALL655372 AVG655372:AVH655372 BFC655372:BFD655372 BOY655372:BOZ655372 BYU655372:BYV655372 CIQ655372:CIR655372 CSM655372:CSN655372 DCI655372:DCJ655372 DME655372:DMF655372 DWA655372:DWB655372 EFW655372:EFX655372 EPS655372:EPT655372 EZO655372:EZP655372 FJK655372:FJL655372 FTG655372:FTH655372 GDC655372:GDD655372 GMY655372:GMZ655372 GWU655372:GWV655372 HGQ655372:HGR655372 HQM655372:HQN655372 IAI655372:IAJ655372 IKE655372:IKF655372 IUA655372:IUB655372 JDW655372:JDX655372 JNS655372:JNT655372 JXO655372:JXP655372 KHK655372:KHL655372 KRG655372:KRH655372 LBC655372:LBD655372 LKY655372:LKZ655372 LUU655372:LUV655372 MEQ655372:MER655372 MOM655372:MON655372 MYI655372:MYJ655372 NIE655372:NIF655372 NSA655372:NSB655372 OBW655372:OBX655372 OLS655372:OLT655372 OVO655372:OVP655372 PFK655372:PFL655372 PPG655372:PPH655372 PZC655372:PZD655372 QIY655372:QIZ655372 QSU655372:QSV655372 RCQ655372:RCR655372 RMM655372:RMN655372 RWI655372:RWJ655372 SGE655372:SGF655372 SQA655372:SQB655372 SZW655372:SZX655372 TJS655372:TJT655372 TTO655372:TTP655372 UDK655372:UDL655372 UNG655372:UNH655372 UXC655372:UXD655372 VGY655372:VGZ655372 VQU655372:VQV655372 WAQ655372:WAR655372 WKM655372:WKN655372 WUI655372:WUJ655372 HW720908:HX720908 RS720908:RT720908 ABO720908:ABP720908 ALK720908:ALL720908 AVG720908:AVH720908 BFC720908:BFD720908 BOY720908:BOZ720908 BYU720908:BYV720908 CIQ720908:CIR720908 CSM720908:CSN720908 DCI720908:DCJ720908 DME720908:DMF720908 DWA720908:DWB720908 EFW720908:EFX720908 EPS720908:EPT720908 EZO720908:EZP720908 FJK720908:FJL720908 FTG720908:FTH720908 GDC720908:GDD720908 GMY720908:GMZ720908 GWU720908:GWV720908 HGQ720908:HGR720908 HQM720908:HQN720908 IAI720908:IAJ720908 IKE720908:IKF720908 IUA720908:IUB720908 JDW720908:JDX720908 JNS720908:JNT720908 JXO720908:JXP720908 KHK720908:KHL720908 KRG720908:KRH720908 LBC720908:LBD720908 LKY720908:LKZ720908 LUU720908:LUV720908 MEQ720908:MER720908 MOM720908:MON720908 MYI720908:MYJ720908 NIE720908:NIF720908 NSA720908:NSB720908 OBW720908:OBX720908 OLS720908:OLT720908 OVO720908:OVP720908 PFK720908:PFL720908 PPG720908:PPH720908 PZC720908:PZD720908 QIY720908:QIZ720908 QSU720908:QSV720908 RCQ720908:RCR720908 RMM720908:RMN720908 RWI720908:RWJ720908 SGE720908:SGF720908 SQA720908:SQB720908 SZW720908:SZX720908 TJS720908:TJT720908 TTO720908:TTP720908 UDK720908:UDL720908 UNG720908:UNH720908 UXC720908:UXD720908 VGY720908:VGZ720908 VQU720908:VQV720908 WAQ720908:WAR720908 WKM720908:WKN720908 WUI720908:WUJ720908 HW786444:HX786444 RS786444:RT786444 ABO786444:ABP786444 ALK786444:ALL786444 AVG786444:AVH786444 BFC786444:BFD786444 BOY786444:BOZ786444 BYU786444:BYV786444 CIQ786444:CIR786444 CSM786444:CSN786444 DCI786444:DCJ786444 DME786444:DMF786444 DWA786444:DWB786444 EFW786444:EFX786444 EPS786444:EPT786444 EZO786444:EZP786444 FJK786444:FJL786444 FTG786444:FTH786444 GDC786444:GDD786444 GMY786444:GMZ786444 GWU786444:GWV786444 HGQ786444:HGR786444 HQM786444:HQN786444 IAI786444:IAJ786444 IKE786444:IKF786444 IUA786444:IUB786444 JDW786444:JDX786444 JNS786444:JNT786444 JXO786444:JXP786444 KHK786444:KHL786444 KRG786444:KRH786444 LBC786444:LBD786444 LKY786444:LKZ786444 LUU786444:LUV786444 MEQ786444:MER786444 MOM786444:MON786444 MYI786444:MYJ786444 NIE786444:NIF786444 NSA786444:NSB786444 OBW786444:OBX786444 OLS786444:OLT786444 OVO786444:OVP786444 PFK786444:PFL786444 PPG786444:PPH786444 PZC786444:PZD786444 QIY786444:QIZ786444 QSU786444:QSV786444 RCQ786444:RCR786444 RMM786444:RMN786444 RWI786444:RWJ786444 SGE786444:SGF786444 SQA786444:SQB786444 SZW786444:SZX786444 TJS786444:TJT786444 TTO786444:TTP786444 UDK786444:UDL786444 UNG786444:UNH786444 UXC786444:UXD786444 VGY786444:VGZ786444 VQU786444:VQV786444 WAQ786444:WAR786444 WKM786444:WKN786444 WUI786444:WUJ786444 HW851980:HX851980 RS851980:RT851980 ABO851980:ABP851980 ALK851980:ALL851980 AVG851980:AVH851980 BFC851980:BFD851980 BOY851980:BOZ851980 BYU851980:BYV851980 CIQ851980:CIR851980 CSM851980:CSN851980 DCI851980:DCJ851980 DME851980:DMF851980 DWA851980:DWB851980 EFW851980:EFX851980 EPS851980:EPT851980 EZO851980:EZP851980 FJK851980:FJL851980 FTG851980:FTH851980 GDC851980:GDD851980 GMY851980:GMZ851980 GWU851980:GWV851980 HGQ851980:HGR851980 HQM851980:HQN851980 IAI851980:IAJ851980 IKE851980:IKF851980 IUA851980:IUB851980 JDW851980:JDX851980 JNS851980:JNT851980 JXO851980:JXP851980 KHK851980:KHL851980 KRG851980:KRH851980 LBC851980:LBD851980 LKY851980:LKZ851980 LUU851980:LUV851980 MEQ851980:MER851980 MOM851980:MON851980 MYI851980:MYJ851980 NIE851980:NIF851980 NSA851980:NSB851980 OBW851980:OBX851980 OLS851980:OLT851980 OVO851980:OVP851980 PFK851980:PFL851980 PPG851980:PPH851980 PZC851980:PZD851980 QIY851980:QIZ851980 QSU851980:QSV851980 RCQ851980:RCR851980 RMM851980:RMN851980 RWI851980:RWJ851980 SGE851980:SGF851980 SQA851980:SQB851980 SZW851980:SZX851980 TJS851980:TJT851980 TTO851980:TTP851980 UDK851980:UDL851980 UNG851980:UNH851980 UXC851980:UXD851980 VGY851980:VGZ851980 VQU851980:VQV851980 WAQ851980:WAR851980 WKM851980:WKN851980 WUI851980:WUJ851980 HW917516:HX917516 RS917516:RT917516 ABO917516:ABP917516 ALK917516:ALL917516 AVG917516:AVH917516 BFC917516:BFD917516 BOY917516:BOZ917516 BYU917516:BYV917516 CIQ917516:CIR917516 CSM917516:CSN917516 DCI917516:DCJ917516 DME917516:DMF917516 DWA917516:DWB917516 EFW917516:EFX917516 EPS917516:EPT917516 EZO917516:EZP917516 FJK917516:FJL917516 FTG917516:FTH917516 GDC917516:GDD917516 GMY917516:GMZ917516 GWU917516:GWV917516 HGQ917516:HGR917516 HQM917516:HQN917516 IAI917516:IAJ917516 IKE917516:IKF917516 IUA917516:IUB917516 JDW917516:JDX917516 JNS917516:JNT917516 JXO917516:JXP917516 KHK917516:KHL917516 KRG917516:KRH917516 LBC917516:LBD917516 LKY917516:LKZ917516 LUU917516:LUV917516 MEQ917516:MER917516 MOM917516:MON917516 MYI917516:MYJ917516 NIE917516:NIF917516 NSA917516:NSB917516 OBW917516:OBX917516 OLS917516:OLT917516 OVO917516:OVP917516 PFK917516:PFL917516 PPG917516:PPH917516 PZC917516:PZD917516 QIY917516:QIZ917516 QSU917516:QSV917516 RCQ917516:RCR917516 RMM917516:RMN917516 RWI917516:RWJ917516 SGE917516:SGF917516 SQA917516:SQB917516 SZW917516:SZX917516 TJS917516:TJT917516 TTO917516:TTP917516 UDK917516:UDL917516 UNG917516:UNH917516 UXC917516:UXD917516 VGY917516:VGZ917516 VQU917516:VQV917516 WAQ917516:WAR917516 WKM917516:WKN917516 WUI917516:WUJ917516 HW983052:HX983052 RS983052:RT983052 ABO983052:ABP983052 ALK983052:ALL983052 AVG983052:AVH983052 BFC983052:BFD983052 BOY983052:BOZ983052 BYU983052:BYV983052 CIQ983052:CIR983052 CSM983052:CSN983052 DCI983052:DCJ983052 DME983052:DMF983052 DWA983052:DWB983052 EFW983052:EFX983052 EPS983052:EPT983052 EZO983052:EZP983052 FJK983052:FJL983052 FTG983052:FTH983052 GDC983052:GDD983052 GMY983052:GMZ983052 GWU983052:GWV983052 HGQ983052:HGR983052 HQM983052:HQN983052 IAI983052:IAJ983052 IKE983052:IKF983052 IUA983052:IUB983052 JDW983052:JDX983052 JNS983052:JNT983052 JXO983052:JXP983052 KHK983052:KHL983052 KRG983052:KRH983052 LBC983052:LBD983052 LKY983052:LKZ983052 LUU983052:LUV983052 MEQ983052:MER983052 MOM983052:MON983052 MYI983052:MYJ983052 NIE983052:NIF983052 NSA983052:NSB983052 OBW983052:OBX983052 OLS983052:OLT983052 OVO983052:OVP983052 PFK983052:PFL983052 PPG983052:PPH983052 PZC983052:PZD983052 QIY983052:QIZ983052 QSU983052:QSV983052 RCQ983052:RCR983052 RMM983052:RMN983052 RWI983052:RWJ983052 SGE983052:SGF983052 SQA983052:SQB983052 SZW983052:SZX983052 TJS983052:TJT983052 TTO983052:TTP983052 UDK983052:UDL983052 UNG983052:UNH983052 UXC983052:UXD983052 VGY983052:VGZ983052 VQU983052:VQV983052 WAQ983052:WAR983052 WKM983052:WKN983052 WUI983052:WUJ983052 HZ65548:IA65548 RV65548:RW65548 ABR65548:ABS65548 ALN65548:ALO65548 AVJ65548:AVK65548 BFF65548:BFG65548 BPB65548:BPC65548 BYX65548:BYY65548 CIT65548:CIU65548 CSP65548:CSQ65548 DCL65548:DCM65548 DMH65548:DMI65548 DWD65548:DWE65548 EFZ65548:EGA65548 EPV65548:EPW65548 EZR65548:EZS65548 FJN65548:FJO65548 FTJ65548:FTK65548 GDF65548:GDG65548 GNB65548:GNC65548 GWX65548:GWY65548 HGT65548:HGU65548 HQP65548:HQQ65548 IAL65548:IAM65548 IKH65548:IKI65548 IUD65548:IUE65548 JDZ65548:JEA65548 JNV65548:JNW65548 JXR65548:JXS65548 KHN65548:KHO65548 KRJ65548:KRK65548 LBF65548:LBG65548 LLB65548:LLC65548 LUX65548:LUY65548 MET65548:MEU65548 MOP65548:MOQ65548 MYL65548:MYM65548 NIH65548:NII65548 NSD65548:NSE65548 OBZ65548:OCA65548 OLV65548:OLW65548 OVR65548:OVS65548 PFN65548:PFO65548 PPJ65548:PPK65548 PZF65548:PZG65548 QJB65548:QJC65548 QSX65548:QSY65548 RCT65548:RCU65548 RMP65548:RMQ65548 RWL65548:RWM65548 SGH65548:SGI65548 SQD65548:SQE65548 SZZ65548:TAA65548 TJV65548:TJW65548 TTR65548:TTS65548 UDN65548:UDO65548 UNJ65548:UNK65548 UXF65548:UXG65548 VHB65548:VHC65548 VQX65548:VQY65548 WAT65548:WAU65548 WKP65548:WKQ65548 WUL65548:WUM65548 HZ131084:IA131084 RV131084:RW131084 ABR131084:ABS131084 ALN131084:ALO131084 AVJ131084:AVK131084 BFF131084:BFG131084 BPB131084:BPC131084 BYX131084:BYY131084 CIT131084:CIU131084 CSP131084:CSQ131084 DCL131084:DCM131084 DMH131084:DMI131084 DWD131084:DWE131084 EFZ131084:EGA131084 EPV131084:EPW131084 EZR131084:EZS131084 FJN131084:FJO131084 FTJ131084:FTK131084 GDF131084:GDG131084 GNB131084:GNC131084 GWX131084:GWY131084 HGT131084:HGU131084 HQP131084:HQQ131084 IAL131084:IAM131084 IKH131084:IKI131084 IUD131084:IUE131084 JDZ131084:JEA131084 JNV131084:JNW131084 JXR131084:JXS131084 KHN131084:KHO131084 KRJ131084:KRK131084 LBF131084:LBG131084 LLB131084:LLC131084 LUX131084:LUY131084 MET131084:MEU131084 MOP131084:MOQ131084 MYL131084:MYM131084 NIH131084:NII131084 NSD131084:NSE131084 OBZ131084:OCA131084 OLV131084:OLW131084 OVR131084:OVS131084 PFN131084:PFO131084 PPJ131084:PPK131084 PZF131084:PZG131084 QJB131084:QJC131084 QSX131084:QSY131084 RCT131084:RCU131084 RMP131084:RMQ131084 RWL131084:RWM131084 SGH131084:SGI131084 SQD131084:SQE131084 SZZ131084:TAA131084 TJV131084:TJW131084 TTR131084:TTS131084 UDN131084:UDO131084 UNJ131084:UNK131084 UXF131084:UXG131084 VHB131084:VHC131084 VQX131084:VQY131084 WAT131084:WAU131084 WKP131084:WKQ131084 WUL131084:WUM131084 HZ196620:IA196620 RV196620:RW196620 ABR196620:ABS196620 ALN196620:ALO196620 AVJ196620:AVK196620 BFF196620:BFG196620 BPB196620:BPC196620 BYX196620:BYY196620 CIT196620:CIU196620 CSP196620:CSQ196620 DCL196620:DCM196620 DMH196620:DMI196620 DWD196620:DWE196620 EFZ196620:EGA196620 EPV196620:EPW196620 EZR196620:EZS196620 FJN196620:FJO196620 FTJ196620:FTK196620 GDF196620:GDG196620 GNB196620:GNC196620 GWX196620:GWY196620 HGT196620:HGU196620 HQP196620:HQQ196620 IAL196620:IAM196620 IKH196620:IKI196620 IUD196620:IUE196620 JDZ196620:JEA196620 JNV196620:JNW196620 JXR196620:JXS196620 KHN196620:KHO196620 KRJ196620:KRK196620 LBF196620:LBG196620 LLB196620:LLC196620 LUX196620:LUY196620 MET196620:MEU196620 MOP196620:MOQ196620 MYL196620:MYM196620 NIH196620:NII196620 NSD196620:NSE196620 OBZ196620:OCA196620 OLV196620:OLW196620 OVR196620:OVS196620 PFN196620:PFO196620 PPJ196620:PPK196620 PZF196620:PZG196620 QJB196620:QJC196620 QSX196620:QSY196620 RCT196620:RCU196620 RMP196620:RMQ196620 RWL196620:RWM196620 SGH196620:SGI196620 SQD196620:SQE196620 SZZ196620:TAA196620 TJV196620:TJW196620 TTR196620:TTS196620 UDN196620:UDO196620 UNJ196620:UNK196620 UXF196620:UXG196620 VHB196620:VHC196620 VQX196620:VQY196620 WAT196620:WAU196620 WKP196620:WKQ196620 WUL196620:WUM196620 HZ262156:IA262156 RV262156:RW262156 ABR262156:ABS262156 ALN262156:ALO262156 AVJ262156:AVK262156 BFF262156:BFG262156 BPB262156:BPC262156 BYX262156:BYY262156 CIT262156:CIU262156 CSP262156:CSQ262156 DCL262156:DCM262156 DMH262156:DMI262156 DWD262156:DWE262156 EFZ262156:EGA262156 EPV262156:EPW262156 EZR262156:EZS262156 FJN262156:FJO262156 FTJ262156:FTK262156 GDF262156:GDG262156 GNB262156:GNC262156 GWX262156:GWY262156 HGT262156:HGU262156 HQP262156:HQQ262156 IAL262156:IAM262156 IKH262156:IKI262156 IUD262156:IUE262156 JDZ262156:JEA262156 JNV262156:JNW262156 JXR262156:JXS262156 KHN262156:KHO262156 KRJ262156:KRK262156 LBF262156:LBG262156 LLB262156:LLC262156 LUX262156:LUY262156 MET262156:MEU262156 MOP262156:MOQ262156 MYL262156:MYM262156 NIH262156:NII262156 NSD262156:NSE262156 OBZ262156:OCA262156 OLV262156:OLW262156 OVR262156:OVS262156 PFN262156:PFO262156 PPJ262156:PPK262156 PZF262156:PZG262156 QJB262156:QJC262156 QSX262156:QSY262156 RCT262156:RCU262156 RMP262156:RMQ262156 RWL262156:RWM262156 SGH262156:SGI262156 SQD262156:SQE262156 SZZ262156:TAA262156 TJV262156:TJW262156 TTR262156:TTS262156 UDN262156:UDO262156 UNJ262156:UNK262156 UXF262156:UXG262156 VHB262156:VHC262156 VQX262156:VQY262156 WAT262156:WAU262156 WKP262156:WKQ262156 WUL262156:WUM262156 HZ327692:IA327692 RV327692:RW327692 ABR327692:ABS327692 ALN327692:ALO327692 AVJ327692:AVK327692 BFF327692:BFG327692 BPB327692:BPC327692 BYX327692:BYY327692 CIT327692:CIU327692 CSP327692:CSQ327692 DCL327692:DCM327692 DMH327692:DMI327692 DWD327692:DWE327692 EFZ327692:EGA327692 EPV327692:EPW327692 EZR327692:EZS327692 FJN327692:FJO327692 FTJ327692:FTK327692 GDF327692:GDG327692 GNB327692:GNC327692 GWX327692:GWY327692 HGT327692:HGU327692 HQP327692:HQQ327692 IAL327692:IAM327692 IKH327692:IKI327692 IUD327692:IUE327692 JDZ327692:JEA327692 JNV327692:JNW327692 JXR327692:JXS327692 KHN327692:KHO327692 KRJ327692:KRK327692 LBF327692:LBG327692 LLB327692:LLC327692 LUX327692:LUY327692 MET327692:MEU327692 MOP327692:MOQ327692 MYL327692:MYM327692 NIH327692:NII327692 NSD327692:NSE327692 OBZ327692:OCA327692 OLV327692:OLW327692 OVR327692:OVS327692 PFN327692:PFO327692 PPJ327692:PPK327692 PZF327692:PZG327692 QJB327692:QJC327692 QSX327692:QSY327692 RCT327692:RCU327692 RMP327692:RMQ327692 RWL327692:RWM327692 SGH327692:SGI327692 SQD327692:SQE327692 SZZ327692:TAA327692 TJV327692:TJW327692 TTR327692:TTS327692 UDN327692:UDO327692 UNJ327692:UNK327692 UXF327692:UXG327692 VHB327692:VHC327692 VQX327692:VQY327692 WAT327692:WAU327692 WKP327692:WKQ327692 WUL327692:WUM327692 HZ393228:IA393228 RV393228:RW393228 ABR393228:ABS393228 ALN393228:ALO393228 AVJ393228:AVK393228 BFF393228:BFG393228 BPB393228:BPC393228 BYX393228:BYY393228 CIT393228:CIU393228 CSP393228:CSQ393228 DCL393228:DCM393228 DMH393228:DMI393228 DWD393228:DWE393228 EFZ393228:EGA393228 EPV393228:EPW393228 EZR393228:EZS393228 FJN393228:FJO393228 FTJ393228:FTK393228 GDF393228:GDG393228 GNB393228:GNC393228 GWX393228:GWY393228 HGT393228:HGU393228 HQP393228:HQQ393228 IAL393228:IAM393228 IKH393228:IKI393228 IUD393228:IUE393228 JDZ393228:JEA393228 JNV393228:JNW393228 JXR393228:JXS393228 KHN393228:KHO393228 KRJ393228:KRK393228 LBF393228:LBG393228 LLB393228:LLC393228 LUX393228:LUY393228 MET393228:MEU393228 MOP393228:MOQ393228 MYL393228:MYM393228 NIH393228:NII393228 NSD393228:NSE393228 OBZ393228:OCA393228 OLV393228:OLW393228 OVR393228:OVS393228 PFN393228:PFO393228 PPJ393228:PPK393228 PZF393228:PZG393228 QJB393228:QJC393228 QSX393228:QSY393228 RCT393228:RCU393228 RMP393228:RMQ393228 RWL393228:RWM393228 SGH393228:SGI393228 SQD393228:SQE393228 SZZ393228:TAA393228 TJV393228:TJW393228 TTR393228:TTS393228 UDN393228:UDO393228 UNJ393228:UNK393228 UXF393228:UXG393228 VHB393228:VHC393228 VQX393228:VQY393228 WAT393228:WAU393228 WKP393228:WKQ393228 WUL393228:WUM393228 HZ458764:IA458764 RV458764:RW458764 ABR458764:ABS458764 ALN458764:ALO458764 AVJ458764:AVK458764 BFF458764:BFG458764 BPB458764:BPC458764 BYX458764:BYY458764 CIT458764:CIU458764 CSP458764:CSQ458764 DCL458764:DCM458764 DMH458764:DMI458764 DWD458764:DWE458764 EFZ458764:EGA458764 EPV458764:EPW458764 EZR458764:EZS458764 FJN458764:FJO458764 FTJ458764:FTK458764 GDF458764:GDG458764 GNB458764:GNC458764 GWX458764:GWY458764 HGT458764:HGU458764 HQP458764:HQQ458764 IAL458764:IAM458764 IKH458764:IKI458764 IUD458764:IUE458764 JDZ458764:JEA458764 JNV458764:JNW458764 JXR458764:JXS458764 KHN458764:KHO458764 KRJ458764:KRK458764 LBF458764:LBG458764 LLB458764:LLC458764 LUX458764:LUY458764 MET458764:MEU458764 MOP458764:MOQ458764 MYL458764:MYM458764 NIH458764:NII458764 NSD458764:NSE458764 OBZ458764:OCA458764 OLV458764:OLW458764 OVR458764:OVS458764 PFN458764:PFO458764 PPJ458764:PPK458764 PZF458764:PZG458764 QJB458764:QJC458764 QSX458764:QSY458764 RCT458764:RCU458764 RMP458764:RMQ458764 RWL458764:RWM458764 SGH458764:SGI458764 SQD458764:SQE458764 SZZ458764:TAA458764 TJV458764:TJW458764 TTR458764:TTS458764 UDN458764:UDO458764 UNJ458764:UNK458764 UXF458764:UXG458764 VHB458764:VHC458764 VQX458764:VQY458764 WAT458764:WAU458764 WKP458764:WKQ458764 WUL458764:WUM458764 HZ524300:IA524300 RV524300:RW524300 ABR524300:ABS524300 ALN524300:ALO524300 AVJ524300:AVK524300 BFF524300:BFG524300 BPB524300:BPC524300 BYX524300:BYY524300 CIT524300:CIU524300 CSP524300:CSQ524300 DCL524300:DCM524300 DMH524300:DMI524300 DWD524300:DWE524300 EFZ524300:EGA524300 EPV524300:EPW524300 EZR524300:EZS524300 FJN524300:FJO524300 FTJ524300:FTK524300 GDF524300:GDG524300 GNB524300:GNC524300 GWX524300:GWY524300 HGT524300:HGU524300 HQP524300:HQQ524300 IAL524300:IAM524300 IKH524300:IKI524300 IUD524300:IUE524300 JDZ524300:JEA524300 JNV524300:JNW524300 JXR524300:JXS524300 KHN524300:KHO524300 KRJ524300:KRK524300 LBF524300:LBG524300 LLB524300:LLC524300 LUX524300:LUY524300 MET524300:MEU524300 MOP524300:MOQ524300 MYL524300:MYM524300 NIH524300:NII524300 NSD524300:NSE524300 OBZ524300:OCA524300 OLV524300:OLW524300 OVR524300:OVS524300 PFN524300:PFO524300 PPJ524300:PPK524300 PZF524300:PZG524300 QJB524300:QJC524300 QSX524300:QSY524300 RCT524300:RCU524300 RMP524300:RMQ524300 RWL524300:RWM524300 SGH524300:SGI524300 SQD524300:SQE524300 SZZ524300:TAA524300 TJV524300:TJW524300 TTR524300:TTS524300 UDN524300:UDO524300 UNJ524300:UNK524300 UXF524300:UXG524300 VHB524300:VHC524300 VQX524300:VQY524300 WAT524300:WAU524300 WKP524300:WKQ524300 WUL524300:WUM524300 HZ589836:IA589836 RV589836:RW589836 ABR589836:ABS589836 ALN589836:ALO589836 AVJ589836:AVK589836 BFF589836:BFG589836 BPB589836:BPC589836 BYX589836:BYY589836 CIT589836:CIU589836 CSP589836:CSQ589836 DCL589836:DCM589836 DMH589836:DMI589836 DWD589836:DWE589836 EFZ589836:EGA589836 EPV589836:EPW589836 EZR589836:EZS589836 FJN589836:FJO589836 FTJ589836:FTK589836 GDF589836:GDG589836 GNB589836:GNC589836 GWX589836:GWY589836 HGT589836:HGU589836 HQP589836:HQQ589836 IAL589836:IAM589836 IKH589836:IKI589836 IUD589836:IUE589836 JDZ589836:JEA589836 JNV589836:JNW589836 JXR589836:JXS589836 KHN589836:KHO589836 KRJ589836:KRK589836 LBF589836:LBG589836 LLB589836:LLC589836 LUX589836:LUY589836 MET589836:MEU589836 MOP589836:MOQ589836 MYL589836:MYM589836 NIH589836:NII589836 NSD589836:NSE589836 OBZ589836:OCA589836 OLV589836:OLW589836 OVR589836:OVS589836 PFN589836:PFO589836 PPJ589836:PPK589836 PZF589836:PZG589836 QJB589836:QJC589836 QSX589836:QSY589836 RCT589836:RCU589836 RMP589836:RMQ589836 RWL589836:RWM589836 SGH589836:SGI589836 SQD589836:SQE589836 SZZ589836:TAA589836 TJV589836:TJW589836 TTR589836:TTS589836 UDN589836:UDO589836 UNJ589836:UNK589836 UXF589836:UXG589836 VHB589836:VHC589836 VQX589836:VQY589836 WAT589836:WAU589836 WKP589836:WKQ589836 WUL589836:WUM589836 HZ655372:IA655372 RV655372:RW655372 ABR655372:ABS655372 ALN655372:ALO655372 AVJ655372:AVK655372 BFF655372:BFG655372 BPB655372:BPC655372 BYX655372:BYY655372 CIT655372:CIU655372 CSP655372:CSQ655372 DCL655372:DCM655372 DMH655372:DMI655372 DWD655372:DWE655372 EFZ655372:EGA655372 EPV655372:EPW655372 EZR655372:EZS655372 FJN655372:FJO655372 FTJ655372:FTK655372 GDF655372:GDG655372 GNB655372:GNC655372 GWX655372:GWY655372 HGT655372:HGU655372 HQP655372:HQQ655372 IAL655372:IAM655372 IKH655372:IKI655372 IUD655372:IUE655372 JDZ655372:JEA655372 JNV655372:JNW655372 JXR655372:JXS655372 KHN655372:KHO655372 KRJ655372:KRK655372 LBF655372:LBG655372 LLB655372:LLC655372 LUX655372:LUY655372 MET655372:MEU655372 MOP655372:MOQ655372 MYL655372:MYM655372 NIH655372:NII655372 NSD655372:NSE655372 OBZ655372:OCA655372 OLV655372:OLW655372 OVR655372:OVS655372 PFN655372:PFO655372 PPJ655372:PPK655372 PZF655372:PZG655372 QJB655372:QJC655372 QSX655372:QSY655372 RCT655372:RCU655372 RMP655372:RMQ655372 RWL655372:RWM655372 SGH655372:SGI655372 SQD655372:SQE655372 SZZ655372:TAA655372 TJV655372:TJW655372 TTR655372:TTS655372 UDN655372:UDO655372 UNJ655372:UNK655372 UXF655372:UXG655372 VHB655372:VHC655372 VQX655372:VQY655372 WAT655372:WAU655372 WKP655372:WKQ655372 WUL655372:WUM655372 HZ720908:IA720908 RV720908:RW720908 ABR720908:ABS720908 ALN720908:ALO720908 AVJ720908:AVK720908 BFF720908:BFG720908 BPB720908:BPC720908 BYX720908:BYY720908 CIT720908:CIU720908 CSP720908:CSQ720908 DCL720908:DCM720908 DMH720908:DMI720908 DWD720908:DWE720908 EFZ720908:EGA720908 EPV720908:EPW720908 EZR720908:EZS720908 FJN720908:FJO720908 FTJ720908:FTK720908 GDF720908:GDG720908 GNB720908:GNC720908 GWX720908:GWY720908 HGT720908:HGU720908 HQP720908:HQQ720908 IAL720908:IAM720908 IKH720908:IKI720908 IUD720908:IUE720908 JDZ720908:JEA720908 JNV720908:JNW720908 JXR720908:JXS720908 KHN720908:KHO720908 KRJ720908:KRK720908 LBF720908:LBG720908 LLB720908:LLC720908 LUX720908:LUY720908 MET720908:MEU720908 MOP720908:MOQ720908 MYL720908:MYM720908 NIH720908:NII720908 NSD720908:NSE720908 OBZ720908:OCA720908 OLV720908:OLW720908 OVR720908:OVS720908 PFN720908:PFO720908 PPJ720908:PPK720908 PZF720908:PZG720908 QJB720908:QJC720908 QSX720908:QSY720908 RCT720908:RCU720908 RMP720908:RMQ720908 RWL720908:RWM720908 SGH720908:SGI720908 SQD720908:SQE720908 SZZ720908:TAA720908 TJV720908:TJW720908 TTR720908:TTS720908 UDN720908:UDO720908 UNJ720908:UNK720908 UXF720908:UXG720908 VHB720908:VHC720908 VQX720908:VQY720908 WAT720908:WAU720908 WKP720908:WKQ720908 WUL720908:WUM720908 HZ786444:IA786444 RV786444:RW786444 ABR786444:ABS786444 ALN786444:ALO786444 AVJ786444:AVK786444 BFF786444:BFG786444 BPB786444:BPC786444 BYX786444:BYY786444 CIT786444:CIU786444 CSP786444:CSQ786444 DCL786444:DCM786444 DMH786444:DMI786444 DWD786444:DWE786444 EFZ786444:EGA786444 EPV786444:EPW786444 EZR786444:EZS786444 FJN786444:FJO786444 FTJ786444:FTK786444 GDF786444:GDG786444 GNB786444:GNC786444 GWX786444:GWY786444 HGT786444:HGU786444 HQP786444:HQQ786444 IAL786444:IAM786444 IKH786444:IKI786444 IUD786444:IUE786444 JDZ786444:JEA786444 JNV786444:JNW786444 JXR786444:JXS786444 KHN786444:KHO786444 KRJ786444:KRK786444 LBF786444:LBG786444 LLB786444:LLC786444 LUX786444:LUY786444 MET786444:MEU786444 MOP786444:MOQ786444 MYL786444:MYM786444 NIH786444:NII786444 NSD786444:NSE786444 OBZ786444:OCA786444 OLV786444:OLW786444 OVR786444:OVS786444 PFN786444:PFO786444 PPJ786444:PPK786444 PZF786444:PZG786444 QJB786444:QJC786444 QSX786444:QSY786444 RCT786444:RCU786444 RMP786444:RMQ786444 RWL786444:RWM786444 SGH786444:SGI786444 SQD786444:SQE786444 SZZ786444:TAA786444 TJV786444:TJW786444 TTR786444:TTS786444 UDN786444:UDO786444 UNJ786444:UNK786444 UXF786444:UXG786444 VHB786444:VHC786444 VQX786444:VQY786444 WAT786444:WAU786444 WKP786444:WKQ786444 WUL786444:WUM786444 HZ851980:IA851980 RV851980:RW851980 ABR851980:ABS851980 ALN851980:ALO851980 AVJ851980:AVK851980 BFF851980:BFG851980 BPB851980:BPC851980 BYX851980:BYY851980 CIT851980:CIU851980 CSP851980:CSQ851980 DCL851980:DCM851980 DMH851980:DMI851980 DWD851980:DWE851980 EFZ851980:EGA851980 EPV851980:EPW851980 EZR851980:EZS851980 FJN851980:FJO851980 FTJ851980:FTK851980 GDF851980:GDG851980 GNB851980:GNC851980 GWX851980:GWY851980 HGT851980:HGU851980 HQP851980:HQQ851980 IAL851980:IAM851980 IKH851980:IKI851980 IUD851980:IUE851980 JDZ851980:JEA851980 JNV851980:JNW851980 JXR851980:JXS851980 KHN851980:KHO851980 KRJ851980:KRK851980 LBF851980:LBG851980 LLB851980:LLC851980 LUX851980:LUY851980 MET851980:MEU851980 MOP851980:MOQ851980 MYL851980:MYM851980 NIH851980:NII851980 NSD851980:NSE851980 OBZ851980:OCA851980 OLV851980:OLW851980 OVR851980:OVS851980 PFN851980:PFO851980 PPJ851980:PPK851980 PZF851980:PZG851980 QJB851980:QJC851980 QSX851980:QSY851980 RCT851980:RCU851980 RMP851980:RMQ851980 RWL851980:RWM851980 SGH851980:SGI851980 SQD851980:SQE851980 SZZ851980:TAA851980 TJV851980:TJW851980 TTR851980:TTS851980 UDN851980:UDO851980 UNJ851980:UNK851980 UXF851980:UXG851980 VHB851980:VHC851980 VQX851980:VQY851980 WAT851980:WAU851980 WKP851980:WKQ851980 WUL851980:WUM851980 HZ917516:IA917516 RV917516:RW917516 ABR917516:ABS917516 ALN917516:ALO917516 AVJ917516:AVK917516 BFF917516:BFG917516 BPB917516:BPC917516 BYX917516:BYY917516 CIT917516:CIU917516 CSP917516:CSQ917516 DCL917516:DCM917516 DMH917516:DMI917516 DWD917516:DWE917516 EFZ917516:EGA917516 EPV917516:EPW917516 EZR917516:EZS917516 FJN917516:FJO917516 FTJ917516:FTK917516 GDF917516:GDG917516 GNB917516:GNC917516 GWX917516:GWY917516 HGT917516:HGU917516 HQP917516:HQQ917516 IAL917516:IAM917516 IKH917516:IKI917516 IUD917516:IUE917516 JDZ917516:JEA917516 JNV917516:JNW917516 JXR917516:JXS917516 KHN917516:KHO917516 KRJ917516:KRK917516 LBF917516:LBG917516 LLB917516:LLC917516 LUX917516:LUY917516 MET917516:MEU917516 MOP917516:MOQ917516 MYL917516:MYM917516 NIH917516:NII917516 NSD917516:NSE917516 OBZ917516:OCA917516 OLV917516:OLW917516 OVR917516:OVS917516 PFN917516:PFO917516 PPJ917516:PPK917516 PZF917516:PZG917516 QJB917516:QJC917516 QSX917516:QSY917516 RCT917516:RCU917516 RMP917516:RMQ917516 RWL917516:RWM917516 SGH917516:SGI917516 SQD917516:SQE917516 SZZ917516:TAA917516 TJV917516:TJW917516 TTR917516:TTS917516 UDN917516:UDO917516 UNJ917516:UNK917516 UXF917516:UXG917516 VHB917516:VHC917516 VQX917516:VQY917516 WAT917516:WAU917516 WKP917516:WKQ917516 WUL917516:WUM917516 HZ983052:IA983052 RV983052:RW983052 ABR983052:ABS983052 ALN983052:ALO983052 AVJ983052:AVK983052 BFF983052:BFG983052 BPB983052:BPC983052 BYX983052:BYY983052 CIT983052:CIU983052 CSP983052:CSQ983052 DCL983052:DCM983052 DMH983052:DMI983052 DWD983052:DWE983052 EFZ983052:EGA983052 EPV983052:EPW983052 EZR983052:EZS983052 FJN983052:FJO983052 FTJ983052:FTK983052 GDF983052:GDG983052 GNB983052:GNC983052 GWX983052:GWY983052 HGT983052:HGU983052 HQP983052:HQQ983052 IAL983052:IAM983052 IKH983052:IKI983052 IUD983052:IUE983052 JDZ983052:JEA983052 JNV983052:JNW983052 JXR983052:JXS983052 KHN983052:KHO983052 KRJ983052:KRK983052 LBF983052:LBG983052 LLB983052:LLC983052 LUX983052:LUY983052 MET983052:MEU983052 MOP983052:MOQ983052 MYL983052:MYM983052 NIH983052:NII983052 NSD983052:NSE983052 OBZ983052:OCA983052 OLV983052:OLW983052 OVR983052:OVS983052 PFN983052:PFO983052 PPJ983052:PPK983052 PZF983052:PZG983052 QJB983052:QJC983052 QSX983052:QSY983052 RCT983052:RCU983052 RMP983052:RMQ983052 RWL983052:RWM983052 SGH983052:SGI983052 SQD983052:SQE983052 SZZ983052:TAA983052 TJV983052:TJW983052 TTR983052:TTS983052 UDN983052:UDO983052 UNJ983052:UNK983052 UXF983052:UXG983052 VHB983052:VHC983052 VQX983052:VQY983052 WAT983052:WAU983052 WKP983052:WKQ983052 WUL983052:WUM983052 IC65548:ID65548 RY65548:RZ65548 ABU65548:ABV65548 ALQ65548:ALR65548 AVM65548:AVN65548 BFI65548:BFJ65548 BPE65548:BPF65548 BZA65548:BZB65548 CIW65548:CIX65548 CSS65548:CST65548 DCO65548:DCP65548 DMK65548:DML65548 DWG65548:DWH65548 EGC65548:EGD65548 EPY65548:EPZ65548 EZU65548:EZV65548 FJQ65548:FJR65548 FTM65548:FTN65548 GDI65548:GDJ65548 GNE65548:GNF65548 GXA65548:GXB65548 HGW65548:HGX65548 HQS65548:HQT65548 IAO65548:IAP65548 IKK65548:IKL65548 IUG65548:IUH65548 JEC65548:JED65548 JNY65548:JNZ65548 JXU65548:JXV65548 KHQ65548:KHR65548 KRM65548:KRN65548 LBI65548:LBJ65548 LLE65548:LLF65548 LVA65548:LVB65548 MEW65548:MEX65548 MOS65548:MOT65548 MYO65548:MYP65548 NIK65548:NIL65548 NSG65548:NSH65548 OCC65548:OCD65548 OLY65548:OLZ65548 OVU65548:OVV65548 PFQ65548:PFR65548 PPM65548:PPN65548 PZI65548:PZJ65548 QJE65548:QJF65548 QTA65548:QTB65548 RCW65548:RCX65548 RMS65548:RMT65548 RWO65548:RWP65548 SGK65548:SGL65548 SQG65548:SQH65548 TAC65548:TAD65548 TJY65548:TJZ65548 TTU65548:TTV65548 UDQ65548:UDR65548 UNM65548:UNN65548 UXI65548:UXJ65548 VHE65548:VHF65548 VRA65548:VRB65548 WAW65548:WAX65548 WKS65548:WKT65548 WUO65548:WUP65548 IC131084:ID131084 RY131084:RZ131084 ABU131084:ABV131084 ALQ131084:ALR131084 AVM131084:AVN131084 BFI131084:BFJ131084 BPE131084:BPF131084 BZA131084:BZB131084 CIW131084:CIX131084 CSS131084:CST131084 DCO131084:DCP131084 DMK131084:DML131084 DWG131084:DWH131084 EGC131084:EGD131084 EPY131084:EPZ131084 EZU131084:EZV131084 FJQ131084:FJR131084 FTM131084:FTN131084 GDI131084:GDJ131084 GNE131084:GNF131084 GXA131084:GXB131084 HGW131084:HGX131084 HQS131084:HQT131084 IAO131084:IAP131084 IKK131084:IKL131084 IUG131084:IUH131084 JEC131084:JED131084 JNY131084:JNZ131084 JXU131084:JXV131084 KHQ131084:KHR131084 KRM131084:KRN131084 LBI131084:LBJ131084 LLE131084:LLF131084 LVA131084:LVB131084 MEW131084:MEX131084 MOS131084:MOT131084 MYO131084:MYP131084 NIK131084:NIL131084 NSG131084:NSH131084 OCC131084:OCD131084 OLY131084:OLZ131084 OVU131084:OVV131084 PFQ131084:PFR131084 PPM131084:PPN131084 PZI131084:PZJ131084 QJE131084:QJF131084 QTA131084:QTB131084 RCW131084:RCX131084 RMS131084:RMT131084 RWO131084:RWP131084 SGK131084:SGL131084 SQG131084:SQH131084 TAC131084:TAD131084 TJY131084:TJZ131084 TTU131084:TTV131084 UDQ131084:UDR131084 UNM131084:UNN131084 UXI131084:UXJ131084 VHE131084:VHF131084 VRA131084:VRB131084 WAW131084:WAX131084 WKS131084:WKT131084 WUO131084:WUP131084 IC196620:ID196620 RY196620:RZ196620 ABU196620:ABV196620 ALQ196620:ALR196620 AVM196620:AVN196620 BFI196620:BFJ196620 BPE196620:BPF196620 BZA196620:BZB196620 CIW196620:CIX196620 CSS196620:CST196620 DCO196620:DCP196620 DMK196620:DML196620 DWG196620:DWH196620 EGC196620:EGD196620 EPY196620:EPZ196620 EZU196620:EZV196620 FJQ196620:FJR196620 FTM196620:FTN196620 GDI196620:GDJ196620 GNE196620:GNF196620 GXA196620:GXB196620 HGW196620:HGX196620 HQS196620:HQT196620 IAO196620:IAP196620 IKK196620:IKL196620 IUG196620:IUH196620 JEC196620:JED196620 JNY196620:JNZ196620 JXU196620:JXV196620 KHQ196620:KHR196620 KRM196620:KRN196620 LBI196620:LBJ196620 LLE196620:LLF196620 LVA196620:LVB196620 MEW196620:MEX196620 MOS196620:MOT196620 MYO196620:MYP196620 NIK196620:NIL196620 NSG196620:NSH196620 OCC196620:OCD196620 OLY196620:OLZ196620 OVU196620:OVV196620 PFQ196620:PFR196620 PPM196620:PPN196620 PZI196620:PZJ196620 QJE196620:QJF196620 QTA196620:QTB196620 RCW196620:RCX196620 RMS196620:RMT196620 RWO196620:RWP196620 SGK196620:SGL196620 SQG196620:SQH196620 TAC196620:TAD196620 TJY196620:TJZ196620 TTU196620:TTV196620 UDQ196620:UDR196620 UNM196620:UNN196620 UXI196620:UXJ196620 VHE196620:VHF196620 VRA196620:VRB196620 WAW196620:WAX196620 WKS196620:WKT196620 WUO196620:WUP196620 IC262156:ID262156 RY262156:RZ262156 ABU262156:ABV262156 ALQ262156:ALR262156 AVM262156:AVN262156 BFI262156:BFJ262156 BPE262156:BPF262156 BZA262156:BZB262156 CIW262156:CIX262156 CSS262156:CST262156 DCO262156:DCP262156 DMK262156:DML262156 DWG262156:DWH262156 EGC262156:EGD262156 EPY262156:EPZ262156 EZU262156:EZV262156 FJQ262156:FJR262156 FTM262156:FTN262156 GDI262156:GDJ262156 GNE262156:GNF262156 GXA262156:GXB262156 HGW262156:HGX262156 HQS262156:HQT262156 IAO262156:IAP262156 IKK262156:IKL262156 IUG262156:IUH262156 JEC262156:JED262156 JNY262156:JNZ262156 JXU262156:JXV262156 KHQ262156:KHR262156 KRM262156:KRN262156 LBI262156:LBJ262156 LLE262156:LLF262156 LVA262156:LVB262156 MEW262156:MEX262156 MOS262156:MOT262156 MYO262156:MYP262156 NIK262156:NIL262156 NSG262156:NSH262156 OCC262156:OCD262156 OLY262156:OLZ262156 OVU262156:OVV262156 PFQ262156:PFR262156 PPM262156:PPN262156 PZI262156:PZJ262156 QJE262156:QJF262156 QTA262156:QTB262156 RCW262156:RCX262156 RMS262156:RMT262156 RWO262156:RWP262156 SGK262156:SGL262156 SQG262156:SQH262156 TAC262156:TAD262156 TJY262156:TJZ262156 TTU262156:TTV262156 UDQ262156:UDR262156 UNM262156:UNN262156 UXI262156:UXJ262156 VHE262156:VHF262156 VRA262156:VRB262156 WAW262156:WAX262156 WKS262156:WKT262156 WUO262156:WUP262156 IC327692:ID327692 RY327692:RZ327692 ABU327692:ABV327692 ALQ327692:ALR327692 AVM327692:AVN327692 BFI327692:BFJ327692 BPE327692:BPF327692 BZA327692:BZB327692 CIW327692:CIX327692 CSS327692:CST327692 DCO327692:DCP327692 DMK327692:DML327692 DWG327692:DWH327692 EGC327692:EGD327692 EPY327692:EPZ327692 EZU327692:EZV327692 FJQ327692:FJR327692 FTM327692:FTN327692 GDI327692:GDJ327692 GNE327692:GNF327692 GXA327692:GXB327692 HGW327692:HGX327692 HQS327692:HQT327692 IAO327692:IAP327692 IKK327692:IKL327692 IUG327692:IUH327692 JEC327692:JED327692 JNY327692:JNZ327692 JXU327692:JXV327692 KHQ327692:KHR327692 KRM327692:KRN327692 LBI327692:LBJ327692 LLE327692:LLF327692 LVA327692:LVB327692 MEW327692:MEX327692 MOS327692:MOT327692 MYO327692:MYP327692 NIK327692:NIL327692 NSG327692:NSH327692 OCC327692:OCD327692 OLY327692:OLZ327692 OVU327692:OVV327692 PFQ327692:PFR327692 PPM327692:PPN327692 PZI327692:PZJ327692 QJE327692:QJF327692 QTA327692:QTB327692 RCW327692:RCX327692 RMS327692:RMT327692 RWO327692:RWP327692 SGK327692:SGL327692 SQG327692:SQH327692 TAC327692:TAD327692 TJY327692:TJZ327692 TTU327692:TTV327692 UDQ327692:UDR327692 UNM327692:UNN327692 UXI327692:UXJ327692 VHE327692:VHF327692 VRA327692:VRB327692 WAW327692:WAX327692 WKS327692:WKT327692 WUO327692:WUP327692 IC393228:ID393228 RY393228:RZ393228 ABU393228:ABV393228 ALQ393228:ALR393228 AVM393228:AVN393228 BFI393228:BFJ393228 BPE393228:BPF393228 BZA393228:BZB393228 CIW393228:CIX393228 CSS393228:CST393228 DCO393228:DCP393228 DMK393228:DML393228 DWG393228:DWH393228 EGC393228:EGD393228 EPY393228:EPZ393228 EZU393228:EZV393228 FJQ393228:FJR393228 FTM393228:FTN393228 GDI393228:GDJ393228 GNE393228:GNF393228 GXA393228:GXB393228 HGW393228:HGX393228 HQS393228:HQT393228 IAO393228:IAP393228 IKK393228:IKL393228 IUG393228:IUH393228 JEC393228:JED393228 JNY393228:JNZ393228 JXU393228:JXV393228 KHQ393228:KHR393228 KRM393228:KRN393228 LBI393228:LBJ393228 LLE393228:LLF393228 LVA393228:LVB393228 MEW393228:MEX393228 MOS393228:MOT393228 MYO393228:MYP393228 NIK393228:NIL393228 NSG393228:NSH393228 OCC393228:OCD393228 OLY393228:OLZ393228 OVU393228:OVV393228 PFQ393228:PFR393228 PPM393228:PPN393228 PZI393228:PZJ393228 QJE393228:QJF393228 QTA393228:QTB393228 RCW393228:RCX393228 RMS393228:RMT393228 RWO393228:RWP393228 SGK393228:SGL393228 SQG393228:SQH393228 TAC393228:TAD393228 TJY393228:TJZ393228 TTU393228:TTV393228 UDQ393228:UDR393228 UNM393228:UNN393228 UXI393228:UXJ393228 VHE393228:VHF393228 VRA393228:VRB393228 WAW393228:WAX393228 WKS393228:WKT393228 WUO393228:WUP393228 IC458764:ID458764 RY458764:RZ458764 ABU458764:ABV458764 ALQ458764:ALR458764 AVM458764:AVN458764 BFI458764:BFJ458764 BPE458764:BPF458764 BZA458764:BZB458764 CIW458764:CIX458764 CSS458764:CST458764 DCO458764:DCP458764 DMK458764:DML458764 DWG458764:DWH458764 EGC458764:EGD458764 EPY458764:EPZ458764 EZU458764:EZV458764 FJQ458764:FJR458764 FTM458764:FTN458764 GDI458764:GDJ458764 GNE458764:GNF458764 GXA458764:GXB458764 HGW458764:HGX458764 HQS458764:HQT458764 IAO458764:IAP458764 IKK458764:IKL458764 IUG458764:IUH458764 JEC458764:JED458764 JNY458764:JNZ458764 JXU458764:JXV458764 KHQ458764:KHR458764 KRM458764:KRN458764 LBI458764:LBJ458764 LLE458764:LLF458764 LVA458764:LVB458764 MEW458764:MEX458764 MOS458764:MOT458764 MYO458764:MYP458764 NIK458764:NIL458764 NSG458764:NSH458764 OCC458764:OCD458764 OLY458764:OLZ458764 OVU458764:OVV458764 PFQ458764:PFR458764 PPM458764:PPN458764 PZI458764:PZJ458764 QJE458764:QJF458764 QTA458764:QTB458764 RCW458764:RCX458764 RMS458764:RMT458764 RWO458764:RWP458764 SGK458764:SGL458764 SQG458764:SQH458764 TAC458764:TAD458764 TJY458764:TJZ458764 TTU458764:TTV458764 UDQ458764:UDR458764 UNM458764:UNN458764 UXI458764:UXJ458764 VHE458764:VHF458764 VRA458764:VRB458764 WAW458764:WAX458764 WKS458764:WKT458764 WUO458764:WUP458764 IC524300:ID524300 RY524300:RZ524300 ABU524300:ABV524300 ALQ524300:ALR524300 AVM524300:AVN524300 BFI524300:BFJ524300 BPE524300:BPF524300 BZA524300:BZB524300 CIW524300:CIX524300 CSS524300:CST524300 DCO524300:DCP524300 DMK524300:DML524300 DWG524300:DWH524300 EGC524300:EGD524300 EPY524300:EPZ524300 EZU524300:EZV524300 FJQ524300:FJR524300 FTM524300:FTN524300 GDI524300:GDJ524300 GNE524300:GNF524300 GXA524300:GXB524300 HGW524300:HGX524300 HQS524300:HQT524300 IAO524300:IAP524300 IKK524300:IKL524300 IUG524300:IUH524300 JEC524300:JED524300 JNY524300:JNZ524300 JXU524300:JXV524300 KHQ524300:KHR524300 KRM524300:KRN524300 LBI524300:LBJ524300 LLE524300:LLF524300 LVA524300:LVB524300 MEW524300:MEX524300 MOS524300:MOT524300 MYO524300:MYP524300 NIK524300:NIL524300 NSG524300:NSH524300 OCC524300:OCD524300 OLY524300:OLZ524300 OVU524300:OVV524300 PFQ524300:PFR524300 PPM524300:PPN524300 PZI524300:PZJ524300 QJE524300:QJF524300 QTA524300:QTB524300 RCW524300:RCX524300 RMS524300:RMT524300 RWO524300:RWP524300 SGK524300:SGL524300 SQG524300:SQH524300 TAC524300:TAD524300 TJY524300:TJZ524300 TTU524300:TTV524300 UDQ524300:UDR524300 UNM524300:UNN524300 UXI524300:UXJ524300 VHE524300:VHF524300 VRA524300:VRB524300 WAW524300:WAX524300 WKS524300:WKT524300 WUO524300:WUP524300 IC589836:ID589836 RY589836:RZ589836 ABU589836:ABV589836 ALQ589836:ALR589836 AVM589836:AVN589836 BFI589836:BFJ589836 BPE589836:BPF589836 BZA589836:BZB589836 CIW589836:CIX589836 CSS589836:CST589836 DCO589836:DCP589836 DMK589836:DML589836 DWG589836:DWH589836 EGC589836:EGD589836 EPY589836:EPZ589836 EZU589836:EZV589836 FJQ589836:FJR589836 FTM589836:FTN589836 GDI589836:GDJ589836 GNE589836:GNF589836 GXA589836:GXB589836 HGW589836:HGX589836 HQS589836:HQT589836 IAO589836:IAP589836 IKK589836:IKL589836 IUG589836:IUH589836 JEC589836:JED589836 JNY589836:JNZ589836 JXU589836:JXV589836 KHQ589836:KHR589836 KRM589836:KRN589836 LBI589836:LBJ589836 LLE589836:LLF589836 LVA589836:LVB589836 MEW589836:MEX589836 MOS589836:MOT589836 MYO589836:MYP589836 NIK589836:NIL589836 NSG589836:NSH589836 OCC589836:OCD589836 OLY589836:OLZ589836 OVU589836:OVV589836 PFQ589836:PFR589836 PPM589836:PPN589836 PZI589836:PZJ589836 QJE589836:QJF589836 QTA589836:QTB589836 RCW589836:RCX589836 RMS589836:RMT589836 RWO589836:RWP589836 SGK589836:SGL589836 SQG589836:SQH589836 TAC589836:TAD589836 TJY589836:TJZ589836 TTU589836:TTV589836 UDQ589836:UDR589836 UNM589836:UNN589836 UXI589836:UXJ589836 VHE589836:VHF589836 VRA589836:VRB589836 WAW589836:WAX589836 WKS589836:WKT589836 WUO589836:WUP589836 IC655372:ID655372 RY655372:RZ655372 ABU655372:ABV655372 ALQ655372:ALR655372 AVM655372:AVN655372 BFI655372:BFJ655372 BPE655372:BPF655372 BZA655372:BZB655372 CIW655372:CIX655372 CSS655372:CST655372 DCO655372:DCP655372 DMK655372:DML655372 DWG655372:DWH655372 EGC655372:EGD655372 EPY655372:EPZ655372 EZU655372:EZV655372 FJQ655372:FJR655372 FTM655372:FTN655372 GDI655372:GDJ655372 GNE655372:GNF655372 GXA655372:GXB655372 HGW655372:HGX655372 HQS655372:HQT655372 IAO655372:IAP655372 IKK655372:IKL655372 IUG655372:IUH655372 JEC655372:JED655372 JNY655372:JNZ655372 JXU655372:JXV655372 KHQ655372:KHR655372 KRM655372:KRN655372 LBI655372:LBJ655372 LLE655372:LLF655372 LVA655372:LVB655372 MEW655372:MEX655372 MOS655372:MOT655372 MYO655372:MYP655372 NIK655372:NIL655372 NSG655372:NSH655372 OCC655372:OCD655372 OLY655372:OLZ655372 OVU655372:OVV655372 PFQ655372:PFR655372 PPM655372:PPN655372 PZI655372:PZJ655372 QJE655372:QJF655372 QTA655372:QTB655372 RCW655372:RCX655372 RMS655372:RMT655372 RWO655372:RWP655372 SGK655372:SGL655372 SQG655372:SQH655372 TAC655372:TAD655372 TJY655372:TJZ655372 TTU655372:TTV655372 UDQ655372:UDR655372 UNM655372:UNN655372 UXI655372:UXJ655372 VHE655372:VHF655372 VRA655372:VRB655372 WAW655372:WAX655372 WKS655372:WKT655372 WUO655372:WUP655372 IC720908:ID720908 RY720908:RZ720908 ABU720908:ABV720908 ALQ720908:ALR720908 AVM720908:AVN720908 BFI720908:BFJ720908 BPE720908:BPF720908 BZA720908:BZB720908 CIW720908:CIX720908 CSS720908:CST720908 DCO720908:DCP720908 DMK720908:DML720908 DWG720908:DWH720908 EGC720908:EGD720908 EPY720908:EPZ720908 EZU720908:EZV720908 FJQ720908:FJR720908 FTM720908:FTN720908 GDI720908:GDJ720908 GNE720908:GNF720908 GXA720908:GXB720908 HGW720908:HGX720908 HQS720908:HQT720908 IAO720908:IAP720908 IKK720908:IKL720908 IUG720908:IUH720908 JEC720908:JED720908 JNY720908:JNZ720908 JXU720908:JXV720908 KHQ720908:KHR720908 KRM720908:KRN720908 LBI720908:LBJ720908 LLE720908:LLF720908 LVA720908:LVB720908 MEW720908:MEX720908 MOS720908:MOT720908 MYO720908:MYP720908 NIK720908:NIL720908 NSG720908:NSH720908 OCC720908:OCD720908 OLY720908:OLZ720908 OVU720908:OVV720908 PFQ720908:PFR720908 PPM720908:PPN720908 PZI720908:PZJ720908 QJE720908:QJF720908 QTA720908:QTB720908 RCW720908:RCX720908 RMS720908:RMT720908 RWO720908:RWP720908 SGK720908:SGL720908 SQG720908:SQH720908 TAC720908:TAD720908 TJY720908:TJZ720908 TTU720908:TTV720908 UDQ720908:UDR720908 UNM720908:UNN720908 UXI720908:UXJ720908 VHE720908:VHF720908 VRA720908:VRB720908 WAW720908:WAX720908 WKS720908:WKT720908 WUO720908:WUP720908 IC786444:ID786444 RY786444:RZ786444 ABU786444:ABV786444 ALQ786444:ALR786444 AVM786444:AVN786444 BFI786444:BFJ786444 BPE786444:BPF786444 BZA786444:BZB786444 CIW786444:CIX786444 CSS786444:CST786444 DCO786444:DCP786444 DMK786444:DML786444 DWG786444:DWH786444 EGC786444:EGD786444 EPY786444:EPZ786444 EZU786444:EZV786444 FJQ786444:FJR786444 FTM786444:FTN786444 GDI786444:GDJ786444 GNE786444:GNF786444 GXA786444:GXB786444 HGW786444:HGX786444 HQS786444:HQT786444 IAO786444:IAP786444 IKK786444:IKL786444 IUG786444:IUH786444 JEC786444:JED786444 JNY786444:JNZ786444 JXU786444:JXV786444 KHQ786444:KHR786444 KRM786444:KRN786444 LBI786444:LBJ786444 LLE786444:LLF786444 LVA786444:LVB786444 MEW786444:MEX786444 MOS786444:MOT786444 MYO786444:MYP786444 NIK786444:NIL786444 NSG786444:NSH786444 OCC786444:OCD786444 OLY786444:OLZ786444 OVU786444:OVV786444 PFQ786444:PFR786444 PPM786444:PPN786444 PZI786444:PZJ786444 QJE786444:QJF786444 QTA786444:QTB786444 RCW786444:RCX786444 RMS786444:RMT786444 RWO786444:RWP786444 SGK786444:SGL786444 SQG786444:SQH786444 TAC786444:TAD786444 TJY786444:TJZ786444 TTU786444:TTV786444 UDQ786444:UDR786444 UNM786444:UNN786444 UXI786444:UXJ786444 VHE786444:VHF786444 VRA786444:VRB786444 WAW786444:WAX786444 WKS786444:WKT786444 WUO786444:WUP786444 IC851980:ID851980 RY851980:RZ851980 ABU851980:ABV851980 ALQ851980:ALR851980 AVM851980:AVN851980 BFI851980:BFJ851980 BPE851980:BPF851980 BZA851980:BZB851980 CIW851980:CIX851980 CSS851980:CST851980 DCO851980:DCP851980 DMK851980:DML851980 DWG851980:DWH851980 EGC851980:EGD851980 EPY851980:EPZ851980 EZU851980:EZV851980 FJQ851980:FJR851980 FTM851980:FTN851980 GDI851980:GDJ851980 GNE851980:GNF851980 GXA851980:GXB851980 HGW851980:HGX851980 HQS851980:HQT851980 IAO851980:IAP851980 IKK851980:IKL851980 IUG851980:IUH851980 JEC851980:JED851980 JNY851980:JNZ851980 JXU851980:JXV851980 KHQ851980:KHR851980 KRM851980:KRN851980 LBI851980:LBJ851980 LLE851980:LLF851980 LVA851980:LVB851980 MEW851980:MEX851980 MOS851980:MOT851980 MYO851980:MYP851980 NIK851980:NIL851980 NSG851980:NSH851980 OCC851980:OCD851980 OLY851980:OLZ851980 OVU851980:OVV851980 PFQ851980:PFR851980 PPM851980:PPN851980 PZI851980:PZJ851980 QJE851980:QJF851980 QTA851980:QTB851980 RCW851980:RCX851980 RMS851980:RMT851980 RWO851980:RWP851980 SGK851980:SGL851980 SQG851980:SQH851980 TAC851980:TAD851980 TJY851980:TJZ851980 TTU851980:TTV851980 UDQ851980:UDR851980 UNM851980:UNN851980 UXI851980:UXJ851980 VHE851980:VHF851980 VRA851980:VRB851980 WAW851980:WAX851980 WKS851980:WKT851980 WUO851980:WUP851980 IC917516:ID917516 RY917516:RZ917516 ABU917516:ABV917516 ALQ917516:ALR917516 AVM917516:AVN917516 BFI917516:BFJ917516 BPE917516:BPF917516 BZA917516:BZB917516 CIW917516:CIX917516 CSS917516:CST917516 DCO917516:DCP917516 DMK917516:DML917516 DWG917516:DWH917516 EGC917516:EGD917516 EPY917516:EPZ917516 EZU917516:EZV917516 FJQ917516:FJR917516 FTM917516:FTN917516 GDI917516:GDJ917516 GNE917516:GNF917516 GXA917516:GXB917516 HGW917516:HGX917516 HQS917516:HQT917516 IAO917516:IAP917516 IKK917516:IKL917516 IUG917516:IUH917516 JEC917516:JED917516 JNY917516:JNZ917516 JXU917516:JXV917516 KHQ917516:KHR917516 KRM917516:KRN917516 LBI917516:LBJ917516 LLE917516:LLF917516 LVA917516:LVB917516 MEW917516:MEX917516 MOS917516:MOT917516 MYO917516:MYP917516 NIK917516:NIL917516 NSG917516:NSH917516 OCC917516:OCD917516 OLY917516:OLZ917516 OVU917516:OVV917516 PFQ917516:PFR917516 PPM917516:PPN917516 PZI917516:PZJ917516 QJE917516:QJF917516 QTA917516:QTB917516 RCW917516:RCX917516 RMS917516:RMT917516 RWO917516:RWP917516 SGK917516:SGL917516 SQG917516:SQH917516 TAC917516:TAD917516 TJY917516:TJZ917516 TTU917516:TTV917516 UDQ917516:UDR917516 UNM917516:UNN917516 UXI917516:UXJ917516 VHE917516:VHF917516 VRA917516:VRB917516 WAW917516:WAX917516 WKS917516:WKT917516 WUO917516:WUP917516 IC983052:ID983052 RY983052:RZ983052 ABU983052:ABV983052 ALQ983052:ALR983052 AVM983052:AVN983052 BFI983052:BFJ983052 BPE983052:BPF983052 BZA983052:BZB983052 CIW983052:CIX983052 CSS983052:CST983052 DCO983052:DCP983052 DMK983052:DML983052 DWG983052:DWH983052 EGC983052:EGD983052 EPY983052:EPZ983052 EZU983052:EZV983052 FJQ983052:FJR983052 FTM983052:FTN983052 GDI983052:GDJ983052 GNE983052:GNF983052 GXA983052:GXB983052 HGW983052:HGX983052 HQS983052:HQT983052 IAO983052:IAP983052 IKK983052:IKL983052 IUG983052:IUH983052 JEC983052:JED983052 JNY983052:JNZ983052 JXU983052:JXV983052 KHQ983052:KHR983052 KRM983052:KRN983052 LBI983052:LBJ983052 LLE983052:LLF983052 LVA983052:LVB983052 MEW983052:MEX983052 MOS983052:MOT983052 MYO983052:MYP983052 NIK983052:NIL983052 NSG983052:NSH983052 OCC983052:OCD983052 OLY983052:OLZ983052 OVU983052:OVV983052 PFQ983052:PFR983052 PPM983052:PPN983052 PZI983052:PZJ983052 QJE983052:QJF983052 QTA983052:QTB983052 RCW983052:RCX983052 RMS983052:RMT983052 RWO983052:RWP983052 SGK983052:SGL983052 SQG983052:SQH983052 TAC983052:TAD983052 TJY983052:TJZ983052 TTU983052:TTV983052 UDQ983052:UDR983052 UNM983052:UNN983052 UXI983052:UXJ983052 VHE983052:VHF983052 VRA983052:VRB983052 WAW983052:WAX983052 WKS983052:WKT983052 WUO983052:WUP983052 IF65548:IG65548 SB65548:SC65548 ABX65548:ABY65548 ALT65548:ALU65548 AVP65548:AVQ65548 BFL65548:BFM65548 BPH65548:BPI65548 BZD65548:BZE65548 CIZ65548:CJA65548 CSV65548:CSW65548 DCR65548:DCS65548 DMN65548:DMO65548 DWJ65548:DWK65548 EGF65548:EGG65548 EQB65548:EQC65548 EZX65548:EZY65548 FJT65548:FJU65548 FTP65548:FTQ65548 GDL65548:GDM65548 GNH65548:GNI65548 GXD65548:GXE65548 HGZ65548:HHA65548 HQV65548:HQW65548 IAR65548:IAS65548 IKN65548:IKO65548 IUJ65548:IUK65548 JEF65548:JEG65548 JOB65548:JOC65548 JXX65548:JXY65548 KHT65548:KHU65548 KRP65548:KRQ65548 LBL65548:LBM65548 LLH65548:LLI65548 LVD65548:LVE65548 MEZ65548:MFA65548 MOV65548:MOW65548 MYR65548:MYS65548 NIN65548:NIO65548 NSJ65548:NSK65548 OCF65548:OCG65548 OMB65548:OMC65548 OVX65548:OVY65548 PFT65548:PFU65548 PPP65548:PPQ65548 PZL65548:PZM65548 QJH65548:QJI65548 QTD65548:QTE65548 RCZ65548:RDA65548 RMV65548:RMW65548 RWR65548:RWS65548 SGN65548:SGO65548 SQJ65548:SQK65548 TAF65548:TAG65548 TKB65548:TKC65548 TTX65548:TTY65548 UDT65548:UDU65548 UNP65548:UNQ65548 UXL65548:UXM65548 VHH65548:VHI65548 VRD65548:VRE65548 WAZ65548:WBA65548 WKV65548:WKW65548 WUR65548:WUS65548 IF131084:IG131084 SB131084:SC131084 ABX131084:ABY131084 ALT131084:ALU131084 AVP131084:AVQ131084 BFL131084:BFM131084 BPH131084:BPI131084 BZD131084:BZE131084 CIZ131084:CJA131084 CSV131084:CSW131084 DCR131084:DCS131084 DMN131084:DMO131084 DWJ131084:DWK131084 EGF131084:EGG131084 EQB131084:EQC131084 EZX131084:EZY131084 FJT131084:FJU131084 FTP131084:FTQ131084 GDL131084:GDM131084 GNH131084:GNI131084 GXD131084:GXE131084 HGZ131084:HHA131084 HQV131084:HQW131084 IAR131084:IAS131084 IKN131084:IKO131084 IUJ131084:IUK131084 JEF131084:JEG131084 JOB131084:JOC131084 JXX131084:JXY131084 KHT131084:KHU131084 KRP131084:KRQ131084 LBL131084:LBM131084 LLH131084:LLI131084 LVD131084:LVE131084 MEZ131084:MFA131084 MOV131084:MOW131084 MYR131084:MYS131084 NIN131084:NIO131084 NSJ131084:NSK131084 OCF131084:OCG131084 OMB131084:OMC131084 OVX131084:OVY131084 PFT131084:PFU131084 PPP131084:PPQ131084 PZL131084:PZM131084 QJH131084:QJI131084 QTD131084:QTE131084 RCZ131084:RDA131084 RMV131084:RMW131084 RWR131084:RWS131084 SGN131084:SGO131084 SQJ131084:SQK131084 TAF131084:TAG131084 TKB131084:TKC131084 TTX131084:TTY131084 UDT131084:UDU131084 UNP131084:UNQ131084 UXL131084:UXM131084 VHH131084:VHI131084 VRD131084:VRE131084 WAZ131084:WBA131084 WKV131084:WKW131084 WUR131084:WUS131084 IF196620:IG196620 SB196620:SC196620 ABX196620:ABY196620 ALT196620:ALU196620 AVP196620:AVQ196620 BFL196620:BFM196620 BPH196620:BPI196620 BZD196620:BZE196620 CIZ196620:CJA196620 CSV196620:CSW196620 DCR196620:DCS196620 DMN196620:DMO196620 DWJ196620:DWK196620 EGF196620:EGG196620 EQB196620:EQC196620 EZX196620:EZY196620 FJT196620:FJU196620 FTP196620:FTQ196620 GDL196620:GDM196620 GNH196620:GNI196620 GXD196620:GXE196620 HGZ196620:HHA196620 HQV196620:HQW196620 IAR196620:IAS196620 IKN196620:IKO196620 IUJ196620:IUK196620 JEF196620:JEG196620 JOB196620:JOC196620 JXX196620:JXY196620 KHT196620:KHU196620 KRP196620:KRQ196620 LBL196620:LBM196620 LLH196620:LLI196620 LVD196620:LVE196620 MEZ196620:MFA196620 MOV196620:MOW196620 MYR196620:MYS196620 NIN196620:NIO196620 NSJ196620:NSK196620 OCF196620:OCG196620 OMB196620:OMC196620 OVX196620:OVY196620 PFT196620:PFU196620 PPP196620:PPQ196620 PZL196620:PZM196620 QJH196620:QJI196620 QTD196620:QTE196620 RCZ196620:RDA196620 RMV196620:RMW196620 RWR196620:RWS196620 SGN196620:SGO196620 SQJ196620:SQK196620 TAF196620:TAG196620 TKB196620:TKC196620 TTX196620:TTY196620 UDT196620:UDU196620 UNP196620:UNQ196620 UXL196620:UXM196620 VHH196620:VHI196620 VRD196620:VRE196620 WAZ196620:WBA196620 WKV196620:WKW196620 WUR196620:WUS196620 IF262156:IG262156 SB262156:SC262156 ABX262156:ABY262156 ALT262156:ALU262156 AVP262156:AVQ262156 BFL262156:BFM262156 BPH262156:BPI262156 BZD262156:BZE262156 CIZ262156:CJA262156 CSV262156:CSW262156 DCR262156:DCS262156 DMN262156:DMO262156 DWJ262156:DWK262156 EGF262156:EGG262156 EQB262156:EQC262156 EZX262156:EZY262156 FJT262156:FJU262156 FTP262156:FTQ262156 GDL262156:GDM262156 GNH262156:GNI262156 GXD262156:GXE262156 HGZ262156:HHA262156 HQV262156:HQW262156 IAR262156:IAS262156 IKN262156:IKO262156 IUJ262156:IUK262156 JEF262156:JEG262156 JOB262156:JOC262156 JXX262156:JXY262156 KHT262156:KHU262156 KRP262156:KRQ262156 LBL262156:LBM262156 LLH262156:LLI262156 LVD262156:LVE262156 MEZ262156:MFA262156 MOV262156:MOW262156 MYR262156:MYS262156 NIN262156:NIO262156 NSJ262156:NSK262156 OCF262156:OCG262156 OMB262156:OMC262156 OVX262156:OVY262156 PFT262156:PFU262156 PPP262156:PPQ262156 PZL262156:PZM262156 QJH262156:QJI262156 QTD262156:QTE262156 RCZ262156:RDA262156 RMV262156:RMW262156 RWR262156:RWS262156 SGN262156:SGO262156 SQJ262156:SQK262156 TAF262156:TAG262156 TKB262156:TKC262156 TTX262156:TTY262156 UDT262156:UDU262156 UNP262156:UNQ262156 UXL262156:UXM262156 VHH262156:VHI262156 VRD262156:VRE262156 WAZ262156:WBA262156 WKV262156:WKW262156 WUR262156:WUS262156 IF327692:IG327692 SB327692:SC327692 ABX327692:ABY327692 ALT327692:ALU327692 AVP327692:AVQ327692 BFL327692:BFM327692 BPH327692:BPI327692 BZD327692:BZE327692 CIZ327692:CJA327692 CSV327692:CSW327692 DCR327692:DCS327692 DMN327692:DMO327692 DWJ327692:DWK327692 EGF327692:EGG327692 EQB327692:EQC327692 EZX327692:EZY327692 FJT327692:FJU327692 FTP327692:FTQ327692 GDL327692:GDM327692 GNH327692:GNI327692 GXD327692:GXE327692 HGZ327692:HHA327692 HQV327692:HQW327692 IAR327692:IAS327692 IKN327692:IKO327692 IUJ327692:IUK327692 JEF327692:JEG327692 JOB327692:JOC327692 JXX327692:JXY327692 KHT327692:KHU327692 KRP327692:KRQ327692 LBL327692:LBM327692 LLH327692:LLI327692 LVD327692:LVE327692 MEZ327692:MFA327692 MOV327692:MOW327692 MYR327692:MYS327692 NIN327692:NIO327692 NSJ327692:NSK327692 OCF327692:OCG327692 OMB327692:OMC327692 OVX327692:OVY327692 PFT327692:PFU327692 PPP327692:PPQ327692 PZL327692:PZM327692 QJH327692:QJI327692 QTD327692:QTE327692 RCZ327692:RDA327692 RMV327692:RMW327692 RWR327692:RWS327692 SGN327692:SGO327692 SQJ327692:SQK327692 TAF327692:TAG327692 TKB327692:TKC327692 TTX327692:TTY327692 UDT327692:UDU327692 UNP327692:UNQ327692 UXL327692:UXM327692 VHH327692:VHI327692 VRD327692:VRE327692 WAZ327692:WBA327692 WKV327692:WKW327692 WUR327692:WUS327692 IF393228:IG393228 SB393228:SC393228 ABX393228:ABY393228 ALT393228:ALU393228 AVP393228:AVQ393228 BFL393228:BFM393228 BPH393228:BPI393228 BZD393228:BZE393228 CIZ393228:CJA393228 CSV393228:CSW393228 DCR393228:DCS393228 DMN393228:DMO393228 DWJ393228:DWK393228 EGF393228:EGG393228 EQB393228:EQC393228 EZX393228:EZY393228 FJT393228:FJU393228 FTP393228:FTQ393228 GDL393228:GDM393228 GNH393228:GNI393228 GXD393228:GXE393228 HGZ393228:HHA393228 HQV393228:HQW393228 IAR393228:IAS393228 IKN393228:IKO393228 IUJ393228:IUK393228 JEF393228:JEG393228 JOB393228:JOC393228 JXX393228:JXY393228 KHT393228:KHU393228 KRP393228:KRQ393228 LBL393228:LBM393228 LLH393228:LLI393228 LVD393228:LVE393228 MEZ393228:MFA393228 MOV393228:MOW393228 MYR393228:MYS393228 NIN393228:NIO393228 NSJ393228:NSK393228 OCF393228:OCG393228 OMB393228:OMC393228 OVX393228:OVY393228 PFT393228:PFU393228 PPP393228:PPQ393228 PZL393228:PZM393228 QJH393228:QJI393228 QTD393228:QTE393228 RCZ393228:RDA393228 RMV393228:RMW393228 RWR393228:RWS393228 SGN393228:SGO393228 SQJ393228:SQK393228 TAF393228:TAG393228 TKB393228:TKC393228 TTX393228:TTY393228 UDT393228:UDU393228 UNP393228:UNQ393228 UXL393228:UXM393228 VHH393228:VHI393228 VRD393228:VRE393228 WAZ393228:WBA393228 WKV393228:WKW393228 WUR393228:WUS393228 IF458764:IG458764 SB458764:SC458764 ABX458764:ABY458764 ALT458764:ALU458764 AVP458764:AVQ458764 BFL458764:BFM458764 BPH458764:BPI458764 BZD458764:BZE458764 CIZ458764:CJA458764 CSV458764:CSW458764 DCR458764:DCS458764 DMN458764:DMO458764 DWJ458764:DWK458764 EGF458764:EGG458764 EQB458764:EQC458764 EZX458764:EZY458764 FJT458764:FJU458764 FTP458764:FTQ458764 GDL458764:GDM458764 GNH458764:GNI458764 GXD458764:GXE458764 HGZ458764:HHA458764 HQV458764:HQW458764 IAR458764:IAS458764 IKN458764:IKO458764 IUJ458764:IUK458764 JEF458764:JEG458764 JOB458764:JOC458764 JXX458764:JXY458764 KHT458764:KHU458764 KRP458764:KRQ458764 LBL458764:LBM458764 LLH458764:LLI458764 LVD458764:LVE458764 MEZ458764:MFA458764 MOV458764:MOW458764 MYR458764:MYS458764 NIN458764:NIO458764 NSJ458764:NSK458764 OCF458764:OCG458764 OMB458764:OMC458764 OVX458764:OVY458764 PFT458764:PFU458764 PPP458764:PPQ458764 PZL458764:PZM458764 QJH458764:QJI458764 QTD458764:QTE458764 RCZ458764:RDA458764 RMV458764:RMW458764 RWR458764:RWS458764 SGN458764:SGO458764 SQJ458764:SQK458764 TAF458764:TAG458764 TKB458764:TKC458764 TTX458764:TTY458764 UDT458764:UDU458764 UNP458764:UNQ458764 UXL458764:UXM458764 VHH458764:VHI458764 VRD458764:VRE458764 WAZ458764:WBA458764 WKV458764:WKW458764 WUR458764:WUS458764 IF524300:IG524300 SB524300:SC524300 ABX524300:ABY524300 ALT524300:ALU524300 AVP524300:AVQ524300 BFL524300:BFM524300 BPH524300:BPI524300 BZD524300:BZE524300 CIZ524300:CJA524300 CSV524300:CSW524300 DCR524300:DCS524300 DMN524300:DMO524300 DWJ524300:DWK524300 EGF524300:EGG524300 EQB524300:EQC524300 EZX524300:EZY524300 FJT524300:FJU524300 FTP524300:FTQ524300 GDL524300:GDM524300 GNH524300:GNI524300 GXD524300:GXE524300 HGZ524300:HHA524300 HQV524300:HQW524300 IAR524300:IAS524300 IKN524300:IKO524300 IUJ524300:IUK524300 JEF524300:JEG524300 JOB524300:JOC524300 JXX524300:JXY524300 KHT524300:KHU524300 KRP524300:KRQ524300 LBL524300:LBM524300 LLH524300:LLI524300 LVD524300:LVE524300 MEZ524300:MFA524300 MOV524300:MOW524300 MYR524300:MYS524300 NIN524300:NIO524300 NSJ524300:NSK524300 OCF524300:OCG524300 OMB524300:OMC524300 OVX524300:OVY524300 PFT524300:PFU524300 PPP524300:PPQ524300 PZL524300:PZM524300 QJH524300:QJI524300 QTD524300:QTE524300 RCZ524300:RDA524300 RMV524300:RMW524300 RWR524300:RWS524300 SGN524300:SGO524300 SQJ524300:SQK524300 TAF524300:TAG524300 TKB524300:TKC524300 TTX524300:TTY524300 UDT524300:UDU524300 UNP524300:UNQ524300 UXL524300:UXM524300 VHH524300:VHI524300 VRD524300:VRE524300 WAZ524300:WBA524300 WKV524300:WKW524300 WUR524300:WUS524300 IF589836:IG589836 SB589836:SC589836 ABX589836:ABY589836 ALT589836:ALU589836 AVP589836:AVQ589836 BFL589836:BFM589836 BPH589836:BPI589836 BZD589836:BZE589836 CIZ589836:CJA589836 CSV589836:CSW589836 DCR589836:DCS589836 DMN589836:DMO589836 DWJ589836:DWK589836 EGF589836:EGG589836 EQB589836:EQC589836 EZX589836:EZY589836 FJT589836:FJU589836 FTP589836:FTQ589836 GDL589836:GDM589836 GNH589836:GNI589836 GXD589836:GXE589836 HGZ589836:HHA589836 HQV589836:HQW589836 IAR589836:IAS589836 IKN589836:IKO589836 IUJ589836:IUK589836 JEF589836:JEG589836 JOB589836:JOC589836 JXX589836:JXY589836 KHT589836:KHU589836 KRP589836:KRQ589836 LBL589836:LBM589836 LLH589836:LLI589836 LVD589836:LVE589836 MEZ589836:MFA589836 MOV589836:MOW589836 MYR589836:MYS589836 NIN589836:NIO589836 NSJ589836:NSK589836 OCF589836:OCG589836 OMB589836:OMC589836 OVX589836:OVY589836 PFT589836:PFU589836 PPP589836:PPQ589836 PZL589836:PZM589836 QJH589836:QJI589836 QTD589836:QTE589836 RCZ589836:RDA589836 RMV589836:RMW589836 RWR589836:RWS589836 SGN589836:SGO589836 SQJ589836:SQK589836 TAF589836:TAG589836 TKB589836:TKC589836 TTX589836:TTY589836 UDT589836:UDU589836 UNP589836:UNQ589836 UXL589836:UXM589836 VHH589836:VHI589836 VRD589836:VRE589836 WAZ589836:WBA589836 WKV589836:WKW589836 WUR589836:WUS589836 IF655372:IG655372 SB655372:SC655372 ABX655372:ABY655372 ALT655372:ALU655372 AVP655372:AVQ655372 BFL655372:BFM655372 BPH655372:BPI655372 BZD655372:BZE655372 CIZ655372:CJA655372 CSV655372:CSW655372 DCR655372:DCS655372 DMN655372:DMO655372 DWJ655372:DWK655372 EGF655372:EGG655372 EQB655372:EQC655372 EZX655372:EZY655372 FJT655372:FJU655372 FTP655372:FTQ655372 GDL655372:GDM655372 GNH655372:GNI655372 GXD655372:GXE655372 HGZ655372:HHA655372 HQV655372:HQW655372 IAR655372:IAS655372 IKN655372:IKO655372 IUJ655372:IUK655372 JEF655372:JEG655372 JOB655372:JOC655372 JXX655372:JXY655372 KHT655372:KHU655372 KRP655372:KRQ655372 LBL655372:LBM655372 LLH655372:LLI655372 LVD655372:LVE655372 MEZ655372:MFA655372 MOV655372:MOW655372 MYR655372:MYS655372 NIN655372:NIO655372 NSJ655372:NSK655372 OCF655372:OCG655372 OMB655372:OMC655372 OVX655372:OVY655372 PFT655372:PFU655372 PPP655372:PPQ655372 PZL655372:PZM655372 QJH655372:QJI655372 QTD655372:QTE655372 RCZ655372:RDA655372 RMV655372:RMW655372 RWR655372:RWS655372 SGN655372:SGO655372 SQJ655372:SQK655372 TAF655372:TAG655372 TKB655372:TKC655372 TTX655372:TTY655372 UDT655372:UDU655372 UNP655372:UNQ655372 UXL655372:UXM655372 VHH655372:VHI655372 VRD655372:VRE655372 WAZ655372:WBA655372 WKV655372:WKW655372 WUR655372:WUS655372 IF720908:IG720908 SB720908:SC720908 ABX720908:ABY720908 ALT720908:ALU720908 AVP720908:AVQ720908 BFL720908:BFM720908 BPH720908:BPI720908 BZD720908:BZE720908 CIZ720908:CJA720908 CSV720908:CSW720908 DCR720908:DCS720908 DMN720908:DMO720908 DWJ720908:DWK720908 EGF720908:EGG720908 EQB720908:EQC720908 EZX720908:EZY720908 FJT720908:FJU720908 FTP720908:FTQ720908 GDL720908:GDM720908 GNH720908:GNI720908 GXD720908:GXE720908 HGZ720908:HHA720908 HQV720908:HQW720908 IAR720908:IAS720908 IKN720908:IKO720908 IUJ720908:IUK720908 JEF720908:JEG720908 JOB720908:JOC720908 JXX720908:JXY720908 KHT720908:KHU720908 KRP720908:KRQ720908 LBL720908:LBM720908 LLH720908:LLI720908 LVD720908:LVE720908 MEZ720908:MFA720908 MOV720908:MOW720908 MYR720908:MYS720908 NIN720908:NIO720908 NSJ720908:NSK720908 OCF720908:OCG720908 OMB720908:OMC720908 OVX720908:OVY720908 PFT720908:PFU720908 PPP720908:PPQ720908 PZL720908:PZM720908 QJH720908:QJI720908 QTD720908:QTE720908 RCZ720908:RDA720908 RMV720908:RMW720908 RWR720908:RWS720908 SGN720908:SGO720908 SQJ720908:SQK720908 TAF720908:TAG720908 TKB720908:TKC720908 TTX720908:TTY720908 UDT720908:UDU720908 UNP720908:UNQ720908 UXL720908:UXM720908 VHH720908:VHI720908 VRD720908:VRE720908 WAZ720908:WBA720908 WKV720908:WKW720908 WUR720908:WUS720908 IF786444:IG786444 SB786444:SC786444 ABX786444:ABY786444 ALT786444:ALU786444 AVP786444:AVQ786444 BFL786444:BFM786444 BPH786444:BPI786444 BZD786444:BZE786444 CIZ786444:CJA786444 CSV786444:CSW786444 DCR786444:DCS786444 DMN786444:DMO786444 DWJ786444:DWK786444 EGF786444:EGG786444 EQB786444:EQC786444 EZX786444:EZY786444 FJT786444:FJU786444 FTP786444:FTQ786444 GDL786444:GDM786444 GNH786444:GNI786444 GXD786444:GXE786444 HGZ786444:HHA786444 HQV786444:HQW786444 IAR786444:IAS786444 IKN786444:IKO786444 IUJ786444:IUK786444 JEF786444:JEG786444 JOB786444:JOC786444 JXX786444:JXY786444 KHT786444:KHU786444 KRP786444:KRQ786444 LBL786444:LBM786444 LLH786444:LLI786444 LVD786444:LVE786444 MEZ786444:MFA786444 MOV786444:MOW786444 MYR786444:MYS786444 NIN786444:NIO786444 NSJ786444:NSK786444 OCF786444:OCG786444 OMB786444:OMC786444 OVX786444:OVY786444 PFT786444:PFU786444 PPP786444:PPQ786444 PZL786444:PZM786444 QJH786444:QJI786444 QTD786444:QTE786444 RCZ786444:RDA786444 RMV786444:RMW786444 RWR786444:RWS786444 SGN786444:SGO786444 SQJ786444:SQK786444 TAF786444:TAG786444 TKB786444:TKC786444 TTX786444:TTY786444 UDT786444:UDU786444 UNP786444:UNQ786444 UXL786444:UXM786444 VHH786444:VHI786444 VRD786444:VRE786444 WAZ786444:WBA786444 WKV786444:WKW786444 WUR786444:WUS786444 IF851980:IG851980 SB851980:SC851980 ABX851980:ABY851980 ALT851980:ALU851980 AVP851980:AVQ851980 BFL851980:BFM851980 BPH851980:BPI851980 BZD851980:BZE851980 CIZ851980:CJA851980 CSV851980:CSW851980 DCR851980:DCS851980 DMN851980:DMO851980 DWJ851980:DWK851980 EGF851980:EGG851980 EQB851980:EQC851980 EZX851980:EZY851980 FJT851980:FJU851980 FTP851980:FTQ851980 GDL851980:GDM851980 GNH851980:GNI851980 GXD851980:GXE851980 HGZ851980:HHA851980 HQV851980:HQW851980 IAR851980:IAS851980 IKN851980:IKO851980 IUJ851980:IUK851980 JEF851980:JEG851980 JOB851980:JOC851980 JXX851980:JXY851980 KHT851980:KHU851980 KRP851980:KRQ851980 LBL851980:LBM851980 LLH851980:LLI851980 LVD851980:LVE851980 MEZ851980:MFA851980 MOV851980:MOW851980 MYR851980:MYS851980 NIN851980:NIO851980 NSJ851980:NSK851980 OCF851980:OCG851980 OMB851980:OMC851980 OVX851980:OVY851980 PFT851980:PFU851980 PPP851980:PPQ851980 PZL851980:PZM851980 QJH851980:QJI851980 QTD851980:QTE851980 RCZ851980:RDA851980 RMV851980:RMW851980 RWR851980:RWS851980 SGN851980:SGO851980 SQJ851980:SQK851980 TAF851980:TAG851980 TKB851980:TKC851980 TTX851980:TTY851980 UDT851980:UDU851980 UNP851980:UNQ851980 UXL851980:UXM851980 VHH851980:VHI851980 VRD851980:VRE851980 WAZ851980:WBA851980 WKV851980:WKW851980 WUR851980:WUS851980 IF917516:IG917516 SB917516:SC917516 ABX917516:ABY917516 ALT917516:ALU917516 AVP917516:AVQ917516 BFL917516:BFM917516 BPH917516:BPI917516 BZD917516:BZE917516 CIZ917516:CJA917516 CSV917516:CSW917516 DCR917516:DCS917516 DMN917516:DMO917516 DWJ917516:DWK917516 EGF917516:EGG917516 EQB917516:EQC917516 EZX917516:EZY917516 FJT917516:FJU917516 FTP917516:FTQ917516 GDL917516:GDM917516 GNH917516:GNI917516 GXD917516:GXE917516 HGZ917516:HHA917516 HQV917516:HQW917516 IAR917516:IAS917516 IKN917516:IKO917516 IUJ917516:IUK917516 JEF917516:JEG917516 JOB917516:JOC917516 JXX917516:JXY917516 KHT917516:KHU917516 KRP917516:KRQ917516 LBL917516:LBM917516 LLH917516:LLI917516 LVD917516:LVE917516 MEZ917516:MFA917516 MOV917516:MOW917516 MYR917516:MYS917516 NIN917516:NIO917516 NSJ917516:NSK917516 OCF917516:OCG917516 OMB917516:OMC917516 OVX917516:OVY917516 PFT917516:PFU917516 PPP917516:PPQ917516 PZL917516:PZM917516 QJH917516:QJI917516 QTD917516:QTE917516 RCZ917516:RDA917516 RMV917516:RMW917516 RWR917516:RWS917516 SGN917516:SGO917516 SQJ917516:SQK917516 TAF917516:TAG917516 TKB917516:TKC917516 TTX917516:TTY917516 UDT917516:UDU917516 UNP917516:UNQ917516 UXL917516:UXM917516 VHH917516:VHI917516 VRD917516:VRE917516 WAZ917516:WBA917516 WKV917516:WKW917516 WUR917516:WUS917516 IF983052:IG983052 SB983052:SC983052 ABX983052:ABY983052 ALT983052:ALU983052 AVP983052:AVQ983052 BFL983052:BFM983052 BPH983052:BPI983052 BZD983052:BZE983052 CIZ983052:CJA983052 CSV983052:CSW983052 DCR983052:DCS983052 DMN983052:DMO983052 DWJ983052:DWK983052 EGF983052:EGG983052 EQB983052:EQC983052 EZX983052:EZY983052 FJT983052:FJU983052 FTP983052:FTQ983052 GDL983052:GDM983052 GNH983052:GNI983052 GXD983052:GXE983052 HGZ983052:HHA983052 HQV983052:HQW983052 IAR983052:IAS983052 IKN983052:IKO983052 IUJ983052:IUK983052 JEF983052:JEG983052 JOB983052:JOC983052 JXX983052:JXY983052 KHT983052:KHU983052 KRP983052:KRQ983052 LBL983052:LBM983052 LLH983052:LLI983052 LVD983052:LVE983052 MEZ983052:MFA983052 MOV983052:MOW983052 MYR983052:MYS983052 NIN983052:NIO983052 NSJ983052:NSK983052 OCF983052:OCG983052 OMB983052:OMC983052 OVX983052:OVY983052 PFT983052:PFU983052 PPP983052:PPQ983052 PZL983052:PZM983052 QJH983052:QJI983052 QTD983052:QTE983052 RCZ983052:RDA983052 RMV983052:RMW983052 RWR983052:RWS983052 SGN983052:SGO983052 SQJ983052:SQK983052 TAF983052:TAG983052 TKB983052:TKC983052 TTX983052:TTY983052 UDT983052:UDU983052 UNP983052:UNQ983052 UXL983052:UXM983052 VHH983052:VHI983052 VRD983052:VRE983052 WAZ983052:WBA983052 WKV983052:WKW983052 WUR983052:WUS983052 IL65548:IM65548 SH65548:SI65548 ACD65548:ACE65548 ALZ65548:AMA65548 AVV65548:AVW65548 BFR65548:BFS65548 BPN65548:BPO65548 BZJ65548:BZK65548 CJF65548:CJG65548 CTB65548:CTC65548 DCX65548:DCY65548 DMT65548:DMU65548 DWP65548:DWQ65548 EGL65548:EGM65548 EQH65548:EQI65548 FAD65548:FAE65548 FJZ65548:FKA65548 FTV65548:FTW65548 GDR65548:GDS65548 GNN65548:GNO65548 GXJ65548:GXK65548 HHF65548:HHG65548 HRB65548:HRC65548 IAX65548:IAY65548 IKT65548:IKU65548 IUP65548:IUQ65548 JEL65548:JEM65548 JOH65548:JOI65548 JYD65548:JYE65548 KHZ65548:KIA65548 KRV65548:KRW65548 LBR65548:LBS65548 LLN65548:LLO65548 LVJ65548:LVK65548 MFF65548:MFG65548 MPB65548:MPC65548 MYX65548:MYY65548 NIT65548:NIU65548 NSP65548:NSQ65548 OCL65548:OCM65548 OMH65548:OMI65548 OWD65548:OWE65548 PFZ65548:PGA65548 PPV65548:PPW65548 PZR65548:PZS65548 QJN65548:QJO65548 QTJ65548:QTK65548 RDF65548:RDG65548 RNB65548:RNC65548 RWX65548:RWY65548 SGT65548:SGU65548 SQP65548:SQQ65548 TAL65548:TAM65548 TKH65548:TKI65548 TUD65548:TUE65548 UDZ65548:UEA65548 UNV65548:UNW65548 UXR65548:UXS65548 VHN65548:VHO65548 VRJ65548:VRK65548 WBF65548:WBG65548 WLB65548:WLC65548 WUX65548:WUY65548 IL131084:IM131084 SH131084:SI131084 ACD131084:ACE131084 ALZ131084:AMA131084 AVV131084:AVW131084 BFR131084:BFS131084 BPN131084:BPO131084 BZJ131084:BZK131084 CJF131084:CJG131084 CTB131084:CTC131084 DCX131084:DCY131084 DMT131084:DMU131084 DWP131084:DWQ131084 EGL131084:EGM131084 EQH131084:EQI131084 FAD131084:FAE131084 FJZ131084:FKA131084 FTV131084:FTW131084 GDR131084:GDS131084 GNN131084:GNO131084 GXJ131084:GXK131084 HHF131084:HHG131084 HRB131084:HRC131084 IAX131084:IAY131084 IKT131084:IKU131084 IUP131084:IUQ131084 JEL131084:JEM131084 JOH131084:JOI131084 JYD131084:JYE131084 KHZ131084:KIA131084 KRV131084:KRW131084 LBR131084:LBS131084 LLN131084:LLO131084 LVJ131084:LVK131084 MFF131084:MFG131084 MPB131084:MPC131084 MYX131084:MYY131084 NIT131084:NIU131084 NSP131084:NSQ131084 OCL131084:OCM131084 OMH131084:OMI131084 OWD131084:OWE131084 PFZ131084:PGA131084 PPV131084:PPW131084 PZR131084:PZS131084 QJN131084:QJO131084 QTJ131084:QTK131084 RDF131084:RDG131084 RNB131084:RNC131084 RWX131084:RWY131084 SGT131084:SGU131084 SQP131084:SQQ131084 TAL131084:TAM131084 TKH131084:TKI131084 TUD131084:TUE131084 UDZ131084:UEA131084 UNV131084:UNW131084 UXR131084:UXS131084 VHN131084:VHO131084 VRJ131084:VRK131084 WBF131084:WBG131084 WLB131084:WLC131084 WUX131084:WUY131084 IL196620:IM196620 SH196620:SI196620 ACD196620:ACE196620 ALZ196620:AMA196620 AVV196620:AVW196620 BFR196620:BFS196620 BPN196620:BPO196620 BZJ196620:BZK196620 CJF196620:CJG196620 CTB196620:CTC196620 DCX196620:DCY196620 DMT196620:DMU196620 DWP196620:DWQ196620 EGL196620:EGM196620 EQH196620:EQI196620 FAD196620:FAE196620 FJZ196620:FKA196620 FTV196620:FTW196620 GDR196620:GDS196620 GNN196620:GNO196620 GXJ196620:GXK196620 HHF196620:HHG196620 HRB196620:HRC196620 IAX196620:IAY196620 IKT196620:IKU196620 IUP196620:IUQ196620 JEL196620:JEM196620 JOH196620:JOI196620 JYD196620:JYE196620 KHZ196620:KIA196620 KRV196620:KRW196620 LBR196620:LBS196620 LLN196620:LLO196620 LVJ196620:LVK196620 MFF196620:MFG196620 MPB196620:MPC196620 MYX196620:MYY196620 NIT196620:NIU196620 NSP196620:NSQ196620 OCL196620:OCM196620 OMH196620:OMI196620 OWD196620:OWE196620 PFZ196620:PGA196620 PPV196620:PPW196620 PZR196620:PZS196620 QJN196620:QJO196620 QTJ196620:QTK196620 RDF196620:RDG196620 RNB196620:RNC196620 RWX196620:RWY196620 SGT196620:SGU196620 SQP196620:SQQ196620 TAL196620:TAM196620 TKH196620:TKI196620 TUD196620:TUE196620 UDZ196620:UEA196620 UNV196620:UNW196620 UXR196620:UXS196620 VHN196620:VHO196620 VRJ196620:VRK196620 WBF196620:WBG196620 WLB196620:WLC196620 WUX196620:WUY196620 IL262156:IM262156 SH262156:SI262156 ACD262156:ACE262156 ALZ262156:AMA262156 AVV262156:AVW262156 BFR262156:BFS262156 BPN262156:BPO262156 BZJ262156:BZK262156 CJF262156:CJG262156 CTB262156:CTC262156 DCX262156:DCY262156 DMT262156:DMU262156 DWP262156:DWQ262156 EGL262156:EGM262156 EQH262156:EQI262156 FAD262156:FAE262156 FJZ262156:FKA262156 FTV262156:FTW262156 GDR262156:GDS262156 GNN262156:GNO262156 GXJ262156:GXK262156 HHF262156:HHG262156 HRB262156:HRC262156 IAX262156:IAY262156 IKT262156:IKU262156 IUP262156:IUQ262156 JEL262156:JEM262156 JOH262156:JOI262156 JYD262156:JYE262156 KHZ262156:KIA262156 KRV262156:KRW262156 LBR262156:LBS262156 LLN262156:LLO262156 LVJ262156:LVK262156 MFF262156:MFG262156 MPB262156:MPC262156 MYX262156:MYY262156 NIT262156:NIU262156 NSP262156:NSQ262156 OCL262156:OCM262156 OMH262156:OMI262156 OWD262156:OWE262156 PFZ262156:PGA262156 PPV262156:PPW262156 PZR262156:PZS262156 QJN262156:QJO262156 QTJ262156:QTK262156 RDF262156:RDG262156 RNB262156:RNC262156 RWX262156:RWY262156 SGT262156:SGU262156 SQP262156:SQQ262156 TAL262156:TAM262156 TKH262156:TKI262156 TUD262156:TUE262156 UDZ262156:UEA262156 UNV262156:UNW262156 UXR262156:UXS262156 VHN262156:VHO262156 VRJ262156:VRK262156 WBF262156:WBG262156 WLB262156:WLC262156 WUX262156:WUY262156 IL327692:IM327692 SH327692:SI327692 ACD327692:ACE327692 ALZ327692:AMA327692 AVV327692:AVW327692 BFR327692:BFS327692 BPN327692:BPO327692 BZJ327692:BZK327692 CJF327692:CJG327692 CTB327692:CTC327692 DCX327692:DCY327692 DMT327692:DMU327692 DWP327692:DWQ327692 EGL327692:EGM327692 EQH327692:EQI327692 FAD327692:FAE327692 FJZ327692:FKA327692 FTV327692:FTW327692 GDR327692:GDS327692 GNN327692:GNO327692 GXJ327692:GXK327692 HHF327692:HHG327692 HRB327692:HRC327692 IAX327692:IAY327692 IKT327692:IKU327692 IUP327692:IUQ327692 JEL327692:JEM327692 JOH327692:JOI327692 JYD327692:JYE327692 KHZ327692:KIA327692 KRV327692:KRW327692 LBR327692:LBS327692 LLN327692:LLO327692 LVJ327692:LVK327692 MFF327692:MFG327692 MPB327692:MPC327692 MYX327692:MYY327692 NIT327692:NIU327692 NSP327692:NSQ327692 OCL327692:OCM327692 OMH327692:OMI327692 OWD327692:OWE327692 PFZ327692:PGA327692 PPV327692:PPW327692 PZR327692:PZS327692 QJN327692:QJO327692 QTJ327692:QTK327692 RDF327692:RDG327692 RNB327692:RNC327692 RWX327692:RWY327692 SGT327692:SGU327692 SQP327692:SQQ327692 TAL327692:TAM327692 TKH327692:TKI327692 TUD327692:TUE327692 UDZ327692:UEA327692 UNV327692:UNW327692 UXR327692:UXS327692 VHN327692:VHO327692 VRJ327692:VRK327692 WBF327692:WBG327692 WLB327692:WLC327692 WUX327692:WUY327692 IL393228:IM393228 SH393228:SI393228 ACD393228:ACE393228 ALZ393228:AMA393228 AVV393228:AVW393228 BFR393228:BFS393228 BPN393228:BPO393228 BZJ393228:BZK393228 CJF393228:CJG393228 CTB393228:CTC393228 DCX393228:DCY393228 DMT393228:DMU393228 DWP393228:DWQ393228 EGL393228:EGM393228 EQH393228:EQI393228 FAD393228:FAE393228 FJZ393228:FKA393228 FTV393228:FTW393228 GDR393228:GDS393228 GNN393228:GNO393228 GXJ393228:GXK393228 HHF393228:HHG393228 HRB393228:HRC393228 IAX393228:IAY393228 IKT393228:IKU393228 IUP393228:IUQ393228 JEL393228:JEM393228 JOH393228:JOI393228 JYD393228:JYE393228 KHZ393228:KIA393228 KRV393228:KRW393228 LBR393228:LBS393228 LLN393228:LLO393228 LVJ393228:LVK393228 MFF393228:MFG393228 MPB393228:MPC393228 MYX393228:MYY393228 NIT393228:NIU393228 NSP393228:NSQ393228 OCL393228:OCM393228 OMH393228:OMI393228 OWD393228:OWE393228 PFZ393228:PGA393228 PPV393228:PPW393228 PZR393228:PZS393228 QJN393228:QJO393228 QTJ393228:QTK393228 RDF393228:RDG393228 RNB393228:RNC393228 RWX393228:RWY393228 SGT393228:SGU393228 SQP393228:SQQ393228 TAL393228:TAM393228 TKH393228:TKI393228 TUD393228:TUE393228 UDZ393228:UEA393228 UNV393228:UNW393228 UXR393228:UXS393228 VHN393228:VHO393228 VRJ393228:VRK393228 WBF393228:WBG393228 WLB393228:WLC393228 WUX393228:WUY393228 IL458764:IM458764 SH458764:SI458764 ACD458764:ACE458764 ALZ458764:AMA458764 AVV458764:AVW458764 BFR458764:BFS458764 BPN458764:BPO458764 BZJ458764:BZK458764 CJF458764:CJG458764 CTB458764:CTC458764 DCX458764:DCY458764 DMT458764:DMU458764 DWP458764:DWQ458764 EGL458764:EGM458764 EQH458764:EQI458764 FAD458764:FAE458764 FJZ458764:FKA458764 FTV458764:FTW458764 GDR458764:GDS458764 GNN458764:GNO458764 GXJ458764:GXK458764 HHF458764:HHG458764 HRB458764:HRC458764 IAX458764:IAY458764 IKT458764:IKU458764 IUP458764:IUQ458764 JEL458764:JEM458764 JOH458764:JOI458764 JYD458764:JYE458764 KHZ458764:KIA458764 KRV458764:KRW458764 LBR458764:LBS458764 LLN458764:LLO458764 LVJ458764:LVK458764 MFF458764:MFG458764 MPB458764:MPC458764 MYX458764:MYY458764 NIT458764:NIU458764 NSP458764:NSQ458764 OCL458764:OCM458764 OMH458764:OMI458764 OWD458764:OWE458764 PFZ458764:PGA458764 PPV458764:PPW458764 PZR458764:PZS458764 QJN458764:QJO458764 QTJ458764:QTK458764 RDF458764:RDG458764 RNB458764:RNC458764 RWX458764:RWY458764 SGT458764:SGU458764 SQP458764:SQQ458764 TAL458764:TAM458764 TKH458764:TKI458764 TUD458764:TUE458764 UDZ458764:UEA458764 UNV458764:UNW458764 UXR458764:UXS458764 VHN458764:VHO458764 VRJ458764:VRK458764 WBF458764:WBG458764 WLB458764:WLC458764 WUX458764:WUY458764 IL524300:IM524300 SH524300:SI524300 ACD524300:ACE524300 ALZ524300:AMA524300 AVV524300:AVW524300 BFR524300:BFS524300 BPN524300:BPO524300 BZJ524300:BZK524300 CJF524300:CJG524300 CTB524300:CTC524300 DCX524300:DCY524300 DMT524300:DMU524300 DWP524300:DWQ524300 EGL524300:EGM524300 EQH524300:EQI524300 FAD524300:FAE524300 FJZ524300:FKA524300 FTV524300:FTW524300 GDR524300:GDS524300 GNN524300:GNO524300 GXJ524300:GXK524300 HHF524300:HHG524300 HRB524300:HRC524300 IAX524300:IAY524300 IKT524300:IKU524300 IUP524300:IUQ524300 JEL524300:JEM524300 JOH524300:JOI524300 JYD524300:JYE524300 KHZ524300:KIA524300 KRV524300:KRW524300 LBR524300:LBS524300 LLN524300:LLO524300 LVJ524300:LVK524300 MFF524300:MFG524300 MPB524300:MPC524300 MYX524300:MYY524300 NIT524300:NIU524300 NSP524300:NSQ524300 OCL524300:OCM524300 OMH524300:OMI524300 OWD524300:OWE524300 PFZ524300:PGA524300 PPV524300:PPW524300 PZR524300:PZS524300 QJN524300:QJO524300 QTJ524300:QTK524300 RDF524300:RDG524300 RNB524300:RNC524300 RWX524300:RWY524300 SGT524300:SGU524300 SQP524300:SQQ524300 TAL524300:TAM524300 TKH524300:TKI524300 TUD524300:TUE524300 UDZ524300:UEA524300 UNV524300:UNW524300 UXR524300:UXS524300 VHN524300:VHO524300 VRJ524300:VRK524300 WBF524300:WBG524300 WLB524300:WLC524300 WUX524300:WUY524300 IL589836:IM589836 SH589836:SI589836 ACD589836:ACE589836 ALZ589836:AMA589836 AVV589836:AVW589836 BFR589836:BFS589836 BPN589836:BPO589836 BZJ589836:BZK589836 CJF589836:CJG589836 CTB589836:CTC589836 DCX589836:DCY589836 DMT589836:DMU589836 DWP589836:DWQ589836 EGL589836:EGM589836 EQH589836:EQI589836 FAD589836:FAE589836 FJZ589836:FKA589836 FTV589836:FTW589836 GDR589836:GDS589836 GNN589836:GNO589836 GXJ589836:GXK589836 HHF589836:HHG589836 HRB589836:HRC589836 IAX589836:IAY589836 IKT589836:IKU589836 IUP589836:IUQ589836 JEL589836:JEM589836 JOH589836:JOI589836 JYD589836:JYE589836 KHZ589836:KIA589836 KRV589836:KRW589836 LBR589836:LBS589836 LLN589836:LLO589836 LVJ589836:LVK589836 MFF589836:MFG589836 MPB589836:MPC589836 MYX589836:MYY589836 NIT589836:NIU589836 NSP589836:NSQ589836 OCL589836:OCM589836 OMH589836:OMI589836 OWD589836:OWE589836 PFZ589836:PGA589836 PPV589836:PPW589836 PZR589836:PZS589836 QJN589836:QJO589836 QTJ589836:QTK589836 RDF589836:RDG589836 RNB589836:RNC589836 RWX589836:RWY589836 SGT589836:SGU589836 SQP589836:SQQ589836 TAL589836:TAM589836 TKH589836:TKI589836 TUD589836:TUE589836 UDZ589836:UEA589836 UNV589836:UNW589836 UXR589836:UXS589836 VHN589836:VHO589836 VRJ589836:VRK589836 WBF589836:WBG589836 WLB589836:WLC589836 WUX589836:WUY589836 IL655372:IM655372 SH655372:SI655372 ACD655372:ACE655372 ALZ655372:AMA655372 AVV655372:AVW655372 BFR655372:BFS655372 BPN655372:BPO655372 BZJ655372:BZK655372 CJF655372:CJG655372 CTB655372:CTC655372 DCX655372:DCY655372 DMT655372:DMU655372 DWP655372:DWQ655372 EGL655372:EGM655372 EQH655372:EQI655372 FAD655372:FAE655372 FJZ655372:FKA655372 FTV655372:FTW655372 GDR655372:GDS655372 GNN655372:GNO655372 GXJ655372:GXK655372 HHF655372:HHG655372 HRB655372:HRC655372 IAX655372:IAY655372 IKT655372:IKU655372 IUP655372:IUQ655372 JEL655372:JEM655372 JOH655372:JOI655372 JYD655372:JYE655372 KHZ655372:KIA655372 KRV655372:KRW655372 LBR655372:LBS655372 LLN655372:LLO655372 LVJ655372:LVK655372 MFF655372:MFG655372 MPB655372:MPC655372 MYX655372:MYY655372 NIT655372:NIU655372 NSP655372:NSQ655372 OCL655372:OCM655372 OMH655372:OMI655372 OWD655372:OWE655372 PFZ655372:PGA655372 PPV655372:PPW655372 PZR655372:PZS655372 QJN655372:QJO655372 QTJ655372:QTK655372 RDF655372:RDG655372 RNB655372:RNC655372 RWX655372:RWY655372 SGT655372:SGU655372 SQP655372:SQQ655372 TAL655372:TAM655372 TKH655372:TKI655372 TUD655372:TUE655372 UDZ655372:UEA655372 UNV655372:UNW655372 UXR655372:UXS655372 VHN655372:VHO655372 VRJ655372:VRK655372 WBF655372:WBG655372 WLB655372:WLC655372 WUX655372:WUY655372 IL720908:IM720908 SH720908:SI720908 ACD720908:ACE720908 ALZ720908:AMA720908 AVV720908:AVW720908 BFR720908:BFS720908 BPN720908:BPO720908 BZJ720908:BZK720908 CJF720908:CJG720908 CTB720908:CTC720908 DCX720908:DCY720908 DMT720908:DMU720908 DWP720908:DWQ720908 EGL720908:EGM720908 EQH720908:EQI720908 FAD720908:FAE720908 FJZ720908:FKA720908 FTV720908:FTW720908 GDR720908:GDS720908 GNN720908:GNO720908 GXJ720908:GXK720908 HHF720908:HHG720908 HRB720908:HRC720908 IAX720908:IAY720908 IKT720908:IKU720908 IUP720908:IUQ720908 JEL720908:JEM720908 JOH720908:JOI720908 JYD720908:JYE720908 KHZ720908:KIA720908 KRV720908:KRW720908 LBR720908:LBS720908 LLN720908:LLO720908 LVJ720908:LVK720908 MFF720908:MFG720908 MPB720908:MPC720908 MYX720908:MYY720908 NIT720908:NIU720908 NSP720908:NSQ720908 OCL720908:OCM720908 OMH720908:OMI720908 OWD720908:OWE720908 PFZ720908:PGA720908 PPV720908:PPW720908 PZR720908:PZS720908 QJN720908:QJO720908 QTJ720908:QTK720908 RDF720908:RDG720908 RNB720908:RNC720908 RWX720908:RWY720908 SGT720908:SGU720908 SQP720908:SQQ720908 TAL720908:TAM720908 TKH720908:TKI720908 TUD720908:TUE720908 UDZ720908:UEA720908 UNV720908:UNW720908 UXR720908:UXS720908 VHN720908:VHO720908 VRJ720908:VRK720908 WBF720908:WBG720908 WLB720908:WLC720908 WUX720908:WUY720908 IL786444:IM786444 SH786444:SI786444 ACD786444:ACE786444 ALZ786444:AMA786444 AVV786444:AVW786444 BFR786444:BFS786444 BPN786444:BPO786444 BZJ786444:BZK786444 CJF786444:CJG786444 CTB786444:CTC786444 DCX786444:DCY786444 DMT786444:DMU786444 DWP786444:DWQ786444 EGL786444:EGM786444 EQH786444:EQI786444 FAD786444:FAE786444 FJZ786444:FKA786444 FTV786444:FTW786444 GDR786444:GDS786444 GNN786444:GNO786444 GXJ786444:GXK786444 HHF786444:HHG786444 HRB786444:HRC786444 IAX786444:IAY786444 IKT786444:IKU786444 IUP786444:IUQ786444 JEL786444:JEM786444 JOH786444:JOI786444 JYD786444:JYE786444 KHZ786444:KIA786444 KRV786444:KRW786444 LBR786444:LBS786444 LLN786444:LLO786444 LVJ786444:LVK786444 MFF786444:MFG786444 MPB786444:MPC786444 MYX786444:MYY786444 NIT786444:NIU786444 NSP786444:NSQ786444 OCL786444:OCM786444 OMH786444:OMI786444 OWD786444:OWE786444 PFZ786444:PGA786444 PPV786444:PPW786444 PZR786444:PZS786444 QJN786444:QJO786444 QTJ786444:QTK786444 RDF786444:RDG786444 RNB786444:RNC786444 RWX786444:RWY786444 SGT786444:SGU786444 SQP786444:SQQ786444 TAL786444:TAM786444 TKH786444:TKI786444 TUD786444:TUE786444 UDZ786444:UEA786444 UNV786444:UNW786444 UXR786444:UXS786444 VHN786444:VHO786444 VRJ786444:VRK786444 WBF786444:WBG786444 WLB786444:WLC786444 WUX786444:WUY786444 IL851980:IM851980 SH851980:SI851980 ACD851980:ACE851980 ALZ851980:AMA851980 AVV851980:AVW851980 BFR851980:BFS851980 BPN851980:BPO851980 BZJ851980:BZK851980 CJF851980:CJG851980 CTB851980:CTC851980 DCX851980:DCY851980 DMT851980:DMU851980 DWP851980:DWQ851980 EGL851980:EGM851980 EQH851980:EQI851980 FAD851980:FAE851980 FJZ851980:FKA851980 FTV851980:FTW851980 GDR851980:GDS851980 GNN851980:GNO851980 GXJ851980:GXK851980 HHF851980:HHG851980 HRB851980:HRC851980 IAX851980:IAY851980 IKT851980:IKU851980 IUP851980:IUQ851980 JEL851980:JEM851980 JOH851980:JOI851980 JYD851980:JYE851980 KHZ851980:KIA851980 KRV851980:KRW851980 LBR851980:LBS851980 LLN851980:LLO851980 LVJ851980:LVK851980 MFF851980:MFG851980 MPB851980:MPC851980 MYX851980:MYY851980 NIT851980:NIU851980 NSP851980:NSQ851980 OCL851980:OCM851980 OMH851980:OMI851980 OWD851980:OWE851980 PFZ851980:PGA851980 PPV851980:PPW851980 PZR851980:PZS851980 QJN851980:QJO851980 QTJ851980:QTK851980 RDF851980:RDG851980 RNB851980:RNC851980 RWX851980:RWY851980 SGT851980:SGU851980 SQP851980:SQQ851980 TAL851980:TAM851980 TKH851980:TKI851980 TUD851980:TUE851980 UDZ851980:UEA851980 UNV851980:UNW851980 UXR851980:UXS851980 VHN851980:VHO851980 VRJ851980:VRK851980 WBF851980:WBG851980 WLB851980:WLC851980 WUX851980:WUY851980 IL917516:IM917516 SH917516:SI917516 ACD917516:ACE917516 ALZ917516:AMA917516 AVV917516:AVW917516 BFR917516:BFS917516 BPN917516:BPO917516 BZJ917516:BZK917516 CJF917516:CJG917516 CTB917516:CTC917516 DCX917516:DCY917516 DMT917516:DMU917516 DWP917516:DWQ917516 EGL917516:EGM917516 EQH917516:EQI917516 FAD917516:FAE917516 FJZ917516:FKA917516 FTV917516:FTW917516 GDR917516:GDS917516 GNN917516:GNO917516 GXJ917516:GXK917516 HHF917516:HHG917516 HRB917516:HRC917516 IAX917516:IAY917516 IKT917516:IKU917516 IUP917516:IUQ917516 JEL917516:JEM917516 JOH917516:JOI917516 JYD917516:JYE917516 KHZ917516:KIA917516 KRV917516:KRW917516 LBR917516:LBS917516 LLN917516:LLO917516 LVJ917516:LVK917516 MFF917516:MFG917516 MPB917516:MPC917516 MYX917516:MYY917516 NIT917516:NIU917516 NSP917516:NSQ917516 OCL917516:OCM917516 OMH917516:OMI917516 OWD917516:OWE917516 PFZ917516:PGA917516 PPV917516:PPW917516 PZR917516:PZS917516 QJN917516:QJO917516 QTJ917516:QTK917516 RDF917516:RDG917516 RNB917516:RNC917516 RWX917516:RWY917516 SGT917516:SGU917516 SQP917516:SQQ917516 TAL917516:TAM917516 TKH917516:TKI917516 TUD917516:TUE917516 UDZ917516:UEA917516 UNV917516:UNW917516 UXR917516:UXS917516 VHN917516:VHO917516 VRJ917516:VRK917516 WBF917516:WBG917516 WLB917516:WLC917516 WUX917516:WUY917516 IL983052:IM983052 SH983052:SI983052 ACD983052:ACE983052 ALZ983052:AMA983052 AVV983052:AVW983052 BFR983052:BFS983052 BPN983052:BPO983052 BZJ983052:BZK983052 CJF983052:CJG983052 CTB983052:CTC983052 DCX983052:DCY983052 DMT983052:DMU983052 DWP983052:DWQ983052 EGL983052:EGM983052 EQH983052:EQI983052 FAD983052:FAE983052 FJZ983052:FKA983052 FTV983052:FTW983052 GDR983052:GDS983052 GNN983052:GNO983052 GXJ983052:GXK983052 HHF983052:HHG983052 HRB983052:HRC983052 IAX983052:IAY983052 IKT983052:IKU983052 IUP983052:IUQ983052 JEL983052:JEM983052 JOH983052:JOI983052 JYD983052:JYE983052 KHZ983052:KIA983052 KRV983052:KRW983052 LBR983052:LBS983052 LLN983052:LLO983052 LVJ983052:LVK983052 MFF983052:MFG983052 MPB983052:MPC983052 MYX983052:MYY983052 NIT983052:NIU983052 NSP983052:NSQ983052 OCL983052:OCM983052 OMH983052:OMI983052 OWD983052:OWE983052 PFZ983052:PGA983052 PPV983052:PPW983052 PZR983052:PZS983052 QJN983052:QJO983052 QTJ983052:QTK983052 RDF983052:RDG983052 RNB983052:RNC983052 RWX983052:RWY983052 SGT983052:SGU983052 SQP983052:SQQ983052 TAL983052:TAM983052 TKH983052:TKI983052 TUD983052:TUE983052 UDZ983052:UEA983052 UNV983052:UNW983052 UXR983052:UXS983052 VHN983052:VHO983052 VRJ983052:VRK983052 WBF983052:WBG983052 WLB983052:WLC983052 WUX983052:WUY983052 IO65548:IP65548 SK65548:SL65548 ACG65548:ACH65548 AMC65548:AMD65548 AVY65548:AVZ65548 BFU65548:BFV65548 BPQ65548:BPR65548 BZM65548:BZN65548 CJI65548:CJJ65548 CTE65548:CTF65548 DDA65548:DDB65548 DMW65548:DMX65548 DWS65548:DWT65548 EGO65548:EGP65548 EQK65548:EQL65548 FAG65548:FAH65548 FKC65548:FKD65548 FTY65548:FTZ65548 GDU65548:GDV65548 GNQ65548:GNR65548 GXM65548:GXN65548 HHI65548:HHJ65548 HRE65548:HRF65548 IBA65548:IBB65548 IKW65548:IKX65548 IUS65548:IUT65548 JEO65548:JEP65548 JOK65548:JOL65548 JYG65548:JYH65548 KIC65548:KID65548 KRY65548:KRZ65548 LBU65548:LBV65548 LLQ65548:LLR65548 LVM65548:LVN65548 MFI65548:MFJ65548 MPE65548:MPF65548 MZA65548:MZB65548 NIW65548:NIX65548 NSS65548:NST65548 OCO65548:OCP65548 OMK65548:OML65548 OWG65548:OWH65548 PGC65548:PGD65548 PPY65548:PPZ65548 PZU65548:PZV65548 QJQ65548:QJR65548 QTM65548:QTN65548 RDI65548:RDJ65548 RNE65548:RNF65548 RXA65548:RXB65548 SGW65548:SGX65548 SQS65548:SQT65548 TAO65548:TAP65548 TKK65548:TKL65548 TUG65548:TUH65548 UEC65548:UED65548 UNY65548:UNZ65548 UXU65548:UXV65548 VHQ65548:VHR65548 VRM65548:VRN65548 WBI65548:WBJ65548 WLE65548:WLF65548 WVA65548:WVB65548 IO131084:IP131084 SK131084:SL131084 ACG131084:ACH131084 AMC131084:AMD131084 AVY131084:AVZ131084 BFU131084:BFV131084 BPQ131084:BPR131084 BZM131084:BZN131084 CJI131084:CJJ131084 CTE131084:CTF131084 DDA131084:DDB131084 DMW131084:DMX131084 DWS131084:DWT131084 EGO131084:EGP131084 EQK131084:EQL131084 FAG131084:FAH131084 FKC131084:FKD131084 FTY131084:FTZ131084 GDU131084:GDV131084 GNQ131084:GNR131084 GXM131084:GXN131084 HHI131084:HHJ131084 HRE131084:HRF131084 IBA131084:IBB131084 IKW131084:IKX131084 IUS131084:IUT131084 JEO131084:JEP131084 JOK131084:JOL131084 JYG131084:JYH131084 KIC131084:KID131084 KRY131084:KRZ131084 LBU131084:LBV131084 LLQ131084:LLR131084 LVM131084:LVN131084 MFI131084:MFJ131084 MPE131084:MPF131084 MZA131084:MZB131084 NIW131084:NIX131084 NSS131084:NST131084 OCO131084:OCP131084 OMK131084:OML131084 OWG131084:OWH131084 PGC131084:PGD131084 PPY131084:PPZ131084 PZU131084:PZV131084 QJQ131084:QJR131084 QTM131084:QTN131084 RDI131084:RDJ131084 RNE131084:RNF131084 RXA131084:RXB131084 SGW131084:SGX131084 SQS131084:SQT131084 TAO131084:TAP131084 TKK131084:TKL131084 TUG131084:TUH131084 UEC131084:UED131084 UNY131084:UNZ131084 UXU131084:UXV131084 VHQ131084:VHR131084 VRM131084:VRN131084 WBI131084:WBJ131084 WLE131084:WLF131084 WVA131084:WVB131084 IO196620:IP196620 SK196620:SL196620 ACG196620:ACH196620 AMC196620:AMD196620 AVY196620:AVZ196620 BFU196620:BFV196620 BPQ196620:BPR196620 BZM196620:BZN196620 CJI196620:CJJ196620 CTE196620:CTF196620 DDA196620:DDB196620 DMW196620:DMX196620 DWS196620:DWT196620 EGO196620:EGP196620 EQK196620:EQL196620 FAG196620:FAH196620 FKC196620:FKD196620 FTY196620:FTZ196620 GDU196620:GDV196620 GNQ196620:GNR196620 GXM196620:GXN196620 HHI196620:HHJ196620 HRE196620:HRF196620 IBA196620:IBB196620 IKW196620:IKX196620 IUS196620:IUT196620 JEO196620:JEP196620 JOK196620:JOL196620 JYG196620:JYH196620 KIC196620:KID196620 KRY196620:KRZ196620 LBU196620:LBV196620 LLQ196620:LLR196620 LVM196620:LVN196620 MFI196620:MFJ196620 MPE196620:MPF196620 MZA196620:MZB196620 NIW196620:NIX196620 NSS196620:NST196620 OCO196620:OCP196620 OMK196620:OML196620 OWG196620:OWH196620 PGC196620:PGD196620 PPY196620:PPZ196620 PZU196620:PZV196620 QJQ196620:QJR196620 QTM196620:QTN196620 RDI196620:RDJ196620 RNE196620:RNF196620 RXA196620:RXB196620 SGW196620:SGX196620 SQS196620:SQT196620 TAO196620:TAP196620 TKK196620:TKL196620 TUG196620:TUH196620 UEC196620:UED196620 UNY196620:UNZ196620 UXU196620:UXV196620 VHQ196620:VHR196620 VRM196620:VRN196620 WBI196620:WBJ196620 WLE196620:WLF196620 WVA196620:WVB196620 IO262156:IP262156 SK262156:SL262156 ACG262156:ACH262156 AMC262156:AMD262156 AVY262156:AVZ262156 BFU262156:BFV262156 BPQ262156:BPR262156 BZM262156:BZN262156 CJI262156:CJJ262156 CTE262156:CTF262156 DDA262156:DDB262156 DMW262156:DMX262156 DWS262156:DWT262156 EGO262156:EGP262156 EQK262156:EQL262156 FAG262156:FAH262156 FKC262156:FKD262156 FTY262156:FTZ262156 GDU262156:GDV262156 GNQ262156:GNR262156 GXM262156:GXN262156 HHI262156:HHJ262156 HRE262156:HRF262156 IBA262156:IBB262156 IKW262156:IKX262156 IUS262156:IUT262156 JEO262156:JEP262156 JOK262156:JOL262156 JYG262156:JYH262156 KIC262156:KID262156 KRY262156:KRZ262156 LBU262156:LBV262156 LLQ262156:LLR262156 LVM262156:LVN262156 MFI262156:MFJ262156 MPE262156:MPF262156 MZA262156:MZB262156 NIW262156:NIX262156 NSS262156:NST262156 OCO262156:OCP262156 OMK262156:OML262156 OWG262156:OWH262156 PGC262156:PGD262156 PPY262156:PPZ262156 PZU262156:PZV262156 QJQ262156:QJR262156 QTM262156:QTN262156 RDI262156:RDJ262156 RNE262156:RNF262156 RXA262156:RXB262156 SGW262156:SGX262156 SQS262156:SQT262156 TAO262156:TAP262156 TKK262156:TKL262156 TUG262156:TUH262156 UEC262156:UED262156 UNY262156:UNZ262156 UXU262156:UXV262156 VHQ262156:VHR262156 VRM262156:VRN262156 WBI262156:WBJ262156 WLE262156:WLF262156 WVA262156:WVB262156 IO327692:IP327692 SK327692:SL327692 ACG327692:ACH327692 AMC327692:AMD327692 AVY327692:AVZ327692 BFU327692:BFV327692 BPQ327692:BPR327692 BZM327692:BZN327692 CJI327692:CJJ327692 CTE327692:CTF327692 DDA327692:DDB327692 DMW327692:DMX327692 DWS327692:DWT327692 EGO327692:EGP327692 EQK327692:EQL327692 FAG327692:FAH327692 FKC327692:FKD327692 FTY327692:FTZ327692 GDU327692:GDV327692 GNQ327692:GNR327692 GXM327692:GXN327692 HHI327692:HHJ327692 HRE327692:HRF327692 IBA327692:IBB327692 IKW327692:IKX327692 IUS327692:IUT327692 JEO327692:JEP327692 JOK327692:JOL327692 JYG327692:JYH327692 KIC327692:KID327692 KRY327692:KRZ327692 LBU327692:LBV327692 LLQ327692:LLR327692 LVM327692:LVN327692 MFI327692:MFJ327692 MPE327692:MPF327692 MZA327692:MZB327692 NIW327692:NIX327692 NSS327692:NST327692 OCO327692:OCP327692 OMK327692:OML327692 OWG327692:OWH327692 PGC327692:PGD327692 PPY327692:PPZ327692 PZU327692:PZV327692 QJQ327692:QJR327692 QTM327692:QTN327692 RDI327692:RDJ327692 RNE327692:RNF327692 RXA327692:RXB327692 SGW327692:SGX327692 SQS327692:SQT327692 TAO327692:TAP327692 TKK327692:TKL327692 TUG327692:TUH327692 UEC327692:UED327692 UNY327692:UNZ327692 UXU327692:UXV327692 VHQ327692:VHR327692 VRM327692:VRN327692 WBI327692:WBJ327692 WLE327692:WLF327692 WVA327692:WVB327692 IO393228:IP393228 SK393228:SL393228 ACG393228:ACH393228 AMC393228:AMD393228 AVY393228:AVZ393228 BFU393228:BFV393228 BPQ393228:BPR393228 BZM393228:BZN393228 CJI393228:CJJ393228 CTE393228:CTF393228 DDA393228:DDB393228 DMW393228:DMX393228 DWS393228:DWT393228 EGO393228:EGP393228 EQK393228:EQL393228 FAG393228:FAH393228 FKC393228:FKD393228 FTY393228:FTZ393228 GDU393228:GDV393228 GNQ393228:GNR393228 GXM393228:GXN393228 HHI393228:HHJ393228 HRE393228:HRF393228 IBA393228:IBB393228 IKW393228:IKX393228 IUS393228:IUT393228 JEO393228:JEP393228 JOK393228:JOL393228 JYG393228:JYH393228 KIC393228:KID393228 KRY393228:KRZ393228 LBU393228:LBV393228 LLQ393228:LLR393228 LVM393228:LVN393228 MFI393228:MFJ393228 MPE393228:MPF393228 MZA393228:MZB393228 NIW393228:NIX393228 NSS393228:NST393228 OCO393228:OCP393228 OMK393228:OML393228 OWG393228:OWH393228 PGC393228:PGD393228 PPY393228:PPZ393228 PZU393228:PZV393228 QJQ393228:QJR393228 QTM393228:QTN393228 RDI393228:RDJ393228 RNE393228:RNF393228 RXA393228:RXB393228 SGW393228:SGX393228 SQS393228:SQT393228 TAO393228:TAP393228 TKK393228:TKL393228 TUG393228:TUH393228 UEC393228:UED393228 UNY393228:UNZ393228 UXU393228:UXV393228 VHQ393228:VHR393228 VRM393228:VRN393228 WBI393228:WBJ393228 WLE393228:WLF393228 WVA393228:WVB393228 IO458764:IP458764 SK458764:SL458764 ACG458764:ACH458764 AMC458764:AMD458764 AVY458764:AVZ458764 BFU458764:BFV458764 BPQ458764:BPR458764 BZM458764:BZN458764 CJI458764:CJJ458764 CTE458764:CTF458764 DDA458764:DDB458764 DMW458764:DMX458764 DWS458764:DWT458764 EGO458764:EGP458764 EQK458764:EQL458764 FAG458764:FAH458764 FKC458764:FKD458764 FTY458764:FTZ458764 GDU458764:GDV458764 GNQ458764:GNR458764 GXM458764:GXN458764 HHI458764:HHJ458764 HRE458764:HRF458764 IBA458764:IBB458764 IKW458764:IKX458764 IUS458764:IUT458764 JEO458764:JEP458764 JOK458764:JOL458764 JYG458764:JYH458764 KIC458764:KID458764 KRY458764:KRZ458764 LBU458764:LBV458764 LLQ458764:LLR458764 LVM458764:LVN458764 MFI458764:MFJ458764 MPE458764:MPF458764 MZA458764:MZB458764 NIW458764:NIX458764 NSS458764:NST458764 OCO458764:OCP458764 OMK458764:OML458764 OWG458764:OWH458764 PGC458764:PGD458764 PPY458764:PPZ458764 PZU458764:PZV458764 QJQ458764:QJR458764 QTM458764:QTN458764 RDI458764:RDJ458764 RNE458764:RNF458764 RXA458764:RXB458764 SGW458764:SGX458764 SQS458764:SQT458764 TAO458764:TAP458764 TKK458764:TKL458764 TUG458764:TUH458764 UEC458764:UED458764 UNY458764:UNZ458764 UXU458764:UXV458764 VHQ458764:VHR458764 VRM458764:VRN458764 WBI458764:WBJ458764 WLE458764:WLF458764 WVA458764:WVB458764 IO524300:IP524300 SK524300:SL524300 ACG524300:ACH524300 AMC524300:AMD524300 AVY524300:AVZ524300 BFU524300:BFV524300 BPQ524300:BPR524300 BZM524300:BZN524300 CJI524300:CJJ524300 CTE524300:CTF524300 DDA524300:DDB524300 DMW524300:DMX524300 DWS524300:DWT524300 EGO524300:EGP524300 EQK524300:EQL524300 FAG524300:FAH524300 FKC524300:FKD524300 FTY524300:FTZ524300 GDU524300:GDV524300 GNQ524300:GNR524300 GXM524300:GXN524300 HHI524300:HHJ524300 HRE524300:HRF524300 IBA524300:IBB524300 IKW524300:IKX524300 IUS524300:IUT524300 JEO524300:JEP524300 JOK524300:JOL524300 JYG524300:JYH524300 KIC524300:KID524300 KRY524300:KRZ524300 LBU524300:LBV524300 LLQ524300:LLR524300 LVM524300:LVN524300 MFI524300:MFJ524300 MPE524300:MPF524300 MZA524300:MZB524300 NIW524300:NIX524300 NSS524300:NST524300 OCO524300:OCP524300 OMK524300:OML524300 OWG524300:OWH524300 PGC524300:PGD524300 PPY524300:PPZ524300 PZU524300:PZV524300 QJQ524300:QJR524300 QTM524300:QTN524300 RDI524300:RDJ524300 RNE524300:RNF524300 RXA524300:RXB524300 SGW524300:SGX524300 SQS524300:SQT524300 TAO524300:TAP524300 TKK524300:TKL524300 TUG524300:TUH524300 UEC524300:UED524300 UNY524300:UNZ524300 UXU524300:UXV524300 VHQ524300:VHR524300 VRM524300:VRN524300 WBI524300:WBJ524300 WLE524300:WLF524300 WVA524300:WVB524300 IO589836:IP589836 SK589836:SL589836 ACG589836:ACH589836 AMC589836:AMD589836 AVY589836:AVZ589836 BFU589836:BFV589836 BPQ589836:BPR589836 BZM589836:BZN589836 CJI589836:CJJ589836 CTE589836:CTF589836 DDA589836:DDB589836 DMW589836:DMX589836 DWS589836:DWT589836 EGO589836:EGP589836 EQK589836:EQL589836 FAG589836:FAH589836 FKC589836:FKD589836 FTY589836:FTZ589836 GDU589836:GDV589836 GNQ589836:GNR589836 GXM589836:GXN589836 HHI589836:HHJ589836 HRE589836:HRF589836 IBA589836:IBB589836 IKW589836:IKX589836 IUS589836:IUT589836 JEO589836:JEP589836 JOK589836:JOL589836 JYG589836:JYH589836 KIC589836:KID589836 KRY589836:KRZ589836 LBU589836:LBV589836 LLQ589836:LLR589836 LVM589836:LVN589836 MFI589836:MFJ589836 MPE589836:MPF589836 MZA589836:MZB589836 NIW589836:NIX589836 NSS589836:NST589836 OCO589836:OCP589836 OMK589836:OML589836 OWG589836:OWH589836 PGC589836:PGD589836 PPY589836:PPZ589836 PZU589836:PZV589836 QJQ589836:QJR589836 QTM589836:QTN589836 RDI589836:RDJ589836 RNE589836:RNF589836 RXA589836:RXB589836 SGW589836:SGX589836 SQS589836:SQT589836 TAO589836:TAP589836 TKK589836:TKL589836 TUG589836:TUH589836 UEC589836:UED589836 UNY589836:UNZ589836 UXU589836:UXV589836 VHQ589836:VHR589836 VRM589836:VRN589836 WBI589836:WBJ589836 WLE589836:WLF589836 WVA589836:WVB589836 IO655372:IP655372 SK655372:SL655372 ACG655372:ACH655372 AMC655372:AMD655372 AVY655372:AVZ655372 BFU655372:BFV655372 BPQ655372:BPR655372 BZM655372:BZN655372 CJI655372:CJJ655372 CTE655372:CTF655372 DDA655372:DDB655372 DMW655372:DMX655372 DWS655372:DWT655372 EGO655372:EGP655372 EQK655372:EQL655372 FAG655372:FAH655372 FKC655372:FKD655372 FTY655372:FTZ655372 GDU655372:GDV655372 GNQ655372:GNR655372 GXM655372:GXN655372 HHI655372:HHJ655372 HRE655372:HRF655372 IBA655372:IBB655372 IKW655372:IKX655372 IUS655372:IUT655372 JEO655372:JEP655372 JOK655372:JOL655372 JYG655372:JYH655372 KIC655372:KID655372 KRY655372:KRZ655372 LBU655372:LBV655372 LLQ655372:LLR655372 LVM655372:LVN655372 MFI655372:MFJ655372 MPE655372:MPF655372 MZA655372:MZB655372 NIW655372:NIX655372 NSS655372:NST655372 OCO655372:OCP655372 OMK655372:OML655372 OWG655372:OWH655372 PGC655372:PGD655372 PPY655372:PPZ655372 PZU655372:PZV655372 QJQ655372:QJR655372 QTM655372:QTN655372 RDI655372:RDJ655372 RNE655372:RNF655372 RXA655372:RXB655372 SGW655372:SGX655372 SQS655372:SQT655372 TAO655372:TAP655372 TKK655372:TKL655372 TUG655372:TUH655372 UEC655372:UED655372 UNY655372:UNZ655372 UXU655372:UXV655372 VHQ655372:VHR655372 VRM655372:VRN655372 WBI655372:WBJ655372 WLE655372:WLF655372 WVA655372:WVB655372 IO720908:IP720908 SK720908:SL720908 ACG720908:ACH720908 AMC720908:AMD720908 AVY720908:AVZ720908 BFU720908:BFV720908 BPQ720908:BPR720908 BZM720908:BZN720908 CJI720908:CJJ720908 CTE720908:CTF720908 DDA720908:DDB720908 DMW720908:DMX720908 DWS720908:DWT720908 EGO720908:EGP720908 EQK720908:EQL720908 FAG720908:FAH720908 FKC720908:FKD720908 FTY720908:FTZ720908 GDU720908:GDV720908 GNQ720908:GNR720908 GXM720908:GXN720908 HHI720908:HHJ720908 HRE720908:HRF720908 IBA720908:IBB720908 IKW720908:IKX720908 IUS720908:IUT720908 JEO720908:JEP720908 JOK720908:JOL720908 JYG720908:JYH720908 KIC720908:KID720908 KRY720908:KRZ720908 LBU720908:LBV720908 LLQ720908:LLR720908 LVM720908:LVN720908 MFI720908:MFJ720908 MPE720908:MPF720908 MZA720908:MZB720908 NIW720908:NIX720908 NSS720908:NST720908 OCO720908:OCP720908 OMK720908:OML720908 OWG720908:OWH720908 PGC720908:PGD720908 PPY720908:PPZ720908 PZU720908:PZV720908 QJQ720908:QJR720908 QTM720908:QTN720908 RDI720908:RDJ720908 RNE720908:RNF720908 RXA720908:RXB720908 SGW720908:SGX720908 SQS720908:SQT720908 TAO720908:TAP720908 TKK720908:TKL720908 TUG720908:TUH720908 UEC720908:UED720908 UNY720908:UNZ720908 UXU720908:UXV720908 VHQ720908:VHR720908 VRM720908:VRN720908 WBI720908:WBJ720908 WLE720908:WLF720908 WVA720908:WVB720908 IO786444:IP786444 SK786444:SL786444 ACG786444:ACH786444 AMC786444:AMD786444 AVY786444:AVZ786444 BFU786444:BFV786444 BPQ786444:BPR786444 BZM786444:BZN786444 CJI786444:CJJ786444 CTE786444:CTF786444 DDA786444:DDB786444 DMW786444:DMX786444 DWS786444:DWT786444 EGO786444:EGP786444 EQK786444:EQL786444 FAG786444:FAH786444 FKC786444:FKD786444 FTY786444:FTZ786444 GDU786444:GDV786444 GNQ786444:GNR786444 GXM786444:GXN786444 HHI786444:HHJ786444 HRE786444:HRF786444 IBA786444:IBB786444 IKW786444:IKX786444 IUS786444:IUT786444 JEO786444:JEP786444 JOK786444:JOL786444 JYG786444:JYH786444 KIC786444:KID786444 KRY786444:KRZ786444 LBU786444:LBV786444 LLQ786444:LLR786444 LVM786444:LVN786444 MFI786444:MFJ786444 MPE786444:MPF786444 MZA786444:MZB786444 NIW786444:NIX786444 NSS786444:NST786444 OCO786444:OCP786444 OMK786444:OML786444 OWG786444:OWH786444 PGC786444:PGD786444 PPY786444:PPZ786444 PZU786444:PZV786444 QJQ786444:QJR786444 QTM786444:QTN786444 RDI786444:RDJ786444 RNE786444:RNF786444 RXA786444:RXB786444 SGW786444:SGX786444 SQS786444:SQT786444 TAO786444:TAP786444 TKK786444:TKL786444 TUG786444:TUH786444 UEC786444:UED786444 UNY786444:UNZ786444 UXU786444:UXV786444 VHQ786444:VHR786444 VRM786444:VRN786444 WBI786444:WBJ786444 WLE786444:WLF786444 WVA786444:WVB786444 IO851980:IP851980 SK851980:SL851980 ACG851980:ACH851980 AMC851980:AMD851980 AVY851980:AVZ851980 BFU851980:BFV851980 BPQ851980:BPR851980 BZM851980:BZN851980 CJI851980:CJJ851980 CTE851980:CTF851980 DDA851980:DDB851980 DMW851980:DMX851980 DWS851980:DWT851980 EGO851980:EGP851980 EQK851980:EQL851980 FAG851980:FAH851980 FKC851980:FKD851980 FTY851980:FTZ851980 GDU851980:GDV851980 GNQ851980:GNR851980 GXM851980:GXN851980 HHI851980:HHJ851980 HRE851980:HRF851980 IBA851980:IBB851980 IKW851980:IKX851980 IUS851980:IUT851980 JEO851980:JEP851980 JOK851980:JOL851980 JYG851980:JYH851980 KIC851980:KID851980 KRY851980:KRZ851980 LBU851980:LBV851980 LLQ851980:LLR851980 LVM851980:LVN851980 MFI851980:MFJ851980 MPE851980:MPF851980 MZA851980:MZB851980 NIW851980:NIX851980 NSS851980:NST851980 OCO851980:OCP851980 OMK851980:OML851980 OWG851980:OWH851980 PGC851980:PGD851980 PPY851980:PPZ851980 PZU851980:PZV851980 QJQ851980:QJR851980 QTM851980:QTN851980 RDI851980:RDJ851980 RNE851980:RNF851980 RXA851980:RXB851980 SGW851980:SGX851980 SQS851980:SQT851980 TAO851980:TAP851980 TKK851980:TKL851980 TUG851980:TUH851980 UEC851980:UED851980 UNY851980:UNZ851980 UXU851980:UXV851980 VHQ851980:VHR851980 VRM851980:VRN851980 WBI851980:WBJ851980 WLE851980:WLF851980 WVA851980:WVB851980 IO917516:IP917516 SK917516:SL917516 ACG917516:ACH917516 AMC917516:AMD917516 AVY917516:AVZ917516 BFU917516:BFV917516 BPQ917516:BPR917516 BZM917516:BZN917516 CJI917516:CJJ917516 CTE917516:CTF917516 DDA917516:DDB917516 DMW917516:DMX917516 DWS917516:DWT917516 EGO917516:EGP917516 EQK917516:EQL917516 FAG917516:FAH917516 FKC917516:FKD917516 FTY917516:FTZ917516 GDU917516:GDV917516 GNQ917516:GNR917516 GXM917516:GXN917516 HHI917516:HHJ917516 HRE917516:HRF917516 IBA917516:IBB917516 IKW917516:IKX917516 IUS917516:IUT917516 JEO917516:JEP917516 JOK917516:JOL917516 JYG917516:JYH917516 KIC917516:KID917516 KRY917516:KRZ917516 LBU917516:LBV917516 LLQ917516:LLR917516 LVM917516:LVN917516 MFI917516:MFJ917516 MPE917516:MPF917516 MZA917516:MZB917516 NIW917516:NIX917516 NSS917516:NST917516 OCO917516:OCP917516 OMK917516:OML917516 OWG917516:OWH917516 PGC917516:PGD917516 PPY917516:PPZ917516 PZU917516:PZV917516 QJQ917516:QJR917516 QTM917516:QTN917516 RDI917516:RDJ917516 RNE917516:RNF917516 RXA917516:RXB917516 SGW917516:SGX917516 SQS917516:SQT917516 TAO917516:TAP917516 TKK917516:TKL917516 TUG917516:TUH917516 UEC917516:UED917516 UNY917516:UNZ917516 UXU917516:UXV917516 VHQ917516:VHR917516 VRM917516:VRN917516 WBI917516:WBJ917516 WLE917516:WLF917516 WVA917516:WVB917516 IO983052:IP983052 SK983052:SL983052 ACG983052:ACH983052 AMC983052:AMD983052 AVY983052:AVZ983052 BFU983052:BFV983052 BPQ983052:BPR983052 BZM983052:BZN983052 CJI983052:CJJ983052 CTE983052:CTF983052 DDA983052:DDB983052 DMW983052:DMX983052 DWS983052:DWT983052 EGO983052:EGP983052 EQK983052:EQL983052 FAG983052:FAH983052 FKC983052:FKD983052 FTY983052:FTZ983052 GDU983052:GDV983052 GNQ983052:GNR983052 GXM983052:GXN983052 HHI983052:HHJ983052 HRE983052:HRF983052 IBA983052:IBB983052 IKW983052:IKX983052 IUS983052:IUT983052 JEO983052:JEP983052 JOK983052:JOL983052 JYG983052:JYH983052 KIC983052:KID983052 KRY983052:KRZ983052 LBU983052:LBV983052 LLQ983052:LLR983052 LVM983052:LVN983052 MFI983052:MFJ983052 MPE983052:MPF983052 MZA983052:MZB983052 NIW983052:NIX983052 NSS983052:NST983052 OCO983052:OCP983052 OMK983052:OML983052 OWG983052:OWH983052 PGC983052:PGD983052 PPY983052:PPZ983052 PZU983052:PZV983052 QJQ983052:QJR983052 QTM983052:QTN983052 RDI983052:RDJ983052 RNE983052:RNF983052 RXA983052:RXB983052 SGW983052:SGX983052 SQS983052:SQT983052 TAO983052:TAP983052 TKK983052:TKL983052 TUG983052:TUH983052 UEC983052:UED983052 UNY983052:UNZ983052 UXU983052:UXV983052 VHQ983052:VHR983052 VRM983052:VRN983052 WBI983052:WBJ983052 WLE983052:WLF983052 WVA983052:WVB983052 IR65548:IS65548 SN65548:SO65548 ACJ65548:ACK65548 AMF65548:AMG65548 AWB65548:AWC65548 BFX65548:BFY65548 BPT65548:BPU65548 BZP65548:BZQ65548 CJL65548:CJM65548 CTH65548:CTI65548 DDD65548:DDE65548 DMZ65548:DNA65548 DWV65548:DWW65548 EGR65548:EGS65548 EQN65548:EQO65548 FAJ65548:FAK65548 FKF65548:FKG65548 FUB65548:FUC65548 GDX65548:GDY65548 GNT65548:GNU65548 GXP65548:GXQ65548 HHL65548:HHM65548 HRH65548:HRI65548 IBD65548:IBE65548 IKZ65548:ILA65548 IUV65548:IUW65548 JER65548:JES65548 JON65548:JOO65548 JYJ65548:JYK65548 KIF65548:KIG65548 KSB65548:KSC65548 LBX65548:LBY65548 LLT65548:LLU65548 LVP65548:LVQ65548 MFL65548:MFM65548 MPH65548:MPI65548 MZD65548:MZE65548 NIZ65548:NJA65548 NSV65548:NSW65548 OCR65548:OCS65548 OMN65548:OMO65548 OWJ65548:OWK65548 PGF65548:PGG65548 PQB65548:PQC65548 PZX65548:PZY65548 QJT65548:QJU65548 QTP65548:QTQ65548 RDL65548:RDM65548 RNH65548:RNI65548 RXD65548:RXE65548 SGZ65548:SHA65548 SQV65548:SQW65548 TAR65548:TAS65548 TKN65548:TKO65548 TUJ65548:TUK65548 UEF65548:UEG65548 UOB65548:UOC65548 UXX65548:UXY65548 VHT65548:VHU65548 VRP65548:VRQ65548 WBL65548:WBM65548 WLH65548:WLI65548 WVD65548:WVE65548 IR131084:IS131084 SN131084:SO131084 ACJ131084:ACK131084 AMF131084:AMG131084 AWB131084:AWC131084 BFX131084:BFY131084 BPT131084:BPU131084 BZP131084:BZQ131084 CJL131084:CJM131084 CTH131084:CTI131084 DDD131084:DDE131084 DMZ131084:DNA131084 DWV131084:DWW131084 EGR131084:EGS131084 EQN131084:EQO131084 FAJ131084:FAK131084 FKF131084:FKG131084 FUB131084:FUC131084 GDX131084:GDY131084 GNT131084:GNU131084 GXP131084:GXQ131084 HHL131084:HHM131084 HRH131084:HRI131084 IBD131084:IBE131084 IKZ131084:ILA131084 IUV131084:IUW131084 JER131084:JES131084 JON131084:JOO131084 JYJ131084:JYK131084 KIF131084:KIG131084 KSB131084:KSC131084 LBX131084:LBY131084 LLT131084:LLU131084 LVP131084:LVQ131084 MFL131084:MFM131084 MPH131084:MPI131084 MZD131084:MZE131084 NIZ131084:NJA131084 NSV131084:NSW131084 OCR131084:OCS131084 OMN131084:OMO131084 OWJ131084:OWK131084 PGF131084:PGG131084 PQB131084:PQC131084 PZX131084:PZY131084 QJT131084:QJU131084 QTP131084:QTQ131084 RDL131084:RDM131084 RNH131084:RNI131084 RXD131084:RXE131084 SGZ131084:SHA131084 SQV131084:SQW131084 TAR131084:TAS131084 TKN131084:TKO131084 TUJ131084:TUK131084 UEF131084:UEG131084 UOB131084:UOC131084 UXX131084:UXY131084 VHT131084:VHU131084 VRP131084:VRQ131084 WBL131084:WBM131084 WLH131084:WLI131084 WVD131084:WVE131084 IR196620:IS196620 SN196620:SO196620 ACJ196620:ACK196620 AMF196620:AMG196620 AWB196620:AWC196620 BFX196620:BFY196620 BPT196620:BPU196620 BZP196620:BZQ196620 CJL196620:CJM196620 CTH196620:CTI196620 DDD196620:DDE196620 DMZ196620:DNA196620 DWV196620:DWW196620 EGR196620:EGS196620 EQN196620:EQO196620 FAJ196620:FAK196620 FKF196620:FKG196620 FUB196620:FUC196620 GDX196620:GDY196620 GNT196620:GNU196620 GXP196620:GXQ196620 HHL196620:HHM196620 HRH196620:HRI196620 IBD196620:IBE196620 IKZ196620:ILA196620 IUV196620:IUW196620 JER196620:JES196620 JON196620:JOO196620 JYJ196620:JYK196620 KIF196620:KIG196620 KSB196620:KSC196620 LBX196620:LBY196620 LLT196620:LLU196620 LVP196620:LVQ196620 MFL196620:MFM196620 MPH196620:MPI196620 MZD196620:MZE196620 NIZ196620:NJA196620 NSV196620:NSW196620 OCR196620:OCS196620 OMN196620:OMO196620 OWJ196620:OWK196620 PGF196620:PGG196620 PQB196620:PQC196620 PZX196620:PZY196620 QJT196620:QJU196620 QTP196620:QTQ196620 RDL196620:RDM196620 RNH196620:RNI196620 RXD196620:RXE196620 SGZ196620:SHA196620 SQV196620:SQW196620 TAR196620:TAS196620 TKN196620:TKO196620 TUJ196620:TUK196620 UEF196620:UEG196620 UOB196620:UOC196620 UXX196620:UXY196620 VHT196620:VHU196620 VRP196620:VRQ196620 WBL196620:WBM196620 WLH196620:WLI196620 WVD196620:WVE196620 IR262156:IS262156 SN262156:SO262156 ACJ262156:ACK262156 AMF262156:AMG262156 AWB262156:AWC262156 BFX262156:BFY262156 BPT262156:BPU262156 BZP262156:BZQ262156 CJL262156:CJM262156 CTH262156:CTI262156 DDD262156:DDE262156 DMZ262156:DNA262156 DWV262156:DWW262156 EGR262156:EGS262156 EQN262156:EQO262156 FAJ262156:FAK262156 FKF262156:FKG262156 FUB262156:FUC262156 GDX262156:GDY262156 GNT262156:GNU262156 GXP262156:GXQ262156 HHL262156:HHM262156 HRH262156:HRI262156 IBD262156:IBE262156 IKZ262156:ILA262156 IUV262156:IUW262156 JER262156:JES262156 JON262156:JOO262156 JYJ262156:JYK262156 KIF262156:KIG262156 KSB262156:KSC262156 LBX262156:LBY262156 LLT262156:LLU262156 LVP262156:LVQ262156 MFL262156:MFM262156 MPH262156:MPI262156 MZD262156:MZE262156 NIZ262156:NJA262156 NSV262156:NSW262156 OCR262156:OCS262156 OMN262156:OMO262156 OWJ262156:OWK262156 PGF262156:PGG262156 PQB262156:PQC262156 PZX262156:PZY262156 QJT262156:QJU262156 QTP262156:QTQ262156 RDL262156:RDM262156 RNH262156:RNI262156 RXD262156:RXE262156 SGZ262156:SHA262156 SQV262156:SQW262156 TAR262156:TAS262156 TKN262156:TKO262156 TUJ262156:TUK262156 UEF262156:UEG262156 UOB262156:UOC262156 UXX262156:UXY262156 VHT262156:VHU262156 VRP262156:VRQ262156 WBL262156:WBM262156 WLH262156:WLI262156 WVD262156:WVE262156 IR327692:IS327692 SN327692:SO327692 ACJ327692:ACK327692 AMF327692:AMG327692 AWB327692:AWC327692 BFX327692:BFY327692 BPT327692:BPU327692 BZP327692:BZQ327692 CJL327692:CJM327692 CTH327692:CTI327692 DDD327692:DDE327692 DMZ327692:DNA327692 DWV327692:DWW327692 EGR327692:EGS327692 EQN327692:EQO327692 FAJ327692:FAK327692 FKF327692:FKG327692 FUB327692:FUC327692 GDX327692:GDY327692 GNT327692:GNU327692 GXP327692:GXQ327692 HHL327692:HHM327692 HRH327692:HRI327692 IBD327692:IBE327692 IKZ327692:ILA327692 IUV327692:IUW327692 JER327692:JES327692 JON327692:JOO327692 JYJ327692:JYK327692 KIF327692:KIG327692 KSB327692:KSC327692 LBX327692:LBY327692 LLT327692:LLU327692 LVP327692:LVQ327692 MFL327692:MFM327692 MPH327692:MPI327692 MZD327692:MZE327692 NIZ327692:NJA327692 NSV327692:NSW327692 OCR327692:OCS327692 OMN327692:OMO327692 OWJ327692:OWK327692 PGF327692:PGG327692 PQB327692:PQC327692 PZX327692:PZY327692 QJT327692:QJU327692 QTP327692:QTQ327692 RDL327692:RDM327692 RNH327692:RNI327692 RXD327692:RXE327692 SGZ327692:SHA327692 SQV327692:SQW327692 TAR327692:TAS327692 TKN327692:TKO327692 TUJ327692:TUK327692 UEF327692:UEG327692 UOB327692:UOC327692 UXX327692:UXY327692 VHT327692:VHU327692 VRP327692:VRQ327692 WBL327692:WBM327692 WLH327692:WLI327692 WVD327692:WVE327692 IR393228:IS393228 SN393228:SO393228 ACJ393228:ACK393228 AMF393228:AMG393228 AWB393228:AWC393228 BFX393228:BFY393228 BPT393228:BPU393228 BZP393228:BZQ393228 CJL393228:CJM393228 CTH393228:CTI393228 DDD393228:DDE393228 DMZ393228:DNA393228 DWV393228:DWW393228 EGR393228:EGS393228 EQN393228:EQO393228 FAJ393228:FAK393228 FKF393228:FKG393228 FUB393228:FUC393228 GDX393228:GDY393228 GNT393228:GNU393228 GXP393228:GXQ393228 HHL393228:HHM393228 HRH393228:HRI393228 IBD393228:IBE393228 IKZ393228:ILA393228 IUV393228:IUW393228 JER393228:JES393228 JON393228:JOO393228 JYJ393228:JYK393228 KIF393228:KIG393228 KSB393228:KSC393228 LBX393228:LBY393228 LLT393228:LLU393228 LVP393228:LVQ393228 MFL393228:MFM393228 MPH393228:MPI393228 MZD393228:MZE393228 NIZ393228:NJA393228 NSV393228:NSW393228 OCR393228:OCS393228 OMN393228:OMO393228 OWJ393228:OWK393228 PGF393228:PGG393228 PQB393228:PQC393228 PZX393228:PZY393228 QJT393228:QJU393228 QTP393228:QTQ393228 RDL393228:RDM393228 RNH393228:RNI393228 RXD393228:RXE393228 SGZ393228:SHA393228 SQV393228:SQW393228 TAR393228:TAS393228 TKN393228:TKO393228 TUJ393228:TUK393228 UEF393228:UEG393228 UOB393228:UOC393228 UXX393228:UXY393228 VHT393228:VHU393228 VRP393228:VRQ393228 WBL393228:WBM393228 WLH393228:WLI393228 WVD393228:WVE393228 IR458764:IS458764 SN458764:SO458764 ACJ458764:ACK458764 AMF458764:AMG458764 AWB458764:AWC458764 BFX458764:BFY458764 BPT458764:BPU458764 BZP458764:BZQ458764 CJL458764:CJM458764 CTH458764:CTI458764 DDD458764:DDE458764 DMZ458764:DNA458764 DWV458764:DWW458764 EGR458764:EGS458764 EQN458764:EQO458764 FAJ458764:FAK458764 FKF458764:FKG458764 FUB458764:FUC458764 GDX458764:GDY458764 GNT458764:GNU458764 GXP458764:GXQ458764 HHL458764:HHM458764 HRH458764:HRI458764 IBD458764:IBE458764 IKZ458764:ILA458764 IUV458764:IUW458764 JER458764:JES458764 JON458764:JOO458764 JYJ458764:JYK458764 KIF458764:KIG458764 KSB458764:KSC458764 LBX458764:LBY458764 LLT458764:LLU458764 LVP458764:LVQ458764 MFL458764:MFM458764 MPH458764:MPI458764 MZD458764:MZE458764 NIZ458764:NJA458764 NSV458764:NSW458764 OCR458764:OCS458764 OMN458764:OMO458764 OWJ458764:OWK458764 PGF458764:PGG458764 PQB458764:PQC458764 PZX458764:PZY458764 QJT458764:QJU458764 QTP458764:QTQ458764 RDL458764:RDM458764 RNH458764:RNI458764 RXD458764:RXE458764 SGZ458764:SHA458764 SQV458764:SQW458764 TAR458764:TAS458764 TKN458764:TKO458764 TUJ458764:TUK458764 UEF458764:UEG458764 UOB458764:UOC458764 UXX458764:UXY458764 VHT458764:VHU458764 VRP458764:VRQ458764 WBL458764:WBM458764 WLH458764:WLI458764 WVD458764:WVE458764 IR524300:IS524300 SN524300:SO524300 ACJ524300:ACK524300 AMF524300:AMG524300 AWB524300:AWC524300 BFX524300:BFY524300 BPT524300:BPU524300 BZP524300:BZQ524300 CJL524300:CJM524300 CTH524300:CTI524300 DDD524300:DDE524300 DMZ524300:DNA524300 DWV524300:DWW524300 EGR524300:EGS524300 EQN524300:EQO524300 FAJ524300:FAK524300 FKF524300:FKG524300 FUB524300:FUC524300 GDX524300:GDY524300 GNT524300:GNU524300 GXP524300:GXQ524300 HHL524300:HHM524300 HRH524300:HRI524300 IBD524300:IBE524300 IKZ524300:ILA524300 IUV524300:IUW524300 JER524300:JES524300 JON524300:JOO524300 JYJ524300:JYK524300 KIF524300:KIG524300 KSB524300:KSC524300 LBX524300:LBY524300 LLT524300:LLU524300 LVP524300:LVQ524300 MFL524300:MFM524300 MPH524300:MPI524300 MZD524300:MZE524300 NIZ524300:NJA524300 NSV524300:NSW524300 OCR524300:OCS524300 OMN524300:OMO524300 OWJ524300:OWK524300 PGF524300:PGG524300 PQB524300:PQC524300 PZX524300:PZY524300 QJT524300:QJU524300 QTP524300:QTQ524300 RDL524300:RDM524300 RNH524300:RNI524300 RXD524300:RXE524300 SGZ524300:SHA524300 SQV524300:SQW524300 TAR524300:TAS524300 TKN524300:TKO524300 TUJ524300:TUK524300 UEF524300:UEG524300 UOB524300:UOC524300 UXX524300:UXY524300 VHT524300:VHU524300 VRP524300:VRQ524300 WBL524300:WBM524300 WLH524300:WLI524300 WVD524300:WVE524300 IR589836:IS589836 SN589836:SO589836 ACJ589836:ACK589836 AMF589836:AMG589836 AWB589836:AWC589836 BFX589836:BFY589836 BPT589836:BPU589836 BZP589836:BZQ589836 CJL589836:CJM589836 CTH589836:CTI589836 DDD589836:DDE589836 DMZ589836:DNA589836 DWV589836:DWW589836 EGR589836:EGS589836 EQN589836:EQO589836 FAJ589836:FAK589836 FKF589836:FKG589836 FUB589836:FUC589836 GDX589836:GDY589836 GNT589836:GNU589836 GXP589836:GXQ589836 HHL589836:HHM589836 HRH589836:HRI589836 IBD589836:IBE589836 IKZ589836:ILA589836 IUV589836:IUW589836 JER589836:JES589836 JON589836:JOO589836 JYJ589836:JYK589836 KIF589836:KIG589836 KSB589836:KSC589836 LBX589836:LBY589836 LLT589836:LLU589836 LVP589836:LVQ589836 MFL589836:MFM589836 MPH589836:MPI589836 MZD589836:MZE589836 NIZ589836:NJA589836 NSV589836:NSW589836 OCR589836:OCS589836 OMN589836:OMO589836 OWJ589836:OWK589836 PGF589836:PGG589836 PQB589836:PQC589836 PZX589836:PZY589836 QJT589836:QJU589836 QTP589836:QTQ589836 RDL589836:RDM589836 RNH589836:RNI589836 RXD589836:RXE589836 SGZ589836:SHA589836 SQV589836:SQW589836 TAR589836:TAS589836 TKN589836:TKO589836 TUJ589836:TUK589836 UEF589836:UEG589836 UOB589836:UOC589836 UXX589836:UXY589836 VHT589836:VHU589836 VRP589836:VRQ589836 WBL589836:WBM589836 WLH589836:WLI589836 WVD589836:WVE589836 IR655372:IS655372 SN655372:SO655372 ACJ655372:ACK655372 AMF655372:AMG655372 AWB655372:AWC655372 BFX655372:BFY655372 BPT655372:BPU655372 BZP655372:BZQ655372 CJL655372:CJM655372 CTH655372:CTI655372 DDD655372:DDE655372 DMZ655372:DNA655372 DWV655372:DWW655372 EGR655372:EGS655372 EQN655372:EQO655372 FAJ655372:FAK655372 FKF655372:FKG655372 FUB655372:FUC655372 GDX655372:GDY655372 GNT655372:GNU655372 GXP655372:GXQ655372 HHL655372:HHM655372 HRH655372:HRI655372 IBD655372:IBE655372 IKZ655372:ILA655372 IUV655372:IUW655372 JER655372:JES655372 JON655372:JOO655372 JYJ655372:JYK655372 KIF655372:KIG655372 KSB655372:KSC655372 LBX655372:LBY655372 LLT655372:LLU655372 LVP655372:LVQ655372 MFL655372:MFM655372 MPH655372:MPI655372 MZD655372:MZE655372 NIZ655372:NJA655372 NSV655372:NSW655372 OCR655372:OCS655372 OMN655372:OMO655372 OWJ655372:OWK655372 PGF655372:PGG655372 PQB655372:PQC655372 PZX655372:PZY655372 QJT655372:QJU655372 QTP655372:QTQ655372 RDL655372:RDM655372 RNH655372:RNI655372 RXD655372:RXE655372 SGZ655372:SHA655372 SQV655372:SQW655372 TAR655372:TAS655372 TKN655372:TKO655372 TUJ655372:TUK655372 UEF655372:UEG655372 UOB655372:UOC655372 UXX655372:UXY655372 VHT655372:VHU655372 VRP655372:VRQ655372 WBL655372:WBM655372 WLH655372:WLI655372 WVD655372:WVE655372 IR720908:IS720908 SN720908:SO720908 ACJ720908:ACK720908 AMF720908:AMG720908 AWB720908:AWC720908 BFX720908:BFY720908 BPT720908:BPU720908 BZP720908:BZQ720908 CJL720908:CJM720908 CTH720908:CTI720908 DDD720908:DDE720908 DMZ720908:DNA720908 DWV720908:DWW720908 EGR720908:EGS720908 EQN720908:EQO720908 FAJ720908:FAK720908 FKF720908:FKG720908 FUB720908:FUC720908 GDX720908:GDY720908 GNT720908:GNU720908 GXP720908:GXQ720908 HHL720908:HHM720908 HRH720908:HRI720908 IBD720908:IBE720908 IKZ720908:ILA720908 IUV720908:IUW720908 JER720908:JES720908 JON720908:JOO720908 JYJ720908:JYK720908 KIF720908:KIG720908 KSB720908:KSC720908 LBX720908:LBY720908 LLT720908:LLU720908 LVP720908:LVQ720908 MFL720908:MFM720908 MPH720908:MPI720908 MZD720908:MZE720908 NIZ720908:NJA720908 NSV720908:NSW720908 OCR720908:OCS720908 OMN720908:OMO720908 OWJ720908:OWK720908 PGF720908:PGG720908 PQB720908:PQC720908 PZX720908:PZY720908 QJT720908:QJU720908 QTP720908:QTQ720908 RDL720908:RDM720908 RNH720908:RNI720908 RXD720908:RXE720908 SGZ720908:SHA720908 SQV720908:SQW720908 TAR720908:TAS720908 TKN720908:TKO720908 TUJ720908:TUK720908 UEF720908:UEG720908 UOB720908:UOC720908 UXX720908:UXY720908 VHT720908:VHU720908 VRP720908:VRQ720908 WBL720908:WBM720908 WLH720908:WLI720908 WVD720908:WVE720908 IR786444:IS786444 SN786444:SO786444 ACJ786444:ACK786444 AMF786444:AMG786444 AWB786444:AWC786444 BFX786444:BFY786444 BPT786444:BPU786444 BZP786444:BZQ786444 CJL786444:CJM786444 CTH786444:CTI786444 DDD786444:DDE786444 DMZ786444:DNA786444 DWV786444:DWW786444 EGR786444:EGS786444 EQN786444:EQO786444 FAJ786444:FAK786444 FKF786444:FKG786444 FUB786444:FUC786444 GDX786444:GDY786444 GNT786444:GNU786444 GXP786444:GXQ786444 HHL786444:HHM786444 HRH786444:HRI786444 IBD786444:IBE786444 IKZ786444:ILA786444 IUV786444:IUW786444 JER786444:JES786444 JON786444:JOO786444 JYJ786444:JYK786444 KIF786444:KIG786444 KSB786444:KSC786444 LBX786444:LBY786444 LLT786444:LLU786444 LVP786444:LVQ786444 MFL786444:MFM786444 MPH786444:MPI786444 MZD786444:MZE786444 NIZ786444:NJA786444 NSV786444:NSW786444 OCR786444:OCS786444 OMN786444:OMO786444 OWJ786444:OWK786444 PGF786444:PGG786444 PQB786444:PQC786444 PZX786444:PZY786444 QJT786444:QJU786444 QTP786444:QTQ786444 RDL786444:RDM786444 RNH786444:RNI786444 RXD786444:RXE786444 SGZ786444:SHA786444 SQV786444:SQW786444 TAR786444:TAS786444 TKN786444:TKO786444 TUJ786444:TUK786444 UEF786444:UEG786444 UOB786444:UOC786444 UXX786444:UXY786444 VHT786444:VHU786444 VRP786444:VRQ786444 WBL786444:WBM786444 WLH786444:WLI786444 WVD786444:WVE786444 IR851980:IS851980 SN851980:SO851980 ACJ851980:ACK851980 AMF851980:AMG851980 AWB851980:AWC851980 BFX851980:BFY851980 BPT851980:BPU851980 BZP851980:BZQ851980 CJL851980:CJM851980 CTH851980:CTI851980 DDD851980:DDE851980 DMZ851980:DNA851980 DWV851980:DWW851980 EGR851980:EGS851980 EQN851980:EQO851980 FAJ851980:FAK851980 FKF851980:FKG851980 FUB851980:FUC851980 GDX851980:GDY851980 GNT851980:GNU851980 GXP851980:GXQ851980 HHL851980:HHM851980 HRH851980:HRI851980 IBD851980:IBE851980 IKZ851980:ILA851980 IUV851980:IUW851980 JER851980:JES851980 JON851980:JOO851980 JYJ851980:JYK851980 KIF851980:KIG851980 KSB851980:KSC851980 LBX851980:LBY851980 LLT851980:LLU851980 LVP851980:LVQ851980 MFL851980:MFM851980 MPH851980:MPI851980 MZD851980:MZE851980 NIZ851980:NJA851980 NSV851980:NSW851980 OCR851980:OCS851980 OMN851980:OMO851980 OWJ851980:OWK851980 PGF851980:PGG851980 PQB851980:PQC851980 PZX851980:PZY851980 QJT851980:QJU851980 QTP851980:QTQ851980 RDL851980:RDM851980 RNH851980:RNI851980 RXD851980:RXE851980 SGZ851980:SHA851980 SQV851980:SQW851980 TAR851980:TAS851980 TKN851980:TKO851980 TUJ851980:TUK851980 UEF851980:UEG851980 UOB851980:UOC851980 UXX851980:UXY851980 VHT851980:VHU851980 VRP851980:VRQ851980 WBL851980:WBM851980 WLH851980:WLI851980 WVD851980:WVE851980 IR917516:IS917516 SN917516:SO917516 ACJ917516:ACK917516 AMF917516:AMG917516 AWB917516:AWC917516 BFX917516:BFY917516 BPT917516:BPU917516 BZP917516:BZQ917516 CJL917516:CJM917516 CTH917516:CTI917516 DDD917516:DDE917516 DMZ917516:DNA917516 DWV917516:DWW917516 EGR917516:EGS917516 EQN917516:EQO917516 FAJ917516:FAK917516 FKF917516:FKG917516 FUB917516:FUC917516 GDX917516:GDY917516 GNT917516:GNU917516 GXP917516:GXQ917516 HHL917516:HHM917516 HRH917516:HRI917516 IBD917516:IBE917516 IKZ917516:ILA917516 IUV917516:IUW917516 JER917516:JES917516 JON917516:JOO917516 JYJ917516:JYK917516 KIF917516:KIG917516 KSB917516:KSC917516 LBX917516:LBY917516 LLT917516:LLU917516 LVP917516:LVQ917516 MFL917516:MFM917516 MPH917516:MPI917516 MZD917516:MZE917516 NIZ917516:NJA917516 NSV917516:NSW917516 OCR917516:OCS917516 OMN917516:OMO917516 OWJ917516:OWK917516 PGF917516:PGG917516 PQB917516:PQC917516 PZX917516:PZY917516 QJT917516:QJU917516 QTP917516:QTQ917516 RDL917516:RDM917516 RNH917516:RNI917516 RXD917516:RXE917516 SGZ917516:SHA917516 SQV917516:SQW917516 TAR917516:TAS917516 TKN917516:TKO917516 TUJ917516:TUK917516 UEF917516:UEG917516 UOB917516:UOC917516 UXX917516:UXY917516 VHT917516:VHU917516 VRP917516:VRQ917516 WBL917516:WBM917516 WLH917516:WLI917516 WVD917516:WVE917516 IR983052:IS983052 SN983052:SO983052 ACJ983052:ACK983052 AMF983052:AMG983052 AWB983052:AWC983052 BFX983052:BFY983052 BPT983052:BPU983052 BZP983052:BZQ983052 CJL983052:CJM983052 CTH983052:CTI983052 DDD983052:DDE983052 DMZ983052:DNA983052 DWV983052:DWW983052 EGR983052:EGS983052 EQN983052:EQO983052 FAJ983052:FAK983052 FKF983052:FKG983052 FUB983052:FUC983052 GDX983052:GDY983052 GNT983052:GNU983052 GXP983052:GXQ983052 HHL983052:HHM983052 HRH983052:HRI983052 IBD983052:IBE983052 IKZ983052:ILA983052 IUV983052:IUW983052 JER983052:JES983052 JON983052:JOO983052 JYJ983052:JYK983052 KIF983052:KIG983052 KSB983052:KSC983052 LBX983052:LBY983052 LLT983052:LLU983052 LVP983052:LVQ983052 MFL983052:MFM983052 MPH983052:MPI983052 MZD983052:MZE983052 NIZ983052:NJA983052 NSV983052:NSW983052 OCR983052:OCS983052 OMN983052:OMO983052 OWJ983052:OWK983052 PGF983052:PGG983052 PQB983052:PQC983052 PZX983052:PZY983052 QJT983052:QJU983052 QTP983052:QTQ983052 RDL983052:RDM983052 RNH983052:RNI983052 RXD983052:RXE983052 SGZ983052:SHA983052 SQV983052:SQW983052 TAR983052:TAS983052 TKN983052:TKO983052 TUJ983052:TUK983052 UEF983052:UEG983052 UOB983052:UOC983052 UXX983052:UXY983052 VHT983052:VHU983052 VRP983052:VRQ983052 WBL983052:WBM983052 WLH983052:WLI983052 WVD983052:WVE983052 HT11:HU11 RP11:RQ11 WVD11:WVE11 WLH11:WLI11 WBL11:WBM11 VRP11:VRQ11 VHT11:VHU11 UXX11:UXY11 UOB11:UOC11 UEF11:UEG11 TUJ11:TUK11 TKN11:TKO11 TAR11:TAS11 SQV11:SQW11 SGZ11:SHA11 RXD11:RXE11 RNH11:RNI11 RDL11:RDM11 QTP11:QTQ11 QJT11:QJU11 PZX11:PZY11 PQB11:PQC11 PGF11:PGG11 OWJ11:OWK11 OMN11:OMO11 OCR11:OCS11 NSV11:NSW11 NIZ11:NJA11 MZD11:MZE11 MPH11:MPI11 MFL11:MFM11 LVP11:LVQ11 LLT11:LLU11 LBX11:LBY11 KSB11:KSC11 KIF11:KIG11 JYJ11:JYK11 JON11:JOO11 JER11:JES11 IUV11:IUW11 IKZ11:ILA11 IBD11:IBE11 HRH11:HRI11 HHL11:HHM11 GXP11:GXQ11 GNT11:GNU11 GDX11:GDY11 FUB11:FUC11 FKF11:FKG11 FAJ11:FAK11 EQN11:EQO11 EGR11:EGS11 DWV11:DWW11 DMZ11:DNA11 DDD11:DDE11 CTH11:CTI11 CJL11:CJM11 BZP11:BZQ11 BPT11:BPU11 BFX11:BFY11 AWB11:AWC11 AMF11:AMG11 ACJ11:ACK11 SN11:SO11 IR11:IS11 WVA11:WVB11 WLE11:WLF11 WBI11:WBJ11 VRM11:VRN11 VHQ11:VHR11 UXU11:UXV11 UNY11:UNZ11 UEC11:UED11 TUG11:TUH11 TKK11:TKL11 TAO11:TAP11 SQS11:SQT11 SGW11:SGX11 RXA11:RXB11 RNE11:RNF11 RDI11:RDJ11 QTM11:QTN11 QJQ11:QJR11 PZU11:PZV11 PPY11:PPZ11 PGC11:PGD11 OWG11:OWH11 OMK11:OML11 OCO11:OCP11 NSS11:NST11 NIW11:NIX11 MZA11:MZB11 MPE11:MPF11 MFI11:MFJ11 LVM11:LVN11 LLQ11:LLR11 LBU11:LBV11 KRY11:KRZ11 KIC11:KID11 JYG11:JYH11 JOK11:JOL11 JEO11:JEP11 IUS11:IUT11 IKW11:IKX11 IBA11:IBB11 HRE11:HRF11 HHI11:HHJ11 GXM11:GXN11 GNQ11:GNR11 GDU11:GDV11 FTY11:FTZ11 FKC11:FKD11 FAG11:FAH11 EQK11:EQL11 EGO11:EGP11 DWS11:DWT11 DMW11:DMX11 DDA11:DDB11 CTE11:CTF11 CJI11:CJJ11 BZM11:BZN11 BPQ11:BPR11 BFU11:BFV11 AVY11:AVZ11 AMC11:AMD11 ACG11:ACH11 SK11:SL11 IO11:IP11 WUX11:WUY11 WLB11:WLC11 WBF11:WBG11 VRJ11:VRK11 VHN11:VHO11 UXR11:UXS11 UNV11:UNW11 UDZ11:UEA11 TUD11:TUE11 TKH11:TKI11 TAL11:TAM11 SQP11:SQQ11 SGT11:SGU11 RWX11:RWY11 RNB11:RNC11 RDF11:RDG11 QTJ11:QTK11 QJN11:QJO11 PZR11:PZS11 PPV11:PPW11 PFZ11:PGA11 OWD11:OWE11 OMH11:OMI11 OCL11:OCM11 NSP11:NSQ11 NIT11:NIU11 MYX11:MYY11 MPB11:MPC11 MFF11:MFG11 LVJ11:LVK11 LLN11:LLO11 LBR11:LBS11 KRV11:KRW11 KHZ11:KIA11 JYD11:JYE11 JOH11:JOI11 JEL11:JEM11 IUP11:IUQ11 IKT11:IKU11 IAX11:IAY11 HRB11:HRC11 HHF11:HHG11 GXJ11:GXK11 GNN11:GNO11 GDR11:GDS11 FTV11:FTW11 FJZ11:FKA11 FAD11:FAE11 EQH11:EQI11 EGL11:EGM11 DWP11:DWQ11 DMT11:DMU11 DCX11:DCY11 CTB11:CTC11 CJF11:CJG11 BZJ11:BZK11 BPN11:BPO11 BFR11:BFS11 AVV11:AVW11 ALZ11:AMA11 ACD11:ACE11 SH11:SI11 IL11:IM11 WUR11:WUS11 WKV11:WKW11 WAZ11:WBA11 VRD11:VRE11 VHH11:VHI11 UXL11:UXM11 UNP11:UNQ11 UDT11:UDU11 TTX11:TTY11 TKB11:TKC11 TAF11:TAG11 SQJ11:SQK11 SGN11:SGO11 RWR11:RWS11 RMV11:RMW11 RCZ11:RDA11 QTD11:QTE11 QJH11:QJI11 PZL11:PZM11 PPP11:PPQ11 PFT11:PFU11 OVX11:OVY11 OMB11:OMC11 OCF11:OCG11 NSJ11:NSK11 NIN11:NIO11 MYR11:MYS11 MOV11:MOW11 MEZ11:MFA11 LVD11:LVE11 LLH11:LLI11 LBL11:LBM11 KRP11:KRQ11 KHT11:KHU11 JXX11:JXY11 JOB11:JOC11 JEF11:JEG11 IUJ11:IUK11 IKN11:IKO11 IAR11:IAS11 HQV11:HQW11 HGZ11:HHA11 GXD11:GXE11 GNH11:GNI11 GDL11:GDM11 FTP11:FTQ11 FJT11:FJU11 EZX11:EZY11 EQB11:EQC11 EGF11:EGG11 DWJ11:DWK11 DMN11:DMO11 DCR11:DCS11 CSV11:CSW11 CIZ11:CJA11 BZD11:BZE11 BPH11:BPI11 BFL11:BFM11 AVP11:AVQ11 ALT11:ALU11 ABX11:ABY11 SB11:SC11 IF11:IG11 WUO11:WUP11 WKS11:WKT11 WAW11:WAX11 VRA11:VRB11 VHE11:VHF11 UXI11:UXJ11 UNM11:UNN11 UDQ11:UDR11 TTU11:TTV11 TJY11:TJZ11 TAC11:TAD11 SQG11:SQH11 SGK11:SGL11 RWO11:RWP11 RMS11:RMT11 RCW11:RCX11 QTA11:QTB11 QJE11:QJF11 PZI11:PZJ11 PPM11:PPN11 PFQ11:PFR11 OVU11:OVV11 OLY11:OLZ11 OCC11:OCD11 NSG11:NSH11 NIK11:NIL11 MYO11:MYP11 MOS11:MOT11 MEW11:MEX11 LVA11:LVB11 LLE11:LLF11 LBI11:LBJ11 KRM11:KRN11 KHQ11:KHR11 JXU11:JXV11 JNY11:JNZ11 JEC11:JED11 IUG11:IUH11 IKK11:IKL11 IAO11:IAP11 HQS11:HQT11 HGW11:HGX11 GXA11:GXB11 GNE11:GNF11 GDI11:GDJ11 FTM11:FTN11 FJQ11:FJR11 EZU11:EZV11 EPY11:EPZ11 EGC11:EGD11 DWG11:DWH11 DMK11:DML11 DCO11:DCP11 CSS11:CST11 CIW11:CIX11 BZA11:BZB11 BPE11:BPF11 BFI11:BFJ11 AVM11:AVN11 ALQ11:ALR11 ABU11:ABV11 RY11:RZ11 IC11:ID11 WUL11:WUM11 WKP11:WKQ11 WAT11:WAU11 VQX11:VQY11 VHB11:VHC11 UXF11:UXG11 UNJ11:UNK11 UDN11:UDO11 TTR11:TTS11 TJV11:TJW11 SZZ11:TAA11 SQD11:SQE11 SGH11:SGI11 RWL11:RWM11 RMP11:RMQ11 RCT11:RCU11 QSX11:QSY11 QJB11:QJC11 PZF11:PZG11 PPJ11:PPK11 PFN11:PFO11 OVR11:OVS11 OLV11:OLW11 OBZ11:OCA11 NSD11:NSE11 NIH11:NII11 MYL11:MYM11 MOP11:MOQ11 MET11:MEU11 LUX11:LUY11 LLB11:LLC11 LBF11:LBG11 KRJ11:KRK11 KHN11:KHO11 JXR11:JXS11 JNV11:JNW11 JDZ11:JEA11 IUD11:IUE11 IKH11:IKI11 IAL11:IAM11 HQP11:HQQ11 HGT11:HGU11 GWX11:GWY11 GNB11:GNC11 GDF11:GDG11 FTJ11:FTK11 FJN11:FJO11 EZR11:EZS11 EPV11:EPW11 EFZ11:EGA11 DWD11:DWE11 DMH11:DMI11 DCL11:DCM11 CSP11:CSQ11 CIT11:CIU11 BYX11:BYY11 BPB11:BPC11 BFF11:BFG11 AVJ11:AVK11 ALN11:ALO11 ABR11:ABS11 RV11:RW11 HZ11:IA11 WUI11:WUJ11 WKM11:WKN11 WAQ11:WAR11 VQU11:VQV11 VGY11:VGZ11 UXC11:UXD11 UNG11:UNH11 UDK11:UDL11 TTO11:TTP11 TJS11:TJT11 SZW11:SZX11 SQA11:SQB11 SGE11:SGF11 RWI11:RWJ11 RMM11:RMN11 RCQ11:RCR11 QSU11:QSV11 QIY11:QIZ11 PZC11:PZD11 PPG11:PPH11 PFK11:PFL11 OVO11:OVP11 OLS11:OLT11 OBW11:OBX11 NSA11:NSB11 NIE11:NIF11 MYI11:MYJ11 MOM11:MON11 MEQ11:MER11 LUU11:LUV11 LKY11:LKZ11 LBC11:LBD11 KRG11:KRH11 KHK11:KHL11 JXO11:JXP11 JNS11:JNT11 JDW11:JDX11 IUA11:IUB11 IKE11:IKF11 IAI11:IAJ11 HQM11:HQN11 HGQ11:HGR11 GWU11:GWV11 GMY11:GMZ11 GDC11:GDD11 FTG11:FTH11 FJK11:FJL11 EZO11:EZP11 EPS11:EPT11 EFW11:EFX11 DWA11:DWB11 DME11:DMF11 DCI11:DCJ11 CSM11:CSN11 CIQ11:CIR11 BYU11:BYV11 BOY11:BOZ11 BFC11:BFD11 AVG11:AVH11 ALK11:ALL11 ABO11:ABP11 RS11:RT11 HW11:HX11 WUF11:WUG11 WKJ11:WKK11 WAN11:WAO11 VQR11:VQS11 VGV11:VGW11 UWZ11:UXA11 UND11:UNE11 UDH11:UDI11 TTL11:TTM11 TJP11:TJQ11 SZT11:SZU11 SPX11:SPY11 SGB11:SGC11 RWF11:RWG11 RMJ11:RMK11 RCN11:RCO11 QSR11:QSS11 QIV11:QIW11 PYZ11:PZA11 PPD11:PPE11 PFH11:PFI11 OVL11:OVM11 OLP11:OLQ11 OBT11:OBU11 NRX11:NRY11 NIB11:NIC11 MYF11:MYG11 MOJ11:MOK11 MEN11:MEO11 LUR11:LUS11 LKV11:LKW11 LAZ11:LBA11 KRD11:KRE11 KHH11:KHI11 JXL11:JXM11 JNP11:JNQ11 JDT11:JDU11 ITX11:ITY11 IKB11:IKC11 IAF11:IAG11 HQJ11:HQK11 HGN11:HGO11 GWR11:GWS11 GMV11:GMW11 GCZ11:GDA11 FTD11:FTE11 FJH11:FJI11 EZL11:EZM11 EPP11:EPQ11 EFT11:EFU11 DVX11:DVY11 DMB11:DMC11 DCF11:DCG11 CSJ11:CSK11 CIN11:CIO11 BYR11:BYS11 BOV11:BOW11 BEZ11:BFA11 AVD11:AVE11 ALH11:ALI11 ABL11:ABM11">
      <formula1>HT3</formula1>
    </dataValidation>
    <dataValidation type="whole" operator="lessThanOrEqual" allowBlank="1" showInputMessage="1" showErrorMessage="1" sqref="HT65546:HU65546 RP65546:RQ65546 ABL65546:ABM65546 ALH65546:ALI65546 AVD65546:AVE65546 BEZ65546:BFA65546 BOV65546:BOW65546 BYR65546:BYS65546 CIN65546:CIO65546 CSJ65546:CSK65546 DCF65546:DCG65546 DMB65546:DMC65546 DVX65546:DVY65546 EFT65546:EFU65546 EPP65546:EPQ65546 EZL65546:EZM65546 FJH65546:FJI65546 FTD65546:FTE65546 GCZ65546:GDA65546 GMV65546:GMW65546 GWR65546:GWS65546 HGN65546:HGO65546 HQJ65546:HQK65546 IAF65546:IAG65546 IKB65546:IKC65546 ITX65546:ITY65546 JDT65546:JDU65546 JNP65546:JNQ65546 JXL65546:JXM65546 KHH65546:KHI65546 KRD65546:KRE65546 LAZ65546:LBA65546 LKV65546:LKW65546 LUR65546:LUS65546 MEN65546:MEO65546 MOJ65546:MOK65546 MYF65546:MYG65546 NIB65546:NIC65546 NRX65546:NRY65546 OBT65546:OBU65546 OLP65546:OLQ65546 OVL65546:OVM65546 PFH65546:PFI65546 PPD65546:PPE65546 PYZ65546:PZA65546 QIV65546:QIW65546 QSR65546:QSS65546 RCN65546:RCO65546 RMJ65546:RMK65546 RWF65546:RWG65546 SGB65546:SGC65546 SPX65546:SPY65546 SZT65546:SZU65546 TJP65546:TJQ65546 TTL65546:TTM65546 UDH65546:UDI65546 UND65546:UNE65546 UWZ65546:UXA65546 VGV65546:VGW65546 VQR65546:VQS65546 WAN65546:WAO65546 WKJ65546:WKK65546 WUF65546:WUG65546 HT131082:HU131082 RP131082:RQ131082 ABL131082:ABM131082 ALH131082:ALI131082 AVD131082:AVE131082 BEZ131082:BFA131082 BOV131082:BOW131082 BYR131082:BYS131082 CIN131082:CIO131082 CSJ131082:CSK131082 DCF131082:DCG131082 DMB131082:DMC131082 DVX131082:DVY131082 EFT131082:EFU131082 EPP131082:EPQ131082 EZL131082:EZM131082 FJH131082:FJI131082 FTD131082:FTE131082 GCZ131082:GDA131082 GMV131082:GMW131082 GWR131082:GWS131082 HGN131082:HGO131082 HQJ131082:HQK131082 IAF131082:IAG131082 IKB131082:IKC131082 ITX131082:ITY131082 JDT131082:JDU131082 JNP131082:JNQ131082 JXL131082:JXM131082 KHH131082:KHI131082 KRD131082:KRE131082 LAZ131082:LBA131082 LKV131082:LKW131082 LUR131082:LUS131082 MEN131082:MEO131082 MOJ131082:MOK131082 MYF131082:MYG131082 NIB131082:NIC131082 NRX131082:NRY131082 OBT131082:OBU131082 OLP131082:OLQ131082 OVL131082:OVM131082 PFH131082:PFI131082 PPD131082:PPE131082 PYZ131082:PZA131082 QIV131082:QIW131082 QSR131082:QSS131082 RCN131082:RCO131082 RMJ131082:RMK131082 RWF131082:RWG131082 SGB131082:SGC131082 SPX131082:SPY131082 SZT131082:SZU131082 TJP131082:TJQ131082 TTL131082:TTM131082 UDH131082:UDI131082 UND131082:UNE131082 UWZ131082:UXA131082 VGV131082:VGW131082 VQR131082:VQS131082 WAN131082:WAO131082 WKJ131082:WKK131082 WUF131082:WUG131082 HT196618:HU196618 RP196618:RQ196618 ABL196618:ABM196618 ALH196618:ALI196618 AVD196618:AVE196618 BEZ196618:BFA196618 BOV196618:BOW196618 BYR196618:BYS196618 CIN196618:CIO196618 CSJ196618:CSK196618 DCF196618:DCG196618 DMB196618:DMC196618 DVX196618:DVY196618 EFT196618:EFU196618 EPP196618:EPQ196618 EZL196618:EZM196618 FJH196618:FJI196618 FTD196618:FTE196618 GCZ196618:GDA196618 GMV196618:GMW196618 GWR196618:GWS196618 HGN196618:HGO196618 HQJ196618:HQK196618 IAF196618:IAG196618 IKB196618:IKC196618 ITX196618:ITY196618 JDT196618:JDU196618 JNP196618:JNQ196618 JXL196618:JXM196618 KHH196618:KHI196618 KRD196618:KRE196618 LAZ196618:LBA196618 LKV196618:LKW196618 LUR196618:LUS196618 MEN196618:MEO196618 MOJ196618:MOK196618 MYF196618:MYG196618 NIB196618:NIC196618 NRX196618:NRY196618 OBT196618:OBU196618 OLP196618:OLQ196618 OVL196618:OVM196618 PFH196618:PFI196618 PPD196618:PPE196618 PYZ196618:PZA196618 QIV196618:QIW196618 QSR196618:QSS196618 RCN196618:RCO196618 RMJ196618:RMK196618 RWF196618:RWG196618 SGB196618:SGC196618 SPX196618:SPY196618 SZT196618:SZU196618 TJP196618:TJQ196618 TTL196618:TTM196618 UDH196618:UDI196618 UND196618:UNE196618 UWZ196618:UXA196618 VGV196618:VGW196618 VQR196618:VQS196618 WAN196618:WAO196618 WKJ196618:WKK196618 WUF196618:WUG196618 HT262154:HU262154 RP262154:RQ262154 ABL262154:ABM262154 ALH262154:ALI262154 AVD262154:AVE262154 BEZ262154:BFA262154 BOV262154:BOW262154 BYR262154:BYS262154 CIN262154:CIO262154 CSJ262154:CSK262154 DCF262154:DCG262154 DMB262154:DMC262154 DVX262154:DVY262154 EFT262154:EFU262154 EPP262154:EPQ262154 EZL262154:EZM262154 FJH262154:FJI262154 FTD262154:FTE262154 GCZ262154:GDA262154 GMV262154:GMW262154 GWR262154:GWS262154 HGN262154:HGO262154 HQJ262154:HQK262154 IAF262154:IAG262154 IKB262154:IKC262154 ITX262154:ITY262154 JDT262154:JDU262154 JNP262154:JNQ262154 JXL262154:JXM262154 KHH262154:KHI262154 KRD262154:KRE262154 LAZ262154:LBA262154 LKV262154:LKW262154 LUR262154:LUS262154 MEN262154:MEO262154 MOJ262154:MOK262154 MYF262154:MYG262154 NIB262154:NIC262154 NRX262154:NRY262154 OBT262154:OBU262154 OLP262154:OLQ262154 OVL262154:OVM262154 PFH262154:PFI262154 PPD262154:PPE262154 PYZ262154:PZA262154 QIV262154:QIW262154 QSR262154:QSS262154 RCN262154:RCO262154 RMJ262154:RMK262154 RWF262154:RWG262154 SGB262154:SGC262154 SPX262154:SPY262154 SZT262154:SZU262154 TJP262154:TJQ262154 TTL262154:TTM262154 UDH262154:UDI262154 UND262154:UNE262154 UWZ262154:UXA262154 VGV262154:VGW262154 VQR262154:VQS262154 WAN262154:WAO262154 WKJ262154:WKK262154 WUF262154:WUG262154 HT327690:HU327690 RP327690:RQ327690 ABL327690:ABM327690 ALH327690:ALI327690 AVD327690:AVE327690 BEZ327690:BFA327690 BOV327690:BOW327690 BYR327690:BYS327690 CIN327690:CIO327690 CSJ327690:CSK327690 DCF327690:DCG327690 DMB327690:DMC327690 DVX327690:DVY327690 EFT327690:EFU327690 EPP327690:EPQ327690 EZL327690:EZM327690 FJH327690:FJI327690 FTD327690:FTE327690 GCZ327690:GDA327690 GMV327690:GMW327690 GWR327690:GWS327690 HGN327690:HGO327690 HQJ327690:HQK327690 IAF327690:IAG327690 IKB327690:IKC327690 ITX327690:ITY327690 JDT327690:JDU327690 JNP327690:JNQ327690 JXL327690:JXM327690 KHH327690:KHI327690 KRD327690:KRE327690 LAZ327690:LBA327690 LKV327690:LKW327690 LUR327690:LUS327690 MEN327690:MEO327690 MOJ327690:MOK327690 MYF327690:MYG327690 NIB327690:NIC327690 NRX327690:NRY327690 OBT327690:OBU327690 OLP327690:OLQ327690 OVL327690:OVM327690 PFH327690:PFI327690 PPD327690:PPE327690 PYZ327690:PZA327690 QIV327690:QIW327690 QSR327690:QSS327690 RCN327690:RCO327690 RMJ327690:RMK327690 RWF327690:RWG327690 SGB327690:SGC327690 SPX327690:SPY327690 SZT327690:SZU327690 TJP327690:TJQ327690 TTL327690:TTM327690 UDH327690:UDI327690 UND327690:UNE327690 UWZ327690:UXA327690 VGV327690:VGW327690 VQR327690:VQS327690 WAN327690:WAO327690 WKJ327690:WKK327690 WUF327690:WUG327690 HT393226:HU393226 RP393226:RQ393226 ABL393226:ABM393226 ALH393226:ALI393226 AVD393226:AVE393226 BEZ393226:BFA393226 BOV393226:BOW393226 BYR393226:BYS393226 CIN393226:CIO393226 CSJ393226:CSK393226 DCF393226:DCG393226 DMB393226:DMC393226 DVX393226:DVY393226 EFT393226:EFU393226 EPP393226:EPQ393226 EZL393226:EZM393226 FJH393226:FJI393226 FTD393226:FTE393226 GCZ393226:GDA393226 GMV393226:GMW393226 GWR393226:GWS393226 HGN393226:HGO393226 HQJ393226:HQK393226 IAF393226:IAG393226 IKB393226:IKC393226 ITX393226:ITY393226 JDT393226:JDU393226 JNP393226:JNQ393226 JXL393226:JXM393226 KHH393226:KHI393226 KRD393226:KRE393226 LAZ393226:LBA393226 LKV393226:LKW393226 LUR393226:LUS393226 MEN393226:MEO393226 MOJ393226:MOK393226 MYF393226:MYG393226 NIB393226:NIC393226 NRX393226:NRY393226 OBT393226:OBU393226 OLP393226:OLQ393226 OVL393226:OVM393226 PFH393226:PFI393226 PPD393226:PPE393226 PYZ393226:PZA393226 QIV393226:QIW393226 QSR393226:QSS393226 RCN393226:RCO393226 RMJ393226:RMK393226 RWF393226:RWG393226 SGB393226:SGC393226 SPX393226:SPY393226 SZT393226:SZU393226 TJP393226:TJQ393226 TTL393226:TTM393226 UDH393226:UDI393226 UND393226:UNE393226 UWZ393226:UXA393226 VGV393226:VGW393226 VQR393226:VQS393226 WAN393226:WAO393226 WKJ393226:WKK393226 WUF393226:WUG393226 HT458762:HU458762 RP458762:RQ458762 ABL458762:ABM458762 ALH458762:ALI458762 AVD458762:AVE458762 BEZ458762:BFA458762 BOV458762:BOW458762 BYR458762:BYS458762 CIN458762:CIO458762 CSJ458762:CSK458762 DCF458762:DCG458762 DMB458762:DMC458762 DVX458762:DVY458762 EFT458762:EFU458762 EPP458762:EPQ458762 EZL458762:EZM458762 FJH458762:FJI458762 FTD458762:FTE458762 GCZ458762:GDA458762 GMV458762:GMW458762 GWR458762:GWS458762 HGN458762:HGO458762 HQJ458762:HQK458762 IAF458762:IAG458762 IKB458762:IKC458762 ITX458762:ITY458762 JDT458762:JDU458762 JNP458762:JNQ458762 JXL458762:JXM458762 KHH458762:KHI458762 KRD458762:KRE458762 LAZ458762:LBA458762 LKV458762:LKW458762 LUR458762:LUS458762 MEN458762:MEO458762 MOJ458762:MOK458762 MYF458762:MYG458762 NIB458762:NIC458762 NRX458762:NRY458762 OBT458762:OBU458762 OLP458762:OLQ458762 OVL458762:OVM458762 PFH458762:PFI458762 PPD458762:PPE458762 PYZ458762:PZA458762 QIV458762:QIW458762 QSR458762:QSS458762 RCN458762:RCO458762 RMJ458762:RMK458762 RWF458762:RWG458762 SGB458762:SGC458762 SPX458762:SPY458762 SZT458762:SZU458762 TJP458762:TJQ458762 TTL458762:TTM458762 UDH458762:UDI458762 UND458762:UNE458762 UWZ458762:UXA458762 VGV458762:VGW458762 VQR458762:VQS458762 WAN458762:WAO458762 WKJ458762:WKK458762 WUF458762:WUG458762 HT524298:HU524298 RP524298:RQ524298 ABL524298:ABM524298 ALH524298:ALI524298 AVD524298:AVE524298 BEZ524298:BFA524298 BOV524298:BOW524298 BYR524298:BYS524298 CIN524298:CIO524298 CSJ524298:CSK524298 DCF524298:DCG524298 DMB524298:DMC524298 DVX524298:DVY524298 EFT524298:EFU524298 EPP524298:EPQ524298 EZL524298:EZM524298 FJH524298:FJI524298 FTD524298:FTE524298 GCZ524298:GDA524298 GMV524298:GMW524298 GWR524298:GWS524298 HGN524298:HGO524298 HQJ524298:HQK524298 IAF524298:IAG524298 IKB524298:IKC524298 ITX524298:ITY524298 JDT524298:JDU524298 JNP524298:JNQ524298 JXL524298:JXM524298 KHH524298:KHI524298 KRD524298:KRE524298 LAZ524298:LBA524298 LKV524298:LKW524298 LUR524298:LUS524298 MEN524298:MEO524298 MOJ524298:MOK524298 MYF524298:MYG524298 NIB524298:NIC524298 NRX524298:NRY524298 OBT524298:OBU524298 OLP524298:OLQ524298 OVL524298:OVM524298 PFH524298:PFI524298 PPD524298:PPE524298 PYZ524298:PZA524298 QIV524298:QIW524298 QSR524298:QSS524298 RCN524298:RCO524298 RMJ524298:RMK524298 RWF524298:RWG524298 SGB524298:SGC524298 SPX524298:SPY524298 SZT524298:SZU524298 TJP524298:TJQ524298 TTL524298:TTM524298 UDH524298:UDI524298 UND524298:UNE524298 UWZ524298:UXA524298 VGV524298:VGW524298 VQR524298:VQS524298 WAN524298:WAO524298 WKJ524298:WKK524298 WUF524298:WUG524298 HT589834:HU589834 RP589834:RQ589834 ABL589834:ABM589834 ALH589834:ALI589834 AVD589834:AVE589834 BEZ589834:BFA589834 BOV589834:BOW589834 BYR589834:BYS589834 CIN589834:CIO589834 CSJ589834:CSK589834 DCF589834:DCG589834 DMB589834:DMC589834 DVX589834:DVY589834 EFT589834:EFU589834 EPP589834:EPQ589834 EZL589834:EZM589834 FJH589834:FJI589834 FTD589834:FTE589834 GCZ589834:GDA589834 GMV589834:GMW589834 GWR589834:GWS589834 HGN589834:HGO589834 HQJ589834:HQK589834 IAF589834:IAG589834 IKB589834:IKC589834 ITX589834:ITY589834 JDT589834:JDU589834 JNP589834:JNQ589834 JXL589834:JXM589834 KHH589834:KHI589834 KRD589834:KRE589834 LAZ589834:LBA589834 LKV589834:LKW589834 LUR589834:LUS589834 MEN589834:MEO589834 MOJ589834:MOK589834 MYF589834:MYG589834 NIB589834:NIC589834 NRX589834:NRY589834 OBT589834:OBU589834 OLP589834:OLQ589834 OVL589834:OVM589834 PFH589834:PFI589834 PPD589834:PPE589834 PYZ589834:PZA589834 QIV589834:QIW589834 QSR589834:QSS589834 RCN589834:RCO589834 RMJ589834:RMK589834 RWF589834:RWG589834 SGB589834:SGC589834 SPX589834:SPY589834 SZT589834:SZU589834 TJP589834:TJQ589834 TTL589834:TTM589834 UDH589834:UDI589834 UND589834:UNE589834 UWZ589834:UXA589834 VGV589834:VGW589834 VQR589834:VQS589834 WAN589834:WAO589834 WKJ589834:WKK589834 WUF589834:WUG589834 HT655370:HU655370 RP655370:RQ655370 ABL655370:ABM655370 ALH655370:ALI655370 AVD655370:AVE655370 BEZ655370:BFA655370 BOV655370:BOW655370 BYR655370:BYS655370 CIN655370:CIO655370 CSJ655370:CSK655370 DCF655370:DCG655370 DMB655370:DMC655370 DVX655370:DVY655370 EFT655370:EFU655370 EPP655370:EPQ655370 EZL655370:EZM655370 FJH655370:FJI655370 FTD655370:FTE655370 GCZ655370:GDA655370 GMV655370:GMW655370 GWR655370:GWS655370 HGN655370:HGO655370 HQJ655370:HQK655370 IAF655370:IAG655370 IKB655370:IKC655370 ITX655370:ITY655370 JDT655370:JDU655370 JNP655370:JNQ655370 JXL655370:JXM655370 KHH655370:KHI655370 KRD655370:KRE655370 LAZ655370:LBA655370 LKV655370:LKW655370 LUR655370:LUS655370 MEN655370:MEO655370 MOJ655370:MOK655370 MYF655370:MYG655370 NIB655370:NIC655370 NRX655370:NRY655370 OBT655370:OBU655370 OLP655370:OLQ655370 OVL655370:OVM655370 PFH655370:PFI655370 PPD655370:PPE655370 PYZ655370:PZA655370 QIV655370:QIW655370 QSR655370:QSS655370 RCN655370:RCO655370 RMJ655370:RMK655370 RWF655370:RWG655370 SGB655370:SGC655370 SPX655370:SPY655370 SZT655370:SZU655370 TJP655370:TJQ655370 TTL655370:TTM655370 UDH655370:UDI655370 UND655370:UNE655370 UWZ655370:UXA655370 VGV655370:VGW655370 VQR655370:VQS655370 WAN655370:WAO655370 WKJ655370:WKK655370 WUF655370:WUG655370 HT720906:HU720906 RP720906:RQ720906 ABL720906:ABM720906 ALH720906:ALI720906 AVD720906:AVE720906 BEZ720906:BFA720906 BOV720906:BOW720906 BYR720906:BYS720906 CIN720906:CIO720906 CSJ720906:CSK720906 DCF720906:DCG720906 DMB720906:DMC720906 DVX720906:DVY720906 EFT720906:EFU720906 EPP720906:EPQ720906 EZL720906:EZM720906 FJH720906:FJI720906 FTD720906:FTE720906 GCZ720906:GDA720906 GMV720906:GMW720906 GWR720906:GWS720906 HGN720906:HGO720906 HQJ720906:HQK720906 IAF720906:IAG720906 IKB720906:IKC720906 ITX720906:ITY720906 JDT720906:JDU720906 JNP720906:JNQ720906 JXL720906:JXM720906 KHH720906:KHI720906 KRD720906:KRE720906 LAZ720906:LBA720906 LKV720906:LKW720906 LUR720906:LUS720906 MEN720906:MEO720906 MOJ720906:MOK720906 MYF720906:MYG720906 NIB720906:NIC720906 NRX720906:NRY720906 OBT720906:OBU720906 OLP720906:OLQ720906 OVL720906:OVM720906 PFH720906:PFI720906 PPD720906:PPE720906 PYZ720906:PZA720906 QIV720906:QIW720906 QSR720906:QSS720906 RCN720906:RCO720906 RMJ720906:RMK720906 RWF720906:RWG720906 SGB720906:SGC720906 SPX720906:SPY720906 SZT720906:SZU720906 TJP720906:TJQ720906 TTL720906:TTM720906 UDH720906:UDI720906 UND720906:UNE720906 UWZ720906:UXA720906 VGV720906:VGW720906 VQR720906:VQS720906 WAN720906:WAO720906 WKJ720906:WKK720906 WUF720906:WUG720906 HT786442:HU786442 RP786442:RQ786442 ABL786442:ABM786442 ALH786442:ALI786442 AVD786442:AVE786442 BEZ786442:BFA786442 BOV786442:BOW786442 BYR786442:BYS786442 CIN786442:CIO786442 CSJ786442:CSK786442 DCF786442:DCG786442 DMB786442:DMC786442 DVX786442:DVY786442 EFT786442:EFU786442 EPP786442:EPQ786442 EZL786442:EZM786442 FJH786442:FJI786442 FTD786442:FTE786442 GCZ786442:GDA786442 GMV786442:GMW786442 GWR786442:GWS786442 HGN786442:HGO786442 HQJ786442:HQK786442 IAF786442:IAG786442 IKB786442:IKC786442 ITX786442:ITY786442 JDT786442:JDU786442 JNP786442:JNQ786442 JXL786442:JXM786442 KHH786442:KHI786442 KRD786442:KRE786442 LAZ786442:LBA786442 LKV786442:LKW786442 LUR786442:LUS786442 MEN786442:MEO786442 MOJ786442:MOK786442 MYF786442:MYG786442 NIB786442:NIC786442 NRX786442:NRY786442 OBT786442:OBU786442 OLP786442:OLQ786442 OVL786442:OVM786442 PFH786442:PFI786442 PPD786442:PPE786442 PYZ786442:PZA786442 QIV786442:QIW786442 QSR786442:QSS786442 RCN786442:RCO786442 RMJ786442:RMK786442 RWF786442:RWG786442 SGB786442:SGC786442 SPX786442:SPY786442 SZT786442:SZU786442 TJP786442:TJQ786442 TTL786442:TTM786442 UDH786442:UDI786442 UND786442:UNE786442 UWZ786442:UXA786442 VGV786442:VGW786442 VQR786442:VQS786442 WAN786442:WAO786442 WKJ786442:WKK786442 WUF786442:WUG786442 HT851978:HU851978 RP851978:RQ851978 ABL851978:ABM851978 ALH851978:ALI851978 AVD851978:AVE851978 BEZ851978:BFA851978 BOV851978:BOW851978 BYR851978:BYS851978 CIN851978:CIO851978 CSJ851978:CSK851978 DCF851978:DCG851978 DMB851978:DMC851978 DVX851978:DVY851978 EFT851978:EFU851978 EPP851978:EPQ851978 EZL851978:EZM851978 FJH851978:FJI851978 FTD851978:FTE851978 GCZ851978:GDA851978 GMV851978:GMW851978 GWR851978:GWS851978 HGN851978:HGO851978 HQJ851978:HQK851978 IAF851978:IAG851978 IKB851978:IKC851978 ITX851978:ITY851978 JDT851978:JDU851978 JNP851978:JNQ851978 JXL851978:JXM851978 KHH851978:KHI851978 KRD851978:KRE851978 LAZ851978:LBA851978 LKV851978:LKW851978 LUR851978:LUS851978 MEN851978:MEO851978 MOJ851978:MOK851978 MYF851978:MYG851978 NIB851978:NIC851978 NRX851978:NRY851978 OBT851978:OBU851978 OLP851978:OLQ851978 OVL851978:OVM851978 PFH851978:PFI851978 PPD851978:PPE851978 PYZ851978:PZA851978 QIV851978:QIW851978 QSR851978:QSS851978 RCN851978:RCO851978 RMJ851978:RMK851978 RWF851978:RWG851978 SGB851978:SGC851978 SPX851978:SPY851978 SZT851978:SZU851978 TJP851978:TJQ851978 TTL851978:TTM851978 UDH851978:UDI851978 UND851978:UNE851978 UWZ851978:UXA851978 VGV851978:VGW851978 VQR851978:VQS851978 WAN851978:WAO851978 WKJ851978:WKK851978 WUF851978:WUG851978 HT917514:HU917514 RP917514:RQ917514 ABL917514:ABM917514 ALH917514:ALI917514 AVD917514:AVE917514 BEZ917514:BFA917514 BOV917514:BOW917514 BYR917514:BYS917514 CIN917514:CIO917514 CSJ917514:CSK917514 DCF917514:DCG917514 DMB917514:DMC917514 DVX917514:DVY917514 EFT917514:EFU917514 EPP917514:EPQ917514 EZL917514:EZM917514 FJH917514:FJI917514 FTD917514:FTE917514 GCZ917514:GDA917514 GMV917514:GMW917514 GWR917514:GWS917514 HGN917514:HGO917514 HQJ917514:HQK917514 IAF917514:IAG917514 IKB917514:IKC917514 ITX917514:ITY917514 JDT917514:JDU917514 JNP917514:JNQ917514 JXL917514:JXM917514 KHH917514:KHI917514 KRD917514:KRE917514 LAZ917514:LBA917514 LKV917514:LKW917514 LUR917514:LUS917514 MEN917514:MEO917514 MOJ917514:MOK917514 MYF917514:MYG917514 NIB917514:NIC917514 NRX917514:NRY917514 OBT917514:OBU917514 OLP917514:OLQ917514 OVL917514:OVM917514 PFH917514:PFI917514 PPD917514:PPE917514 PYZ917514:PZA917514 QIV917514:QIW917514 QSR917514:QSS917514 RCN917514:RCO917514 RMJ917514:RMK917514 RWF917514:RWG917514 SGB917514:SGC917514 SPX917514:SPY917514 SZT917514:SZU917514 TJP917514:TJQ917514 TTL917514:TTM917514 UDH917514:UDI917514 UND917514:UNE917514 UWZ917514:UXA917514 VGV917514:VGW917514 VQR917514:VQS917514 WAN917514:WAO917514 WKJ917514:WKK917514 WUF917514:WUG917514 HT983050:HU983050 RP983050:RQ983050 ABL983050:ABM983050 ALH983050:ALI983050 AVD983050:AVE983050 BEZ983050:BFA983050 BOV983050:BOW983050 BYR983050:BYS983050 CIN983050:CIO983050 CSJ983050:CSK983050 DCF983050:DCG983050 DMB983050:DMC983050 DVX983050:DVY983050 EFT983050:EFU983050 EPP983050:EPQ983050 EZL983050:EZM983050 FJH983050:FJI983050 FTD983050:FTE983050 GCZ983050:GDA983050 GMV983050:GMW983050 GWR983050:GWS983050 HGN983050:HGO983050 HQJ983050:HQK983050 IAF983050:IAG983050 IKB983050:IKC983050 ITX983050:ITY983050 JDT983050:JDU983050 JNP983050:JNQ983050 JXL983050:JXM983050 KHH983050:KHI983050 KRD983050:KRE983050 LAZ983050:LBA983050 LKV983050:LKW983050 LUR983050:LUS983050 MEN983050:MEO983050 MOJ983050:MOK983050 MYF983050:MYG983050 NIB983050:NIC983050 NRX983050:NRY983050 OBT983050:OBU983050 OLP983050:OLQ983050 OVL983050:OVM983050 PFH983050:PFI983050 PPD983050:PPE983050 PYZ983050:PZA983050 QIV983050:QIW983050 QSR983050:QSS983050 RCN983050:RCO983050 RMJ983050:RMK983050 RWF983050:RWG983050 SGB983050:SGC983050 SPX983050:SPY983050 SZT983050:SZU983050 TJP983050:TJQ983050 TTL983050:TTM983050 UDH983050:UDI983050 UND983050:UNE983050 UWZ983050:UXA983050 VGV983050:VGW983050 VQR983050:VQS983050 WAN983050:WAO983050 WKJ983050:WKK983050 WUF983050:WUG983050 HW65546:HX65546 RS65546:RT65546 ABO65546:ABP65546 ALK65546:ALL65546 AVG65546:AVH65546 BFC65546:BFD65546 BOY65546:BOZ65546 BYU65546:BYV65546 CIQ65546:CIR65546 CSM65546:CSN65546 DCI65546:DCJ65546 DME65546:DMF65546 DWA65546:DWB65546 EFW65546:EFX65546 EPS65546:EPT65546 EZO65546:EZP65546 FJK65546:FJL65546 FTG65546:FTH65546 GDC65546:GDD65546 GMY65546:GMZ65546 GWU65546:GWV65546 HGQ65546:HGR65546 HQM65546:HQN65546 IAI65546:IAJ65546 IKE65546:IKF65546 IUA65546:IUB65546 JDW65546:JDX65546 JNS65546:JNT65546 JXO65546:JXP65546 KHK65546:KHL65546 KRG65546:KRH65546 LBC65546:LBD65546 LKY65546:LKZ65546 LUU65546:LUV65546 MEQ65546:MER65546 MOM65546:MON65546 MYI65546:MYJ65546 NIE65546:NIF65546 NSA65546:NSB65546 OBW65546:OBX65546 OLS65546:OLT65546 OVO65546:OVP65546 PFK65546:PFL65546 PPG65546:PPH65546 PZC65546:PZD65546 QIY65546:QIZ65546 QSU65546:QSV65546 RCQ65546:RCR65546 RMM65546:RMN65546 RWI65546:RWJ65546 SGE65546:SGF65546 SQA65546:SQB65546 SZW65546:SZX65546 TJS65546:TJT65546 TTO65546:TTP65546 UDK65546:UDL65546 UNG65546:UNH65546 UXC65546:UXD65546 VGY65546:VGZ65546 VQU65546:VQV65546 WAQ65546:WAR65546 WKM65546:WKN65546 WUI65546:WUJ65546 HW131082:HX131082 RS131082:RT131082 ABO131082:ABP131082 ALK131082:ALL131082 AVG131082:AVH131082 BFC131082:BFD131082 BOY131082:BOZ131082 BYU131082:BYV131082 CIQ131082:CIR131082 CSM131082:CSN131082 DCI131082:DCJ131082 DME131082:DMF131082 DWA131082:DWB131082 EFW131082:EFX131082 EPS131082:EPT131082 EZO131082:EZP131082 FJK131082:FJL131082 FTG131082:FTH131082 GDC131082:GDD131082 GMY131082:GMZ131082 GWU131082:GWV131082 HGQ131082:HGR131082 HQM131082:HQN131082 IAI131082:IAJ131082 IKE131082:IKF131082 IUA131082:IUB131082 JDW131082:JDX131082 JNS131082:JNT131082 JXO131082:JXP131082 KHK131082:KHL131082 KRG131082:KRH131082 LBC131082:LBD131082 LKY131082:LKZ131082 LUU131082:LUV131082 MEQ131082:MER131082 MOM131082:MON131082 MYI131082:MYJ131082 NIE131082:NIF131082 NSA131082:NSB131082 OBW131082:OBX131082 OLS131082:OLT131082 OVO131082:OVP131082 PFK131082:PFL131082 PPG131082:PPH131082 PZC131082:PZD131082 QIY131082:QIZ131082 QSU131082:QSV131082 RCQ131082:RCR131082 RMM131082:RMN131082 RWI131082:RWJ131082 SGE131082:SGF131082 SQA131082:SQB131082 SZW131082:SZX131082 TJS131082:TJT131082 TTO131082:TTP131082 UDK131082:UDL131082 UNG131082:UNH131082 UXC131082:UXD131082 VGY131082:VGZ131082 VQU131082:VQV131082 WAQ131082:WAR131082 WKM131082:WKN131082 WUI131082:WUJ131082 HW196618:HX196618 RS196618:RT196618 ABO196618:ABP196618 ALK196618:ALL196618 AVG196618:AVH196618 BFC196618:BFD196618 BOY196618:BOZ196618 BYU196618:BYV196618 CIQ196618:CIR196618 CSM196618:CSN196618 DCI196618:DCJ196618 DME196618:DMF196618 DWA196618:DWB196618 EFW196618:EFX196618 EPS196618:EPT196618 EZO196618:EZP196618 FJK196618:FJL196618 FTG196618:FTH196618 GDC196618:GDD196618 GMY196618:GMZ196618 GWU196618:GWV196618 HGQ196618:HGR196618 HQM196618:HQN196618 IAI196618:IAJ196618 IKE196618:IKF196618 IUA196618:IUB196618 JDW196618:JDX196618 JNS196618:JNT196618 JXO196618:JXP196618 KHK196618:KHL196618 KRG196618:KRH196618 LBC196618:LBD196618 LKY196618:LKZ196618 LUU196618:LUV196618 MEQ196618:MER196618 MOM196618:MON196618 MYI196618:MYJ196618 NIE196618:NIF196618 NSA196618:NSB196618 OBW196618:OBX196618 OLS196618:OLT196618 OVO196618:OVP196618 PFK196618:PFL196618 PPG196618:PPH196618 PZC196618:PZD196618 QIY196618:QIZ196618 QSU196618:QSV196618 RCQ196618:RCR196618 RMM196618:RMN196618 RWI196618:RWJ196618 SGE196618:SGF196618 SQA196618:SQB196618 SZW196618:SZX196618 TJS196618:TJT196618 TTO196618:TTP196618 UDK196618:UDL196618 UNG196618:UNH196618 UXC196618:UXD196618 VGY196618:VGZ196618 VQU196618:VQV196618 WAQ196618:WAR196618 WKM196618:WKN196618 WUI196618:WUJ196618 HW262154:HX262154 RS262154:RT262154 ABO262154:ABP262154 ALK262154:ALL262154 AVG262154:AVH262154 BFC262154:BFD262154 BOY262154:BOZ262154 BYU262154:BYV262154 CIQ262154:CIR262154 CSM262154:CSN262154 DCI262154:DCJ262154 DME262154:DMF262154 DWA262154:DWB262154 EFW262154:EFX262154 EPS262154:EPT262154 EZO262154:EZP262154 FJK262154:FJL262154 FTG262154:FTH262154 GDC262154:GDD262154 GMY262154:GMZ262154 GWU262154:GWV262154 HGQ262154:HGR262154 HQM262154:HQN262154 IAI262154:IAJ262154 IKE262154:IKF262154 IUA262154:IUB262154 JDW262154:JDX262154 JNS262154:JNT262154 JXO262154:JXP262154 KHK262154:KHL262154 KRG262154:KRH262154 LBC262154:LBD262154 LKY262154:LKZ262154 LUU262154:LUV262154 MEQ262154:MER262154 MOM262154:MON262154 MYI262154:MYJ262154 NIE262154:NIF262154 NSA262154:NSB262154 OBW262154:OBX262154 OLS262154:OLT262154 OVO262154:OVP262154 PFK262154:PFL262154 PPG262154:PPH262154 PZC262154:PZD262154 QIY262154:QIZ262154 QSU262154:QSV262154 RCQ262154:RCR262154 RMM262154:RMN262154 RWI262154:RWJ262154 SGE262154:SGF262154 SQA262154:SQB262154 SZW262154:SZX262154 TJS262154:TJT262154 TTO262154:TTP262154 UDK262154:UDL262154 UNG262154:UNH262154 UXC262154:UXD262154 VGY262154:VGZ262154 VQU262154:VQV262154 WAQ262154:WAR262154 WKM262154:WKN262154 WUI262154:WUJ262154 HW327690:HX327690 RS327690:RT327690 ABO327690:ABP327690 ALK327690:ALL327690 AVG327690:AVH327690 BFC327690:BFD327690 BOY327690:BOZ327690 BYU327690:BYV327690 CIQ327690:CIR327690 CSM327690:CSN327690 DCI327690:DCJ327690 DME327690:DMF327690 DWA327690:DWB327690 EFW327690:EFX327690 EPS327690:EPT327690 EZO327690:EZP327690 FJK327690:FJL327690 FTG327690:FTH327690 GDC327690:GDD327690 GMY327690:GMZ327690 GWU327690:GWV327690 HGQ327690:HGR327690 HQM327690:HQN327690 IAI327690:IAJ327690 IKE327690:IKF327690 IUA327690:IUB327690 JDW327690:JDX327690 JNS327690:JNT327690 JXO327690:JXP327690 KHK327690:KHL327690 KRG327690:KRH327690 LBC327690:LBD327690 LKY327690:LKZ327690 LUU327690:LUV327690 MEQ327690:MER327690 MOM327690:MON327690 MYI327690:MYJ327690 NIE327690:NIF327690 NSA327690:NSB327690 OBW327690:OBX327690 OLS327690:OLT327690 OVO327690:OVP327690 PFK327690:PFL327690 PPG327690:PPH327690 PZC327690:PZD327690 QIY327690:QIZ327690 QSU327690:QSV327690 RCQ327690:RCR327690 RMM327690:RMN327690 RWI327690:RWJ327690 SGE327690:SGF327690 SQA327690:SQB327690 SZW327690:SZX327690 TJS327690:TJT327690 TTO327690:TTP327690 UDK327690:UDL327690 UNG327690:UNH327690 UXC327690:UXD327690 VGY327690:VGZ327690 VQU327690:VQV327690 WAQ327690:WAR327690 WKM327690:WKN327690 WUI327690:WUJ327690 HW393226:HX393226 RS393226:RT393226 ABO393226:ABP393226 ALK393226:ALL393226 AVG393226:AVH393226 BFC393226:BFD393226 BOY393226:BOZ393226 BYU393226:BYV393226 CIQ393226:CIR393226 CSM393226:CSN393226 DCI393226:DCJ393226 DME393226:DMF393226 DWA393226:DWB393226 EFW393226:EFX393226 EPS393226:EPT393226 EZO393226:EZP393226 FJK393226:FJL393226 FTG393226:FTH393226 GDC393226:GDD393226 GMY393226:GMZ393226 GWU393226:GWV393226 HGQ393226:HGR393226 HQM393226:HQN393226 IAI393226:IAJ393226 IKE393226:IKF393226 IUA393226:IUB393226 JDW393226:JDX393226 JNS393226:JNT393226 JXO393226:JXP393226 KHK393226:KHL393226 KRG393226:KRH393226 LBC393226:LBD393226 LKY393226:LKZ393226 LUU393226:LUV393226 MEQ393226:MER393226 MOM393226:MON393226 MYI393226:MYJ393226 NIE393226:NIF393226 NSA393226:NSB393226 OBW393226:OBX393226 OLS393226:OLT393226 OVO393226:OVP393226 PFK393226:PFL393226 PPG393226:PPH393226 PZC393226:PZD393226 QIY393226:QIZ393226 QSU393226:QSV393226 RCQ393226:RCR393226 RMM393226:RMN393226 RWI393226:RWJ393226 SGE393226:SGF393226 SQA393226:SQB393226 SZW393226:SZX393226 TJS393226:TJT393226 TTO393226:TTP393226 UDK393226:UDL393226 UNG393226:UNH393226 UXC393226:UXD393226 VGY393226:VGZ393226 VQU393226:VQV393226 WAQ393226:WAR393226 WKM393226:WKN393226 WUI393226:WUJ393226 HW458762:HX458762 RS458762:RT458762 ABO458762:ABP458762 ALK458762:ALL458762 AVG458762:AVH458762 BFC458762:BFD458762 BOY458762:BOZ458762 BYU458762:BYV458762 CIQ458762:CIR458762 CSM458762:CSN458762 DCI458762:DCJ458762 DME458762:DMF458762 DWA458762:DWB458762 EFW458762:EFX458762 EPS458762:EPT458762 EZO458762:EZP458762 FJK458762:FJL458762 FTG458762:FTH458762 GDC458762:GDD458762 GMY458762:GMZ458762 GWU458762:GWV458762 HGQ458762:HGR458762 HQM458762:HQN458762 IAI458762:IAJ458762 IKE458762:IKF458762 IUA458762:IUB458762 JDW458762:JDX458762 JNS458762:JNT458762 JXO458762:JXP458762 KHK458762:KHL458762 KRG458762:KRH458762 LBC458762:LBD458762 LKY458762:LKZ458762 LUU458762:LUV458762 MEQ458762:MER458762 MOM458762:MON458762 MYI458762:MYJ458762 NIE458762:NIF458762 NSA458762:NSB458762 OBW458762:OBX458762 OLS458762:OLT458762 OVO458762:OVP458762 PFK458762:PFL458762 PPG458762:PPH458762 PZC458762:PZD458762 QIY458762:QIZ458762 QSU458762:QSV458762 RCQ458762:RCR458762 RMM458762:RMN458762 RWI458762:RWJ458762 SGE458762:SGF458762 SQA458762:SQB458762 SZW458762:SZX458762 TJS458762:TJT458762 TTO458762:TTP458762 UDK458762:UDL458762 UNG458762:UNH458762 UXC458762:UXD458762 VGY458762:VGZ458762 VQU458762:VQV458762 WAQ458762:WAR458762 WKM458762:WKN458762 WUI458762:WUJ458762 HW524298:HX524298 RS524298:RT524298 ABO524298:ABP524298 ALK524298:ALL524298 AVG524298:AVH524298 BFC524298:BFD524298 BOY524298:BOZ524298 BYU524298:BYV524298 CIQ524298:CIR524298 CSM524298:CSN524298 DCI524298:DCJ524298 DME524298:DMF524298 DWA524298:DWB524298 EFW524298:EFX524298 EPS524298:EPT524298 EZO524298:EZP524298 FJK524298:FJL524298 FTG524298:FTH524298 GDC524298:GDD524298 GMY524298:GMZ524298 GWU524298:GWV524298 HGQ524298:HGR524298 HQM524298:HQN524298 IAI524298:IAJ524298 IKE524298:IKF524298 IUA524298:IUB524298 JDW524298:JDX524298 JNS524298:JNT524298 JXO524298:JXP524298 KHK524298:KHL524298 KRG524298:KRH524298 LBC524298:LBD524298 LKY524298:LKZ524298 LUU524298:LUV524298 MEQ524298:MER524298 MOM524298:MON524298 MYI524298:MYJ524298 NIE524298:NIF524298 NSA524298:NSB524298 OBW524298:OBX524298 OLS524298:OLT524298 OVO524298:OVP524298 PFK524298:PFL524298 PPG524298:PPH524298 PZC524298:PZD524298 QIY524298:QIZ524298 QSU524298:QSV524298 RCQ524298:RCR524298 RMM524298:RMN524298 RWI524298:RWJ524298 SGE524298:SGF524298 SQA524298:SQB524298 SZW524298:SZX524298 TJS524298:TJT524298 TTO524298:TTP524298 UDK524298:UDL524298 UNG524298:UNH524298 UXC524298:UXD524298 VGY524298:VGZ524298 VQU524298:VQV524298 WAQ524298:WAR524298 WKM524298:WKN524298 WUI524298:WUJ524298 HW589834:HX589834 RS589834:RT589834 ABO589834:ABP589834 ALK589834:ALL589834 AVG589834:AVH589834 BFC589834:BFD589834 BOY589834:BOZ589834 BYU589834:BYV589834 CIQ589834:CIR589834 CSM589834:CSN589834 DCI589834:DCJ589834 DME589834:DMF589834 DWA589834:DWB589834 EFW589834:EFX589834 EPS589834:EPT589834 EZO589834:EZP589834 FJK589834:FJL589834 FTG589834:FTH589834 GDC589834:GDD589834 GMY589834:GMZ589834 GWU589834:GWV589834 HGQ589834:HGR589834 HQM589834:HQN589834 IAI589834:IAJ589834 IKE589834:IKF589834 IUA589834:IUB589834 JDW589834:JDX589834 JNS589834:JNT589834 JXO589834:JXP589834 KHK589834:KHL589834 KRG589834:KRH589834 LBC589834:LBD589834 LKY589834:LKZ589834 LUU589834:LUV589834 MEQ589834:MER589834 MOM589834:MON589834 MYI589834:MYJ589834 NIE589834:NIF589834 NSA589834:NSB589834 OBW589834:OBX589834 OLS589834:OLT589834 OVO589834:OVP589834 PFK589834:PFL589834 PPG589834:PPH589834 PZC589834:PZD589834 QIY589834:QIZ589834 QSU589834:QSV589834 RCQ589834:RCR589834 RMM589834:RMN589834 RWI589834:RWJ589834 SGE589834:SGF589834 SQA589834:SQB589834 SZW589834:SZX589834 TJS589834:TJT589834 TTO589834:TTP589834 UDK589834:UDL589834 UNG589834:UNH589834 UXC589834:UXD589834 VGY589834:VGZ589834 VQU589834:VQV589834 WAQ589834:WAR589834 WKM589834:WKN589834 WUI589834:WUJ589834 HW655370:HX655370 RS655370:RT655370 ABO655370:ABP655370 ALK655370:ALL655370 AVG655370:AVH655370 BFC655370:BFD655370 BOY655370:BOZ655370 BYU655370:BYV655370 CIQ655370:CIR655370 CSM655370:CSN655370 DCI655370:DCJ655370 DME655370:DMF655370 DWA655370:DWB655370 EFW655370:EFX655370 EPS655370:EPT655370 EZO655370:EZP655370 FJK655370:FJL655370 FTG655370:FTH655370 GDC655370:GDD655370 GMY655370:GMZ655370 GWU655370:GWV655370 HGQ655370:HGR655370 HQM655370:HQN655370 IAI655370:IAJ655370 IKE655370:IKF655370 IUA655370:IUB655370 JDW655370:JDX655370 JNS655370:JNT655370 JXO655370:JXP655370 KHK655370:KHL655370 KRG655370:KRH655370 LBC655370:LBD655370 LKY655370:LKZ655370 LUU655370:LUV655370 MEQ655370:MER655370 MOM655370:MON655370 MYI655370:MYJ655370 NIE655370:NIF655370 NSA655370:NSB655370 OBW655370:OBX655370 OLS655370:OLT655370 OVO655370:OVP655370 PFK655370:PFL655370 PPG655370:PPH655370 PZC655370:PZD655370 QIY655370:QIZ655370 QSU655370:QSV655370 RCQ655370:RCR655370 RMM655370:RMN655370 RWI655370:RWJ655370 SGE655370:SGF655370 SQA655370:SQB655370 SZW655370:SZX655370 TJS655370:TJT655370 TTO655370:TTP655370 UDK655370:UDL655370 UNG655370:UNH655370 UXC655370:UXD655370 VGY655370:VGZ655370 VQU655370:VQV655370 WAQ655370:WAR655370 WKM655370:WKN655370 WUI655370:WUJ655370 HW720906:HX720906 RS720906:RT720906 ABO720906:ABP720906 ALK720906:ALL720906 AVG720906:AVH720906 BFC720906:BFD720906 BOY720906:BOZ720906 BYU720906:BYV720906 CIQ720906:CIR720906 CSM720906:CSN720906 DCI720906:DCJ720906 DME720906:DMF720906 DWA720906:DWB720906 EFW720906:EFX720906 EPS720906:EPT720906 EZO720906:EZP720906 FJK720906:FJL720906 FTG720906:FTH720906 GDC720906:GDD720906 GMY720906:GMZ720906 GWU720906:GWV720906 HGQ720906:HGR720906 HQM720906:HQN720906 IAI720906:IAJ720906 IKE720906:IKF720906 IUA720906:IUB720906 JDW720906:JDX720906 JNS720906:JNT720906 JXO720906:JXP720906 KHK720906:KHL720906 KRG720906:KRH720906 LBC720906:LBD720906 LKY720906:LKZ720906 LUU720906:LUV720906 MEQ720906:MER720906 MOM720906:MON720906 MYI720906:MYJ720906 NIE720906:NIF720906 NSA720906:NSB720906 OBW720906:OBX720906 OLS720906:OLT720906 OVO720906:OVP720906 PFK720906:PFL720906 PPG720906:PPH720906 PZC720906:PZD720906 QIY720906:QIZ720906 QSU720906:QSV720906 RCQ720906:RCR720906 RMM720906:RMN720906 RWI720906:RWJ720906 SGE720906:SGF720906 SQA720906:SQB720906 SZW720906:SZX720906 TJS720906:TJT720906 TTO720906:TTP720906 UDK720906:UDL720906 UNG720906:UNH720906 UXC720906:UXD720906 VGY720906:VGZ720906 VQU720906:VQV720906 WAQ720906:WAR720906 WKM720906:WKN720906 WUI720906:WUJ720906 HW786442:HX786442 RS786442:RT786442 ABO786442:ABP786442 ALK786442:ALL786442 AVG786442:AVH786442 BFC786442:BFD786442 BOY786442:BOZ786442 BYU786442:BYV786442 CIQ786442:CIR786442 CSM786442:CSN786442 DCI786442:DCJ786442 DME786442:DMF786442 DWA786442:DWB786442 EFW786442:EFX786442 EPS786442:EPT786442 EZO786442:EZP786442 FJK786442:FJL786442 FTG786442:FTH786442 GDC786442:GDD786442 GMY786442:GMZ786442 GWU786442:GWV786442 HGQ786442:HGR786442 HQM786442:HQN786442 IAI786442:IAJ786442 IKE786442:IKF786442 IUA786442:IUB786442 JDW786442:JDX786442 JNS786442:JNT786442 JXO786442:JXP786442 KHK786442:KHL786442 KRG786442:KRH786442 LBC786442:LBD786442 LKY786442:LKZ786442 LUU786442:LUV786442 MEQ786442:MER786442 MOM786442:MON786442 MYI786442:MYJ786442 NIE786442:NIF786442 NSA786442:NSB786442 OBW786442:OBX786442 OLS786442:OLT786442 OVO786442:OVP786442 PFK786442:PFL786442 PPG786442:PPH786442 PZC786442:PZD786442 QIY786442:QIZ786442 QSU786442:QSV786442 RCQ786442:RCR786442 RMM786442:RMN786442 RWI786442:RWJ786442 SGE786442:SGF786442 SQA786442:SQB786442 SZW786442:SZX786442 TJS786442:TJT786442 TTO786442:TTP786442 UDK786442:UDL786442 UNG786442:UNH786442 UXC786442:UXD786442 VGY786442:VGZ786442 VQU786442:VQV786442 WAQ786442:WAR786442 WKM786442:WKN786442 WUI786442:WUJ786442 HW851978:HX851978 RS851978:RT851978 ABO851978:ABP851978 ALK851978:ALL851978 AVG851978:AVH851978 BFC851978:BFD851978 BOY851978:BOZ851978 BYU851978:BYV851978 CIQ851978:CIR851978 CSM851978:CSN851978 DCI851978:DCJ851978 DME851978:DMF851978 DWA851978:DWB851978 EFW851978:EFX851978 EPS851978:EPT851978 EZO851978:EZP851978 FJK851978:FJL851978 FTG851978:FTH851978 GDC851978:GDD851978 GMY851978:GMZ851978 GWU851978:GWV851978 HGQ851978:HGR851978 HQM851978:HQN851978 IAI851978:IAJ851978 IKE851978:IKF851978 IUA851978:IUB851978 JDW851978:JDX851978 JNS851978:JNT851978 JXO851978:JXP851978 KHK851978:KHL851978 KRG851978:KRH851978 LBC851978:LBD851978 LKY851978:LKZ851978 LUU851978:LUV851978 MEQ851978:MER851978 MOM851978:MON851978 MYI851978:MYJ851978 NIE851978:NIF851978 NSA851978:NSB851978 OBW851978:OBX851978 OLS851978:OLT851978 OVO851978:OVP851978 PFK851978:PFL851978 PPG851978:PPH851978 PZC851978:PZD851978 QIY851978:QIZ851978 QSU851978:QSV851978 RCQ851978:RCR851978 RMM851978:RMN851978 RWI851978:RWJ851978 SGE851978:SGF851978 SQA851978:SQB851978 SZW851978:SZX851978 TJS851978:TJT851978 TTO851978:TTP851978 UDK851978:UDL851978 UNG851978:UNH851978 UXC851978:UXD851978 VGY851978:VGZ851978 VQU851978:VQV851978 WAQ851978:WAR851978 WKM851978:WKN851978 WUI851978:WUJ851978 HW917514:HX917514 RS917514:RT917514 ABO917514:ABP917514 ALK917514:ALL917514 AVG917514:AVH917514 BFC917514:BFD917514 BOY917514:BOZ917514 BYU917514:BYV917514 CIQ917514:CIR917514 CSM917514:CSN917514 DCI917514:DCJ917514 DME917514:DMF917514 DWA917514:DWB917514 EFW917514:EFX917514 EPS917514:EPT917514 EZO917514:EZP917514 FJK917514:FJL917514 FTG917514:FTH917514 GDC917514:GDD917514 GMY917514:GMZ917514 GWU917514:GWV917514 HGQ917514:HGR917514 HQM917514:HQN917514 IAI917514:IAJ917514 IKE917514:IKF917514 IUA917514:IUB917514 JDW917514:JDX917514 JNS917514:JNT917514 JXO917514:JXP917514 KHK917514:KHL917514 KRG917514:KRH917514 LBC917514:LBD917514 LKY917514:LKZ917514 LUU917514:LUV917514 MEQ917514:MER917514 MOM917514:MON917514 MYI917514:MYJ917514 NIE917514:NIF917514 NSA917514:NSB917514 OBW917514:OBX917514 OLS917514:OLT917514 OVO917514:OVP917514 PFK917514:PFL917514 PPG917514:PPH917514 PZC917514:PZD917514 QIY917514:QIZ917514 QSU917514:QSV917514 RCQ917514:RCR917514 RMM917514:RMN917514 RWI917514:RWJ917514 SGE917514:SGF917514 SQA917514:SQB917514 SZW917514:SZX917514 TJS917514:TJT917514 TTO917514:TTP917514 UDK917514:UDL917514 UNG917514:UNH917514 UXC917514:UXD917514 VGY917514:VGZ917514 VQU917514:VQV917514 WAQ917514:WAR917514 WKM917514:WKN917514 WUI917514:WUJ917514 HW983050:HX983050 RS983050:RT983050 ABO983050:ABP983050 ALK983050:ALL983050 AVG983050:AVH983050 BFC983050:BFD983050 BOY983050:BOZ983050 BYU983050:BYV983050 CIQ983050:CIR983050 CSM983050:CSN983050 DCI983050:DCJ983050 DME983050:DMF983050 DWA983050:DWB983050 EFW983050:EFX983050 EPS983050:EPT983050 EZO983050:EZP983050 FJK983050:FJL983050 FTG983050:FTH983050 GDC983050:GDD983050 GMY983050:GMZ983050 GWU983050:GWV983050 HGQ983050:HGR983050 HQM983050:HQN983050 IAI983050:IAJ983050 IKE983050:IKF983050 IUA983050:IUB983050 JDW983050:JDX983050 JNS983050:JNT983050 JXO983050:JXP983050 KHK983050:KHL983050 KRG983050:KRH983050 LBC983050:LBD983050 LKY983050:LKZ983050 LUU983050:LUV983050 MEQ983050:MER983050 MOM983050:MON983050 MYI983050:MYJ983050 NIE983050:NIF983050 NSA983050:NSB983050 OBW983050:OBX983050 OLS983050:OLT983050 OVO983050:OVP983050 PFK983050:PFL983050 PPG983050:PPH983050 PZC983050:PZD983050 QIY983050:QIZ983050 QSU983050:QSV983050 RCQ983050:RCR983050 RMM983050:RMN983050 RWI983050:RWJ983050 SGE983050:SGF983050 SQA983050:SQB983050 SZW983050:SZX983050 TJS983050:TJT983050 TTO983050:TTP983050 UDK983050:UDL983050 UNG983050:UNH983050 UXC983050:UXD983050 VGY983050:VGZ983050 VQU983050:VQV983050 WAQ983050:WAR983050 WKM983050:WKN983050 WUI983050:WUJ983050 HZ65546:IA65546 RV65546:RW65546 ABR65546:ABS65546 ALN65546:ALO65546 AVJ65546:AVK65546 BFF65546:BFG65546 BPB65546:BPC65546 BYX65546:BYY65546 CIT65546:CIU65546 CSP65546:CSQ65546 DCL65546:DCM65546 DMH65546:DMI65546 DWD65546:DWE65546 EFZ65546:EGA65546 EPV65546:EPW65546 EZR65546:EZS65546 FJN65546:FJO65546 FTJ65546:FTK65546 GDF65546:GDG65546 GNB65546:GNC65546 GWX65546:GWY65546 HGT65546:HGU65546 HQP65546:HQQ65546 IAL65546:IAM65546 IKH65546:IKI65546 IUD65546:IUE65546 JDZ65546:JEA65546 JNV65546:JNW65546 JXR65546:JXS65546 KHN65546:KHO65546 KRJ65546:KRK65546 LBF65546:LBG65546 LLB65546:LLC65546 LUX65546:LUY65546 MET65546:MEU65546 MOP65546:MOQ65546 MYL65546:MYM65546 NIH65546:NII65546 NSD65546:NSE65546 OBZ65546:OCA65546 OLV65546:OLW65546 OVR65546:OVS65546 PFN65546:PFO65546 PPJ65546:PPK65546 PZF65546:PZG65546 QJB65546:QJC65546 QSX65546:QSY65546 RCT65546:RCU65546 RMP65546:RMQ65546 RWL65546:RWM65546 SGH65546:SGI65546 SQD65546:SQE65546 SZZ65546:TAA65546 TJV65546:TJW65546 TTR65546:TTS65546 UDN65546:UDO65546 UNJ65546:UNK65546 UXF65546:UXG65546 VHB65546:VHC65546 VQX65546:VQY65546 WAT65546:WAU65546 WKP65546:WKQ65546 WUL65546:WUM65546 HZ131082:IA131082 RV131082:RW131082 ABR131082:ABS131082 ALN131082:ALO131082 AVJ131082:AVK131082 BFF131082:BFG131082 BPB131082:BPC131082 BYX131082:BYY131082 CIT131082:CIU131082 CSP131082:CSQ131082 DCL131082:DCM131082 DMH131082:DMI131082 DWD131082:DWE131082 EFZ131082:EGA131082 EPV131082:EPW131082 EZR131082:EZS131082 FJN131082:FJO131082 FTJ131082:FTK131082 GDF131082:GDG131082 GNB131082:GNC131082 GWX131082:GWY131082 HGT131082:HGU131082 HQP131082:HQQ131082 IAL131082:IAM131082 IKH131082:IKI131082 IUD131082:IUE131082 JDZ131082:JEA131082 JNV131082:JNW131082 JXR131082:JXS131082 KHN131082:KHO131082 KRJ131082:KRK131082 LBF131082:LBG131082 LLB131082:LLC131082 LUX131082:LUY131082 MET131082:MEU131082 MOP131082:MOQ131082 MYL131082:MYM131082 NIH131082:NII131082 NSD131082:NSE131082 OBZ131082:OCA131082 OLV131082:OLW131082 OVR131082:OVS131082 PFN131082:PFO131082 PPJ131082:PPK131082 PZF131082:PZG131082 QJB131082:QJC131082 QSX131082:QSY131082 RCT131082:RCU131082 RMP131082:RMQ131082 RWL131082:RWM131082 SGH131082:SGI131082 SQD131082:SQE131082 SZZ131082:TAA131082 TJV131082:TJW131082 TTR131082:TTS131082 UDN131082:UDO131082 UNJ131082:UNK131082 UXF131082:UXG131082 VHB131082:VHC131082 VQX131082:VQY131082 WAT131082:WAU131082 WKP131082:WKQ131082 WUL131082:WUM131082 HZ196618:IA196618 RV196618:RW196618 ABR196618:ABS196618 ALN196618:ALO196618 AVJ196618:AVK196618 BFF196618:BFG196618 BPB196618:BPC196618 BYX196618:BYY196618 CIT196618:CIU196618 CSP196618:CSQ196618 DCL196618:DCM196618 DMH196618:DMI196618 DWD196618:DWE196618 EFZ196618:EGA196618 EPV196618:EPW196618 EZR196618:EZS196618 FJN196618:FJO196618 FTJ196618:FTK196618 GDF196618:GDG196618 GNB196618:GNC196618 GWX196618:GWY196618 HGT196618:HGU196618 HQP196618:HQQ196618 IAL196618:IAM196618 IKH196618:IKI196618 IUD196618:IUE196618 JDZ196618:JEA196618 JNV196618:JNW196618 JXR196618:JXS196618 KHN196618:KHO196618 KRJ196618:KRK196618 LBF196618:LBG196618 LLB196618:LLC196618 LUX196618:LUY196618 MET196618:MEU196618 MOP196618:MOQ196618 MYL196618:MYM196618 NIH196618:NII196618 NSD196618:NSE196618 OBZ196618:OCA196618 OLV196618:OLW196618 OVR196618:OVS196618 PFN196618:PFO196618 PPJ196618:PPK196618 PZF196618:PZG196618 QJB196618:QJC196618 QSX196618:QSY196618 RCT196618:RCU196618 RMP196618:RMQ196618 RWL196618:RWM196618 SGH196618:SGI196618 SQD196618:SQE196618 SZZ196618:TAA196618 TJV196618:TJW196618 TTR196618:TTS196618 UDN196618:UDO196618 UNJ196618:UNK196618 UXF196618:UXG196618 VHB196618:VHC196618 VQX196618:VQY196618 WAT196618:WAU196618 WKP196618:WKQ196618 WUL196618:WUM196618 HZ262154:IA262154 RV262154:RW262154 ABR262154:ABS262154 ALN262154:ALO262154 AVJ262154:AVK262154 BFF262154:BFG262154 BPB262154:BPC262154 BYX262154:BYY262154 CIT262154:CIU262154 CSP262154:CSQ262154 DCL262154:DCM262154 DMH262154:DMI262154 DWD262154:DWE262154 EFZ262154:EGA262154 EPV262154:EPW262154 EZR262154:EZS262154 FJN262154:FJO262154 FTJ262154:FTK262154 GDF262154:GDG262154 GNB262154:GNC262154 GWX262154:GWY262154 HGT262154:HGU262154 HQP262154:HQQ262154 IAL262154:IAM262154 IKH262154:IKI262154 IUD262154:IUE262154 JDZ262154:JEA262154 JNV262154:JNW262154 JXR262154:JXS262154 KHN262154:KHO262154 KRJ262154:KRK262154 LBF262154:LBG262154 LLB262154:LLC262154 LUX262154:LUY262154 MET262154:MEU262154 MOP262154:MOQ262154 MYL262154:MYM262154 NIH262154:NII262154 NSD262154:NSE262154 OBZ262154:OCA262154 OLV262154:OLW262154 OVR262154:OVS262154 PFN262154:PFO262154 PPJ262154:PPK262154 PZF262154:PZG262154 QJB262154:QJC262154 QSX262154:QSY262154 RCT262154:RCU262154 RMP262154:RMQ262154 RWL262154:RWM262154 SGH262154:SGI262154 SQD262154:SQE262154 SZZ262154:TAA262154 TJV262154:TJW262154 TTR262154:TTS262154 UDN262154:UDO262154 UNJ262154:UNK262154 UXF262154:UXG262154 VHB262154:VHC262154 VQX262154:VQY262154 WAT262154:WAU262154 WKP262154:WKQ262154 WUL262154:WUM262154 HZ327690:IA327690 RV327690:RW327690 ABR327690:ABS327690 ALN327690:ALO327690 AVJ327690:AVK327690 BFF327690:BFG327690 BPB327690:BPC327690 BYX327690:BYY327690 CIT327690:CIU327690 CSP327690:CSQ327690 DCL327690:DCM327690 DMH327690:DMI327690 DWD327690:DWE327690 EFZ327690:EGA327690 EPV327690:EPW327690 EZR327690:EZS327690 FJN327690:FJO327690 FTJ327690:FTK327690 GDF327690:GDG327690 GNB327690:GNC327690 GWX327690:GWY327690 HGT327690:HGU327690 HQP327690:HQQ327690 IAL327690:IAM327690 IKH327690:IKI327690 IUD327690:IUE327690 JDZ327690:JEA327690 JNV327690:JNW327690 JXR327690:JXS327690 KHN327690:KHO327690 KRJ327690:KRK327690 LBF327690:LBG327690 LLB327690:LLC327690 LUX327690:LUY327690 MET327690:MEU327690 MOP327690:MOQ327690 MYL327690:MYM327690 NIH327690:NII327690 NSD327690:NSE327690 OBZ327690:OCA327690 OLV327690:OLW327690 OVR327690:OVS327690 PFN327690:PFO327690 PPJ327690:PPK327690 PZF327690:PZG327690 QJB327690:QJC327690 QSX327690:QSY327690 RCT327690:RCU327690 RMP327690:RMQ327690 RWL327690:RWM327690 SGH327690:SGI327690 SQD327690:SQE327690 SZZ327690:TAA327690 TJV327690:TJW327690 TTR327690:TTS327690 UDN327690:UDO327690 UNJ327690:UNK327690 UXF327690:UXG327690 VHB327690:VHC327690 VQX327690:VQY327690 WAT327690:WAU327690 WKP327690:WKQ327690 WUL327690:WUM327690 HZ393226:IA393226 RV393226:RW393226 ABR393226:ABS393226 ALN393226:ALO393226 AVJ393226:AVK393226 BFF393226:BFG393226 BPB393226:BPC393226 BYX393226:BYY393226 CIT393226:CIU393226 CSP393226:CSQ393226 DCL393226:DCM393226 DMH393226:DMI393226 DWD393226:DWE393226 EFZ393226:EGA393226 EPV393226:EPW393226 EZR393226:EZS393226 FJN393226:FJO393226 FTJ393226:FTK393226 GDF393226:GDG393226 GNB393226:GNC393226 GWX393226:GWY393226 HGT393226:HGU393226 HQP393226:HQQ393226 IAL393226:IAM393226 IKH393226:IKI393226 IUD393226:IUE393226 JDZ393226:JEA393226 JNV393226:JNW393226 JXR393226:JXS393226 KHN393226:KHO393226 KRJ393226:KRK393226 LBF393226:LBG393226 LLB393226:LLC393226 LUX393226:LUY393226 MET393226:MEU393226 MOP393226:MOQ393226 MYL393226:MYM393226 NIH393226:NII393226 NSD393226:NSE393226 OBZ393226:OCA393226 OLV393226:OLW393226 OVR393226:OVS393226 PFN393226:PFO393226 PPJ393226:PPK393226 PZF393226:PZG393226 QJB393226:QJC393226 QSX393226:QSY393226 RCT393226:RCU393226 RMP393226:RMQ393226 RWL393226:RWM393226 SGH393226:SGI393226 SQD393226:SQE393226 SZZ393226:TAA393226 TJV393226:TJW393226 TTR393226:TTS393226 UDN393226:UDO393226 UNJ393226:UNK393226 UXF393226:UXG393226 VHB393226:VHC393226 VQX393226:VQY393226 WAT393226:WAU393226 WKP393226:WKQ393226 WUL393226:WUM393226 HZ458762:IA458762 RV458762:RW458762 ABR458762:ABS458762 ALN458762:ALO458762 AVJ458762:AVK458762 BFF458762:BFG458762 BPB458762:BPC458762 BYX458762:BYY458762 CIT458762:CIU458762 CSP458762:CSQ458762 DCL458762:DCM458762 DMH458762:DMI458762 DWD458762:DWE458762 EFZ458762:EGA458762 EPV458762:EPW458762 EZR458762:EZS458762 FJN458762:FJO458762 FTJ458762:FTK458762 GDF458762:GDG458762 GNB458762:GNC458762 GWX458762:GWY458762 HGT458762:HGU458762 HQP458762:HQQ458762 IAL458762:IAM458762 IKH458762:IKI458762 IUD458762:IUE458762 JDZ458762:JEA458762 JNV458762:JNW458762 JXR458762:JXS458762 KHN458762:KHO458762 KRJ458762:KRK458762 LBF458762:LBG458762 LLB458762:LLC458762 LUX458762:LUY458762 MET458762:MEU458762 MOP458762:MOQ458762 MYL458762:MYM458762 NIH458762:NII458762 NSD458762:NSE458762 OBZ458762:OCA458762 OLV458762:OLW458762 OVR458762:OVS458762 PFN458762:PFO458762 PPJ458762:PPK458762 PZF458762:PZG458762 QJB458762:QJC458762 QSX458762:QSY458762 RCT458762:RCU458762 RMP458762:RMQ458762 RWL458762:RWM458762 SGH458762:SGI458762 SQD458762:SQE458762 SZZ458762:TAA458762 TJV458762:TJW458762 TTR458762:TTS458762 UDN458762:UDO458762 UNJ458762:UNK458762 UXF458762:UXG458762 VHB458762:VHC458762 VQX458762:VQY458762 WAT458762:WAU458762 WKP458762:WKQ458762 WUL458762:WUM458762 HZ524298:IA524298 RV524298:RW524298 ABR524298:ABS524298 ALN524298:ALO524298 AVJ524298:AVK524298 BFF524298:BFG524298 BPB524298:BPC524298 BYX524298:BYY524298 CIT524298:CIU524298 CSP524298:CSQ524298 DCL524298:DCM524298 DMH524298:DMI524298 DWD524298:DWE524298 EFZ524298:EGA524298 EPV524298:EPW524298 EZR524298:EZS524298 FJN524298:FJO524298 FTJ524298:FTK524298 GDF524298:GDG524298 GNB524298:GNC524298 GWX524298:GWY524298 HGT524298:HGU524298 HQP524298:HQQ524298 IAL524298:IAM524298 IKH524298:IKI524298 IUD524298:IUE524298 JDZ524298:JEA524298 JNV524298:JNW524298 JXR524298:JXS524298 KHN524298:KHO524298 KRJ524298:KRK524298 LBF524298:LBG524298 LLB524298:LLC524298 LUX524298:LUY524298 MET524298:MEU524298 MOP524298:MOQ524298 MYL524298:MYM524298 NIH524298:NII524298 NSD524298:NSE524298 OBZ524298:OCA524298 OLV524298:OLW524298 OVR524298:OVS524298 PFN524298:PFO524298 PPJ524298:PPK524298 PZF524298:PZG524298 QJB524298:QJC524298 QSX524298:QSY524298 RCT524298:RCU524298 RMP524298:RMQ524298 RWL524298:RWM524298 SGH524298:SGI524298 SQD524298:SQE524298 SZZ524298:TAA524298 TJV524298:TJW524298 TTR524298:TTS524298 UDN524298:UDO524298 UNJ524298:UNK524298 UXF524298:UXG524298 VHB524298:VHC524298 VQX524298:VQY524298 WAT524298:WAU524298 WKP524298:WKQ524298 WUL524298:WUM524298 HZ589834:IA589834 RV589834:RW589834 ABR589834:ABS589834 ALN589834:ALO589834 AVJ589834:AVK589834 BFF589834:BFG589834 BPB589834:BPC589834 BYX589834:BYY589834 CIT589834:CIU589834 CSP589834:CSQ589834 DCL589834:DCM589834 DMH589834:DMI589834 DWD589834:DWE589834 EFZ589834:EGA589834 EPV589834:EPW589834 EZR589834:EZS589834 FJN589834:FJO589834 FTJ589834:FTK589834 GDF589834:GDG589834 GNB589834:GNC589834 GWX589834:GWY589834 HGT589834:HGU589834 HQP589834:HQQ589834 IAL589834:IAM589834 IKH589834:IKI589834 IUD589834:IUE589834 JDZ589834:JEA589834 JNV589834:JNW589834 JXR589834:JXS589834 KHN589834:KHO589834 KRJ589834:KRK589834 LBF589834:LBG589834 LLB589834:LLC589834 LUX589834:LUY589834 MET589834:MEU589834 MOP589834:MOQ589834 MYL589834:MYM589834 NIH589834:NII589834 NSD589834:NSE589834 OBZ589834:OCA589834 OLV589834:OLW589834 OVR589834:OVS589834 PFN589834:PFO589834 PPJ589834:PPK589834 PZF589834:PZG589834 QJB589834:QJC589834 QSX589834:QSY589834 RCT589834:RCU589834 RMP589834:RMQ589834 RWL589834:RWM589834 SGH589834:SGI589834 SQD589834:SQE589834 SZZ589834:TAA589834 TJV589834:TJW589834 TTR589834:TTS589834 UDN589834:UDO589834 UNJ589834:UNK589834 UXF589834:UXG589834 VHB589834:VHC589834 VQX589834:VQY589834 WAT589834:WAU589834 WKP589834:WKQ589834 WUL589834:WUM589834 HZ655370:IA655370 RV655370:RW655370 ABR655370:ABS655370 ALN655370:ALO655370 AVJ655370:AVK655370 BFF655370:BFG655370 BPB655370:BPC655370 BYX655370:BYY655370 CIT655370:CIU655370 CSP655370:CSQ655370 DCL655370:DCM655370 DMH655370:DMI655370 DWD655370:DWE655370 EFZ655370:EGA655370 EPV655370:EPW655370 EZR655370:EZS655370 FJN655370:FJO655370 FTJ655370:FTK655370 GDF655370:GDG655370 GNB655370:GNC655370 GWX655370:GWY655370 HGT655370:HGU655370 HQP655370:HQQ655370 IAL655370:IAM655370 IKH655370:IKI655370 IUD655370:IUE655370 JDZ655370:JEA655370 JNV655370:JNW655370 JXR655370:JXS655370 KHN655370:KHO655370 KRJ655370:KRK655370 LBF655370:LBG655370 LLB655370:LLC655370 LUX655370:LUY655370 MET655370:MEU655370 MOP655370:MOQ655370 MYL655370:MYM655370 NIH655370:NII655370 NSD655370:NSE655370 OBZ655370:OCA655370 OLV655370:OLW655370 OVR655370:OVS655370 PFN655370:PFO655370 PPJ655370:PPK655370 PZF655370:PZG655370 QJB655370:QJC655370 QSX655370:QSY655370 RCT655370:RCU655370 RMP655370:RMQ655370 RWL655370:RWM655370 SGH655370:SGI655370 SQD655370:SQE655370 SZZ655370:TAA655370 TJV655370:TJW655370 TTR655370:TTS655370 UDN655370:UDO655370 UNJ655370:UNK655370 UXF655370:UXG655370 VHB655370:VHC655370 VQX655370:VQY655370 WAT655370:WAU655370 WKP655370:WKQ655370 WUL655370:WUM655370 HZ720906:IA720906 RV720906:RW720906 ABR720906:ABS720906 ALN720906:ALO720906 AVJ720906:AVK720906 BFF720906:BFG720906 BPB720906:BPC720906 BYX720906:BYY720906 CIT720906:CIU720906 CSP720906:CSQ720906 DCL720906:DCM720906 DMH720906:DMI720906 DWD720906:DWE720906 EFZ720906:EGA720906 EPV720906:EPW720906 EZR720906:EZS720906 FJN720906:FJO720906 FTJ720906:FTK720906 GDF720906:GDG720906 GNB720906:GNC720906 GWX720906:GWY720906 HGT720906:HGU720906 HQP720906:HQQ720906 IAL720906:IAM720906 IKH720906:IKI720906 IUD720906:IUE720906 JDZ720906:JEA720906 JNV720906:JNW720906 JXR720906:JXS720906 KHN720906:KHO720906 KRJ720906:KRK720906 LBF720906:LBG720906 LLB720906:LLC720906 LUX720906:LUY720906 MET720906:MEU720906 MOP720906:MOQ720906 MYL720906:MYM720906 NIH720906:NII720906 NSD720906:NSE720906 OBZ720906:OCA720906 OLV720906:OLW720906 OVR720906:OVS720906 PFN720906:PFO720906 PPJ720906:PPK720906 PZF720906:PZG720906 QJB720906:QJC720906 QSX720906:QSY720906 RCT720906:RCU720906 RMP720906:RMQ720906 RWL720906:RWM720906 SGH720906:SGI720906 SQD720906:SQE720906 SZZ720906:TAA720906 TJV720906:TJW720906 TTR720906:TTS720906 UDN720906:UDO720906 UNJ720906:UNK720906 UXF720906:UXG720906 VHB720906:VHC720906 VQX720906:VQY720906 WAT720906:WAU720906 WKP720906:WKQ720906 WUL720906:WUM720906 HZ786442:IA786442 RV786442:RW786442 ABR786442:ABS786442 ALN786442:ALO786442 AVJ786442:AVK786442 BFF786442:BFG786442 BPB786442:BPC786442 BYX786442:BYY786442 CIT786442:CIU786442 CSP786442:CSQ786442 DCL786442:DCM786442 DMH786442:DMI786442 DWD786442:DWE786442 EFZ786442:EGA786442 EPV786442:EPW786442 EZR786442:EZS786442 FJN786442:FJO786442 FTJ786442:FTK786442 GDF786442:GDG786442 GNB786442:GNC786442 GWX786442:GWY786442 HGT786442:HGU786442 HQP786442:HQQ786442 IAL786442:IAM786442 IKH786442:IKI786442 IUD786442:IUE786442 JDZ786442:JEA786442 JNV786442:JNW786442 JXR786442:JXS786442 KHN786442:KHO786442 KRJ786442:KRK786442 LBF786442:LBG786442 LLB786442:LLC786442 LUX786442:LUY786442 MET786442:MEU786442 MOP786442:MOQ786442 MYL786442:MYM786442 NIH786442:NII786442 NSD786442:NSE786442 OBZ786442:OCA786442 OLV786442:OLW786442 OVR786442:OVS786442 PFN786442:PFO786442 PPJ786442:PPK786442 PZF786442:PZG786442 QJB786442:QJC786442 QSX786442:QSY786442 RCT786442:RCU786442 RMP786442:RMQ786442 RWL786442:RWM786442 SGH786442:SGI786442 SQD786442:SQE786442 SZZ786442:TAA786442 TJV786442:TJW786442 TTR786442:TTS786442 UDN786442:UDO786442 UNJ786442:UNK786442 UXF786442:UXG786442 VHB786442:VHC786442 VQX786442:VQY786442 WAT786442:WAU786442 WKP786442:WKQ786442 WUL786442:WUM786442 HZ851978:IA851978 RV851978:RW851978 ABR851978:ABS851978 ALN851978:ALO851978 AVJ851978:AVK851978 BFF851978:BFG851978 BPB851978:BPC851978 BYX851978:BYY851978 CIT851978:CIU851978 CSP851978:CSQ851978 DCL851978:DCM851978 DMH851978:DMI851978 DWD851978:DWE851978 EFZ851978:EGA851978 EPV851978:EPW851978 EZR851978:EZS851978 FJN851978:FJO851978 FTJ851978:FTK851978 GDF851978:GDG851978 GNB851978:GNC851978 GWX851978:GWY851978 HGT851978:HGU851978 HQP851978:HQQ851978 IAL851978:IAM851978 IKH851978:IKI851978 IUD851978:IUE851978 JDZ851978:JEA851978 JNV851978:JNW851978 JXR851978:JXS851978 KHN851978:KHO851978 KRJ851978:KRK851978 LBF851978:LBG851978 LLB851978:LLC851978 LUX851978:LUY851978 MET851978:MEU851978 MOP851978:MOQ851978 MYL851978:MYM851978 NIH851978:NII851978 NSD851978:NSE851978 OBZ851978:OCA851978 OLV851978:OLW851978 OVR851978:OVS851978 PFN851978:PFO851978 PPJ851978:PPK851978 PZF851978:PZG851978 QJB851978:QJC851978 QSX851978:QSY851978 RCT851978:RCU851978 RMP851978:RMQ851978 RWL851978:RWM851978 SGH851978:SGI851978 SQD851978:SQE851978 SZZ851978:TAA851978 TJV851978:TJW851978 TTR851978:TTS851978 UDN851978:UDO851978 UNJ851978:UNK851978 UXF851978:UXG851978 VHB851978:VHC851978 VQX851978:VQY851978 WAT851978:WAU851978 WKP851978:WKQ851978 WUL851978:WUM851978 HZ917514:IA917514 RV917514:RW917514 ABR917514:ABS917514 ALN917514:ALO917514 AVJ917514:AVK917514 BFF917514:BFG917514 BPB917514:BPC917514 BYX917514:BYY917514 CIT917514:CIU917514 CSP917514:CSQ917514 DCL917514:DCM917514 DMH917514:DMI917514 DWD917514:DWE917514 EFZ917514:EGA917514 EPV917514:EPW917514 EZR917514:EZS917514 FJN917514:FJO917514 FTJ917514:FTK917514 GDF917514:GDG917514 GNB917514:GNC917514 GWX917514:GWY917514 HGT917514:HGU917514 HQP917514:HQQ917514 IAL917514:IAM917514 IKH917514:IKI917514 IUD917514:IUE917514 JDZ917514:JEA917514 JNV917514:JNW917514 JXR917514:JXS917514 KHN917514:KHO917514 KRJ917514:KRK917514 LBF917514:LBG917514 LLB917514:LLC917514 LUX917514:LUY917514 MET917514:MEU917514 MOP917514:MOQ917514 MYL917514:MYM917514 NIH917514:NII917514 NSD917514:NSE917514 OBZ917514:OCA917514 OLV917514:OLW917514 OVR917514:OVS917514 PFN917514:PFO917514 PPJ917514:PPK917514 PZF917514:PZG917514 QJB917514:QJC917514 QSX917514:QSY917514 RCT917514:RCU917514 RMP917514:RMQ917514 RWL917514:RWM917514 SGH917514:SGI917514 SQD917514:SQE917514 SZZ917514:TAA917514 TJV917514:TJW917514 TTR917514:TTS917514 UDN917514:UDO917514 UNJ917514:UNK917514 UXF917514:UXG917514 VHB917514:VHC917514 VQX917514:VQY917514 WAT917514:WAU917514 WKP917514:WKQ917514 WUL917514:WUM917514 HZ983050:IA983050 RV983050:RW983050 ABR983050:ABS983050 ALN983050:ALO983050 AVJ983050:AVK983050 BFF983050:BFG983050 BPB983050:BPC983050 BYX983050:BYY983050 CIT983050:CIU983050 CSP983050:CSQ983050 DCL983050:DCM983050 DMH983050:DMI983050 DWD983050:DWE983050 EFZ983050:EGA983050 EPV983050:EPW983050 EZR983050:EZS983050 FJN983050:FJO983050 FTJ983050:FTK983050 GDF983050:GDG983050 GNB983050:GNC983050 GWX983050:GWY983050 HGT983050:HGU983050 HQP983050:HQQ983050 IAL983050:IAM983050 IKH983050:IKI983050 IUD983050:IUE983050 JDZ983050:JEA983050 JNV983050:JNW983050 JXR983050:JXS983050 KHN983050:KHO983050 KRJ983050:KRK983050 LBF983050:LBG983050 LLB983050:LLC983050 LUX983050:LUY983050 MET983050:MEU983050 MOP983050:MOQ983050 MYL983050:MYM983050 NIH983050:NII983050 NSD983050:NSE983050 OBZ983050:OCA983050 OLV983050:OLW983050 OVR983050:OVS983050 PFN983050:PFO983050 PPJ983050:PPK983050 PZF983050:PZG983050 QJB983050:QJC983050 QSX983050:QSY983050 RCT983050:RCU983050 RMP983050:RMQ983050 RWL983050:RWM983050 SGH983050:SGI983050 SQD983050:SQE983050 SZZ983050:TAA983050 TJV983050:TJW983050 TTR983050:TTS983050 UDN983050:UDO983050 UNJ983050:UNK983050 UXF983050:UXG983050 VHB983050:VHC983050 VQX983050:VQY983050 WAT983050:WAU983050 WKP983050:WKQ983050 WUL983050:WUM983050 IC65546:ID65546 RY65546:RZ65546 ABU65546:ABV65546 ALQ65546:ALR65546 AVM65546:AVN65546 BFI65546:BFJ65546 BPE65546:BPF65546 BZA65546:BZB65546 CIW65546:CIX65546 CSS65546:CST65546 DCO65546:DCP65546 DMK65546:DML65546 DWG65546:DWH65546 EGC65546:EGD65546 EPY65546:EPZ65546 EZU65546:EZV65546 FJQ65546:FJR65546 FTM65546:FTN65546 GDI65546:GDJ65546 GNE65546:GNF65546 GXA65546:GXB65546 HGW65546:HGX65546 HQS65546:HQT65546 IAO65546:IAP65546 IKK65546:IKL65546 IUG65546:IUH65546 JEC65546:JED65546 JNY65546:JNZ65546 JXU65546:JXV65546 KHQ65546:KHR65546 KRM65546:KRN65546 LBI65546:LBJ65546 LLE65546:LLF65546 LVA65546:LVB65546 MEW65546:MEX65546 MOS65546:MOT65546 MYO65546:MYP65546 NIK65546:NIL65546 NSG65546:NSH65546 OCC65546:OCD65546 OLY65546:OLZ65546 OVU65546:OVV65546 PFQ65546:PFR65546 PPM65546:PPN65546 PZI65546:PZJ65546 QJE65546:QJF65546 QTA65546:QTB65546 RCW65546:RCX65546 RMS65546:RMT65546 RWO65546:RWP65546 SGK65546:SGL65546 SQG65546:SQH65546 TAC65546:TAD65546 TJY65546:TJZ65546 TTU65546:TTV65546 UDQ65546:UDR65546 UNM65546:UNN65546 UXI65546:UXJ65546 VHE65546:VHF65546 VRA65546:VRB65546 WAW65546:WAX65546 WKS65546:WKT65546 WUO65546:WUP65546 IC131082:ID131082 RY131082:RZ131082 ABU131082:ABV131082 ALQ131082:ALR131082 AVM131082:AVN131082 BFI131082:BFJ131082 BPE131082:BPF131082 BZA131082:BZB131082 CIW131082:CIX131082 CSS131082:CST131082 DCO131082:DCP131082 DMK131082:DML131082 DWG131082:DWH131082 EGC131082:EGD131082 EPY131082:EPZ131082 EZU131082:EZV131082 FJQ131082:FJR131082 FTM131082:FTN131082 GDI131082:GDJ131082 GNE131082:GNF131082 GXA131082:GXB131082 HGW131082:HGX131082 HQS131082:HQT131082 IAO131082:IAP131082 IKK131082:IKL131082 IUG131082:IUH131082 JEC131082:JED131082 JNY131082:JNZ131082 JXU131082:JXV131082 KHQ131082:KHR131082 KRM131082:KRN131082 LBI131082:LBJ131082 LLE131082:LLF131082 LVA131082:LVB131082 MEW131082:MEX131082 MOS131082:MOT131082 MYO131082:MYP131082 NIK131082:NIL131082 NSG131082:NSH131082 OCC131082:OCD131082 OLY131082:OLZ131082 OVU131082:OVV131082 PFQ131082:PFR131082 PPM131082:PPN131082 PZI131082:PZJ131082 QJE131082:QJF131082 QTA131082:QTB131082 RCW131082:RCX131082 RMS131082:RMT131082 RWO131082:RWP131082 SGK131082:SGL131082 SQG131082:SQH131082 TAC131082:TAD131082 TJY131082:TJZ131082 TTU131082:TTV131082 UDQ131082:UDR131082 UNM131082:UNN131082 UXI131082:UXJ131082 VHE131082:VHF131082 VRA131082:VRB131082 WAW131082:WAX131082 WKS131082:WKT131082 WUO131082:WUP131082 IC196618:ID196618 RY196618:RZ196618 ABU196618:ABV196618 ALQ196618:ALR196618 AVM196618:AVN196618 BFI196618:BFJ196618 BPE196618:BPF196618 BZA196618:BZB196618 CIW196618:CIX196618 CSS196618:CST196618 DCO196618:DCP196618 DMK196618:DML196618 DWG196618:DWH196618 EGC196618:EGD196618 EPY196618:EPZ196618 EZU196618:EZV196618 FJQ196618:FJR196618 FTM196618:FTN196618 GDI196618:GDJ196618 GNE196618:GNF196618 GXA196618:GXB196618 HGW196618:HGX196618 HQS196618:HQT196618 IAO196618:IAP196618 IKK196618:IKL196618 IUG196618:IUH196618 JEC196618:JED196618 JNY196618:JNZ196618 JXU196618:JXV196618 KHQ196618:KHR196618 KRM196618:KRN196618 LBI196618:LBJ196618 LLE196618:LLF196618 LVA196618:LVB196618 MEW196618:MEX196618 MOS196618:MOT196618 MYO196618:MYP196618 NIK196618:NIL196618 NSG196618:NSH196618 OCC196618:OCD196618 OLY196618:OLZ196618 OVU196618:OVV196618 PFQ196618:PFR196618 PPM196618:PPN196618 PZI196618:PZJ196618 QJE196618:QJF196618 QTA196618:QTB196618 RCW196618:RCX196618 RMS196618:RMT196618 RWO196618:RWP196618 SGK196618:SGL196618 SQG196618:SQH196618 TAC196618:TAD196618 TJY196618:TJZ196618 TTU196618:TTV196618 UDQ196618:UDR196618 UNM196618:UNN196618 UXI196618:UXJ196618 VHE196618:VHF196618 VRA196618:VRB196618 WAW196618:WAX196618 WKS196618:WKT196618 WUO196618:WUP196618 IC262154:ID262154 RY262154:RZ262154 ABU262154:ABV262154 ALQ262154:ALR262154 AVM262154:AVN262154 BFI262154:BFJ262154 BPE262154:BPF262154 BZA262154:BZB262154 CIW262154:CIX262154 CSS262154:CST262154 DCO262154:DCP262154 DMK262154:DML262154 DWG262154:DWH262154 EGC262154:EGD262154 EPY262154:EPZ262154 EZU262154:EZV262154 FJQ262154:FJR262154 FTM262154:FTN262154 GDI262154:GDJ262154 GNE262154:GNF262154 GXA262154:GXB262154 HGW262154:HGX262154 HQS262154:HQT262154 IAO262154:IAP262154 IKK262154:IKL262154 IUG262154:IUH262154 JEC262154:JED262154 JNY262154:JNZ262154 JXU262154:JXV262154 KHQ262154:KHR262154 KRM262154:KRN262154 LBI262154:LBJ262154 LLE262154:LLF262154 LVA262154:LVB262154 MEW262154:MEX262154 MOS262154:MOT262154 MYO262154:MYP262154 NIK262154:NIL262154 NSG262154:NSH262154 OCC262154:OCD262154 OLY262154:OLZ262154 OVU262154:OVV262154 PFQ262154:PFR262154 PPM262154:PPN262154 PZI262154:PZJ262154 QJE262154:QJF262154 QTA262154:QTB262154 RCW262154:RCX262154 RMS262154:RMT262154 RWO262154:RWP262154 SGK262154:SGL262154 SQG262154:SQH262154 TAC262154:TAD262154 TJY262154:TJZ262154 TTU262154:TTV262154 UDQ262154:UDR262154 UNM262154:UNN262154 UXI262154:UXJ262154 VHE262154:VHF262154 VRA262154:VRB262154 WAW262154:WAX262154 WKS262154:WKT262154 WUO262154:WUP262154 IC327690:ID327690 RY327690:RZ327690 ABU327690:ABV327690 ALQ327690:ALR327690 AVM327690:AVN327690 BFI327690:BFJ327690 BPE327690:BPF327690 BZA327690:BZB327690 CIW327690:CIX327690 CSS327690:CST327690 DCO327690:DCP327690 DMK327690:DML327690 DWG327690:DWH327690 EGC327690:EGD327690 EPY327690:EPZ327690 EZU327690:EZV327690 FJQ327690:FJR327690 FTM327690:FTN327690 GDI327690:GDJ327690 GNE327690:GNF327690 GXA327690:GXB327690 HGW327690:HGX327690 HQS327690:HQT327690 IAO327690:IAP327690 IKK327690:IKL327690 IUG327690:IUH327690 JEC327690:JED327690 JNY327690:JNZ327690 JXU327690:JXV327690 KHQ327690:KHR327690 KRM327690:KRN327690 LBI327690:LBJ327690 LLE327690:LLF327690 LVA327690:LVB327690 MEW327690:MEX327690 MOS327690:MOT327690 MYO327690:MYP327690 NIK327690:NIL327690 NSG327690:NSH327690 OCC327690:OCD327690 OLY327690:OLZ327690 OVU327690:OVV327690 PFQ327690:PFR327690 PPM327690:PPN327690 PZI327690:PZJ327690 QJE327690:QJF327690 QTA327690:QTB327690 RCW327690:RCX327690 RMS327690:RMT327690 RWO327690:RWP327690 SGK327690:SGL327690 SQG327690:SQH327690 TAC327690:TAD327690 TJY327690:TJZ327690 TTU327690:TTV327690 UDQ327690:UDR327690 UNM327690:UNN327690 UXI327690:UXJ327690 VHE327690:VHF327690 VRA327690:VRB327690 WAW327690:WAX327690 WKS327690:WKT327690 WUO327690:WUP327690 IC393226:ID393226 RY393226:RZ393226 ABU393226:ABV393226 ALQ393226:ALR393226 AVM393226:AVN393226 BFI393226:BFJ393226 BPE393226:BPF393226 BZA393226:BZB393226 CIW393226:CIX393226 CSS393226:CST393226 DCO393226:DCP393226 DMK393226:DML393226 DWG393226:DWH393226 EGC393226:EGD393226 EPY393226:EPZ393226 EZU393226:EZV393226 FJQ393226:FJR393226 FTM393226:FTN393226 GDI393226:GDJ393226 GNE393226:GNF393226 GXA393226:GXB393226 HGW393226:HGX393226 HQS393226:HQT393226 IAO393226:IAP393226 IKK393226:IKL393226 IUG393226:IUH393226 JEC393226:JED393226 JNY393226:JNZ393226 JXU393226:JXV393226 KHQ393226:KHR393226 KRM393226:KRN393226 LBI393226:LBJ393226 LLE393226:LLF393226 LVA393226:LVB393226 MEW393226:MEX393226 MOS393226:MOT393226 MYO393226:MYP393226 NIK393226:NIL393226 NSG393226:NSH393226 OCC393226:OCD393226 OLY393226:OLZ393226 OVU393226:OVV393226 PFQ393226:PFR393226 PPM393226:PPN393226 PZI393226:PZJ393226 QJE393226:QJF393226 QTA393226:QTB393226 RCW393226:RCX393226 RMS393226:RMT393226 RWO393226:RWP393226 SGK393226:SGL393226 SQG393226:SQH393226 TAC393226:TAD393226 TJY393226:TJZ393226 TTU393226:TTV393226 UDQ393226:UDR393226 UNM393226:UNN393226 UXI393226:UXJ393226 VHE393226:VHF393226 VRA393226:VRB393226 WAW393226:WAX393226 WKS393226:WKT393226 WUO393226:WUP393226 IC458762:ID458762 RY458762:RZ458762 ABU458762:ABV458762 ALQ458762:ALR458762 AVM458762:AVN458762 BFI458762:BFJ458762 BPE458762:BPF458762 BZA458762:BZB458762 CIW458762:CIX458762 CSS458762:CST458762 DCO458762:DCP458762 DMK458762:DML458762 DWG458762:DWH458762 EGC458762:EGD458762 EPY458762:EPZ458762 EZU458762:EZV458762 FJQ458762:FJR458762 FTM458762:FTN458762 GDI458762:GDJ458762 GNE458762:GNF458762 GXA458762:GXB458762 HGW458762:HGX458762 HQS458762:HQT458762 IAO458762:IAP458762 IKK458762:IKL458762 IUG458762:IUH458762 JEC458762:JED458762 JNY458762:JNZ458762 JXU458762:JXV458762 KHQ458762:KHR458762 KRM458762:KRN458762 LBI458762:LBJ458762 LLE458762:LLF458762 LVA458762:LVB458762 MEW458762:MEX458762 MOS458762:MOT458762 MYO458762:MYP458762 NIK458762:NIL458762 NSG458762:NSH458762 OCC458762:OCD458762 OLY458762:OLZ458762 OVU458762:OVV458762 PFQ458762:PFR458762 PPM458762:PPN458762 PZI458762:PZJ458762 QJE458762:QJF458762 QTA458762:QTB458762 RCW458762:RCX458762 RMS458762:RMT458762 RWO458762:RWP458762 SGK458762:SGL458762 SQG458762:SQH458762 TAC458762:TAD458762 TJY458762:TJZ458762 TTU458762:TTV458762 UDQ458762:UDR458762 UNM458762:UNN458762 UXI458762:UXJ458762 VHE458762:VHF458762 VRA458762:VRB458762 WAW458762:WAX458762 WKS458762:WKT458762 WUO458762:WUP458762 IC524298:ID524298 RY524298:RZ524298 ABU524298:ABV524298 ALQ524298:ALR524298 AVM524298:AVN524298 BFI524298:BFJ524298 BPE524298:BPF524298 BZA524298:BZB524298 CIW524298:CIX524298 CSS524298:CST524298 DCO524298:DCP524298 DMK524298:DML524298 DWG524298:DWH524298 EGC524298:EGD524298 EPY524298:EPZ524298 EZU524298:EZV524298 FJQ524298:FJR524298 FTM524298:FTN524298 GDI524298:GDJ524298 GNE524298:GNF524298 GXA524298:GXB524298 HGW524298:HGX524298 HQS524298:HQT524298 IAO524298:IAP524298 IKK524298:IKL524298 IUG524298:IUH524298 JEC524298:JED524298 JNY524298:JNZ524298 JXU524298:JXV524298 KHQ524298:KHR524298 KRM524298:KRN524298 LBI524298:LBJ524298 LLE524298:LLF524298 LVA524298:LVB524298 MEW524298:MEX524298 MOS524298:MOT524298 MYO524298:MYP524298 NIK524298:NIL524298 NSG524298:NSH524298 OCC524298:OCD524298 OLY524298:OLZ524298 OVU524298:OVV524298 PFQ524298:PFR524298 PPM524298:PPN524298 PZI524298:PZJ524298 QJE524298:QJF524298 QTA524298:QTB524298 RCW524298:RCX524298 RMS524298:RMT524298 RWO524298:RWP524298 SGK524298:SGL524298 SQG524298:SQH524298 TAC524298:TAD524298 TJY524298:TJZ524298 TTU524298:TTV524298 UDQ524298:UDR524298 UNM524298:UNN524298 UXI524298:UXJ524298 VHE524298:VHF524298 VRA524298:VRB524298 WAW524298:WAX524298 WKS524298:WKT524298 WUO524298:WUP524298 IC589834:ID589834 RY589834:RZ589834 ABU589834:ABV589834 ALQ589834:ALR589834 AVM589834:AVN589834 BFI589834:BFJ589834 BPE589834:BPF589834 BZA589834:BZB589834 CIW589834:CIX589834 CSS589834:CST589834 DCO589834:DCP589834 DMK589834:DML589834 DWG589834:DWH589834 EGC589834:EGD589834 EPY589834:EPZ589834 EZU589834:EZV589834 FJQ589834:FJR589834 FTM589834:FTN589834 GDI589834:GDJ589834 GNE589834:GNF589834 GXA589834:GXB589834 HGW589834:HGX589834 HQS589834:HQT589834 IAO589834:IAP589834 IKK589834:IKL589834 IUG589834:IUH589834 JEC589834:JED589834 JNY589834:JNZ589834 JXU589834:JXV589834 KHQ589834:KHR589834 KRM589834:KRN589834 LBI589834:LBJ589834 LLE589834:LLF589834 LVA589834:LVB589834 MEW589834:MEX589834 MOS589834:MOT589834 MYO589834:MYP589834 NIK589834:NIL589834 NSG589834:NSH589834 OCC589834:OCD589834 OLY589834:OLZ589834 OVU589834:OVV589834 PFQ589834:PFR589834 PPM589834:PPN589834 PZI589834:PZJ589834 QJE589834:QJF589834 QTA589834:QTB589834 RCW589834:RCX589834 RMS589834:RMT589834 RWO589834:RWP589834 SGK589834:SGL589834 SQG589834:SQH589834 TAC589834:TAD589834 TJY589834:TJZ589834 TTU589834:TTV589834 UDQ589834:UDR589834 UNM589834:UNN589834 UXI589834:UXJ589834 VHE589834:VHF589834 VRA589834:VRB589834 WAW589834:WAX589834 WKS589834:WKT589834 WUO589834:WUP589834 IC655370:ID655370 RY655370:RZ655370 ABU655370:ABV655370 ALQ655370:ALR655370 AVM655370:AVN655370 BFI655370:BFJ655370 BPE655370:BPF655370 BZA655370:BZB655370 CIW655370:CIX655370 CSS655370:CST655370 DCO655370:DCP655370 DMK655370:DML655370 DWG655370:DWH655370 EGC655370:EGD655370 EPY655370:EPZ655370 EZU655370:EZV655370 FJQ655370:FJR655370 FTM655370:FTN655370 GDI655370:GDJ655370 GNE655370:GNF655370 GXA655370:GXB655370 HGW655370:HGX655370 HQS655370:HQT655370 IAO655370:IAP655370 IKK655370:IKL655370 IUG655370:IUH655370 JEC655370:JED655370 JNY655370:JNZ655370 JXU655370:JXV655370 KHQ655370:KHR655370 KRM655370:KRN655370 LBI655370:LBJ655370 LLE655370:LLF655370 LVA655370:LVB655370 MEW655370:MEX655370 MOS655370:MOT655370 MYO655370:MYP655370 NIK655370:NIL655370 NSG655370:NSH655370 OCC655370:OCD655370 OLY655370:OLZ655370 OVU655370:OVV655370 PFQ655370:PFR655370 PPM655370:PPN655370 PZI655370:PZJ655370 QJE655370:QJF655370 QTA655370:QTB655370 RCW655370:RCX655370 RMS655370:RMT655370 RWO655370:RWP655370 SGK655370:SGL655370 SQG655370:SQH655370 TAC655370:TAD655370 TJY655370:TJZ655370 TTU655370:TTV655370 UDQ655370:UDR655370 UNM655370:UNN655370 UXI655370:UXJ655370 VHE655370:VHF655370 VRA655370:VRB655370 WAW655370:WAX655370 WKS655370:WKT655370 WUO655370:WUP655370 IC720906:ID720906 RY720906:RZ720906 ABU720906:ABV720906 ALQ720906:ALR720906 AVM720906:AVN720906 BFI720906:BFJ720906 BPE720906:BPF720906 BZA720906:BZB720906 CIW720906:CIX720906 CSS720906:CST720906 DCO720906:DCP720906 DMK720906:DML720906 DWG720906:DWH720906 EGC720906:EGD720906 EPY720906:EPZ720906 EZU720906:EZV720906 FJQ720906:FJR720906 FTM720906:FTN720906 GDI720906:GDJ720906 GNE720906:GNF720906 GXA720906:GXB720906 HGW720906:HGX720906 HQS720906:HQT720906 IAO720906:IAP720906 IKK720906:IKL720906 IUG720906:IUH720906 JEC720906:JED720906 JNY720906:JNZ720906 JXU720906:JXV720906 KHQ720906:KHR720906 KRM720906:KRN720906 LBI720906:LBJ720906 LLE720906:LLF720906 LVA720906:LVB720906 MEW720906:MEX720906 MOS720906:MOT720906 MYO720906:MYP720906 NIK720906:NIL720906 NSG720906:NSH720906 OCC720906:OCD720906 OLY720906:OLZ720906 OVU720906:OVV720906 PFQ720906:PFR720906 PPM720906:PPN720906 PZI720906:PZJ720906 QJE720906:QJF720906 QTA720906:QTB720906 RCW720906:RCX720906 RMS720906:RMT720906 RWO720906:RWP720906 SGK720906:SGL720906 SQG720906:SQH720906 TAC720906:TAD720906 TJY720906:TJZ720906 TTU720906:TTV720906 UDQ720906:UDR720906 UNM720906:UNN720906 UXI720906:UXJ720906 VHE720906:VHF720906 VRA720906:VRB720906 WAW720906:WAX720906 WKS720906:WKT720906 WUO720906:WUP720906 IC786442:ID786442 RY786442:RZ786442 ABU786442:ABV786442 ALQ786442:ALR786442 AVM786442:AVN786442 BFI786442:BFJ786442 BPE786442:BPF786442 BZA786442:BZB786442 CIW786442:CIX786442 CSS786442:CST786442 DCO786442:DCP786442 DMK786442:DML786442 DWG786442:DWH786442 EGC786442:EGD786442 EPY786442:EPZ786442 EZU786442:EZV786442 FJQ786442:FJR786442 FTM786442:FTN786442 GDI786442:GDJ786442 GNE786442:GNF786442 GXA786442:GXB786442 HGW786442:HGX786442 HQS786442:HQT786442 IAO786442:IAP786442 IKK786442:IKL786442 IUG786442:IUH786442 JEC786442:JED786442 JNY786442:JNZ786442 JXU786442:JXV786442 KHQ786442:KHR786442 KRM786442:KRN786442 LBI786442:LBJ786442 LLE786442:LLF786442 LVA786442:LVB786442 MEW786442:MEX786442 MOS786442:MOT786442 MYO786442:MYP786442 NIK786442:NIL786442 NSG786442:NSH786442 OCC786442:OCD786442 OLY786442:OLZ786442 OVU786442:OVV786442 PFQ786442:PFR786442 PPM786442:PPN786442 PZI786442:PZJ786442 QJE786442:QJF786442 QTA786442:QTB786442 RCW786442:RCX786442 RMS786442:RMT786442 RWO786442:RWP786442 SGK786442:SGL786442 SQG786442:SQH786442 TAC786442:TAD786442 TJY786442:TJZ786442 TTU786442:TTV786442 UDQ786442:UDR786442 UNM786442:UNN786442 UXI786442:UXJ786442 VHE786442:VHF786442 VRA786442:VRB786442 WAW786442:WAX786442 WKS786442:WKT786442 WUO786442:WUP786442 IC851978:ID851978 RY851978:RZ851978 ABU851978:ABV851978 ALQ851978:ALR851978 AVM851978:AVN851978 BFI851978:BFJ851978 BPE851978:BPF851978 BZA851978:BZB851978 CIW851978:CIX851978 CSS851978:CST851978 DCO851978:DCP851978 DMK851978:DML851978 DWG851978:DWH851978 EGC851978:EGD851978 EPY851978:EPZ851978 EZU851978:EZV851978 FJQ851978:FJR851978 FTM851978:FTN851978 GDI851978:GDJ851978 GNE851978:GNF851978 GXA851978:GXB851978 HGW851978:HGX851978 HQS851978:HQT851978 IAO851978:IAP851978 IKK851978:IKL851978 IUG851978:IUH851978 JEC851978:JED851978 JNY851978:JNZ851978 JXU851978:JXV851978 KHQ851978:KHR851978 KRM851978:KRN851978 LBI851978:LBJ851978 LLE851978:LLF851978 LVA851978:LVB851978 MEW851978:MEX851978 MOS851978:MOT851978 MYO851978:MYP851978 NIK851978:NIL851978 NSG851978:NSH851978 OCC851978:OCD851978 OLY851978:OLZ851978 OVU851978:OVV851978 PFQ851978:PFR851978 PPM851978:PPN851978 PZI851978:PZJ851978 QJE851978:QJF851978 QTA851978:QTB851978 RCW851978:RCX851978 RMS851978:RMT851978 RWO851978:RWP851978 SGK851978:SGL851978 SQG851978:SQH851978 TAC851978:TAD851978 TJY851978:TJZ851978 TTU851978:TTV851978 UDQ851978:UDR851978 UNM851978:UNN851978 UXI851978:UXJ851978 VHE851978:VHF851978 VRA851978:VRB851978 WAW851978:WAX851978 WKS851978:WKT851978 WUO851978:WUP851978 IC917514:ID917514 RY917514:RZ917514 ABU917514:ABV917514 ALQ917514:ALR917514 AVM917514:AVN917514 BFI917514:BFJ917514 BPE917514:BPF917514 BZA917514:BZB917514 CIW917514:CIX917514 CSS917514:CST917514 DCO917514:DCP917514 DMK917514:DML917514 DWG917514:DWH917514 EGC917514:EGD917514 EPY917514:EPZ917514 EZU917514:EZV917514 FJQ917514:FJR917514 FTM917514:FTN917514 GDI917514:GDJ917514 GNE917514:GNF917514 GXA917514:GXB917514 HGW917514:HGX917514 HQS917514:HQT917514 IAO917514:IAP917514 IKK917514:IKL917514 IUG917514:IUH917514 JEC917514:JED917514 JNY917514:JNZ917514 JXU917514:JXV917514 KHQ917514:KHR917514 KRM917514:KRN917514 LBI917514:LBJ917514 LLE917514:LLF917514 LVA917514:LVB917514 MEW917514:MEX917514 MOS917514:MOT917514 MYO917514:MYP917514 NIK917514:NIL917514 NSG917514:NSH917514 OCC917514:OCD917514 OLY917514:OLZ917514 OVU917514:OVV917514 PFQ917514:PFR917514 PPM917514:PPN917514 PZI917514:PZJ917514 QJE917514:QJF917514 QTA917514:QTB917514 RCW917514:RCX917514 RMS917514:RMT917514 RWO917514:RWP917514 SGK917514:SGL917514 SQG917514:SQH917514 TAC917514:TAD917514 TJY917514:TJZ917514 TTU917514:TTV917514 UDQ917514:UDR917514 UNM917514:UNN917514 UXI917514:UXJ917514 VHE917514:VHF917514 VRA917514:VRB917514 WAW917514:WAX917514 WKS917514:WKT917514 WUO917514:WUP917514 IC983050:ID983050 RY983050:RZ983050 ABU983050:ABV983050 ALQ983050:ALR983050 AVM983050:AVN983050 BFI983050:BFJ983050 BPE983050:BPF983050 BZA983050:BZB983050 CIW983050:CIX983050 CSS983050:CST983050 DCO983050:DCP983050 DMK983050:DML983050 DWG983050:DWH983050 EGC983050:EGD983050 EPY983050:EPZ983050 EZU983050:EZV983050 FJQ983050:FJR983050 FTM983050:FTN983050 GDI983050:GDJ983050 GNE983050:GNF983050 GXA983050:GXB983050 HGW983050:HGX983050 HQS983050:HQT983050 IAO983050:IAP983050 IKK983050:IKL983050 IUG983050:IUH983050 JEC983050:JED983050 JNY983050:JNZ983050 JXU983050:JXV983050 KHQ983050:KHR983050 KRM983050:KRN983050 LBI983050:LBJ983050 LLE983050:LLF983050 LVA983050:LVB983050 MEW983050:MEX983050 MOS983050:MOT983050 MYO983050:MYP983050 NIK983050:NIL983050 NSG983050:NSH983050 OCC983050:OCD983050 OLY983050:OLZ983050 OVU983050:OVV983050 PFQ983050:PFR983050 PPM983050:PPN983050 PZI983050:PZJ983050 QJE983050:QJF983050 QTA983050:QTB983050 RCW983050:RCX983050 RMS983050:RMT983050 RWO983050:RWP983050 SGK983050:SGL983050 SQG983050:SQH983050 TAC983050:TAD983050 TJY983050:TJZ983050 TTU983050:TTV983050 UDQ983050:UDR983050 UNM983050:UNN983050 UXI983050:UXJ983050 VHE983050:VHF983050 VRA983050:VRB983050 WAW983050:WAX983050 WKS983050:WKT983050 WUO983050:WUP983050 IF65546:IG65546 SB65546:SC65546 ABX65546:ABY65546 ALT65546:ALU65546 AVP65546:AVQ65546 BFL65546:BFM65546 BPH65546:BPI65546 BZD65546:BZE65546 CIZ65546:CJA65546 CSV65546:CSW65546 DCR65546:DCS65546 DMN65546:DMO65546 DWJ65546:DWK65546 EGF65546:EGG65546 EQB65546:EQC65546 EZX65546:EZY65546 FJT65546:FJU65546 FTP65546:FTQ65546 GDL65546:GDM65546 GNH65546:GNI65546 GXD65546:GXE65546 HGZ65546:HHA65546 HQV65546:HQW65546 IAR65546:IAS65546 IKN65546:IKO65546 IUJ65546:IUK65546 JEF65546:JEG65546 JOB65546:JOC65546 JXX65546:JXY65546 KHT65546:KHU65546 KRP65546:KRQ65546 LBL65546:LBM65546 LLH65546:LLI65546 LVD65546:LVE65546 MEZ65546:MFA65546 MOV65546:MOW65546 MYR65546:MYS65546 NIN65546:NIO65546 NSJ65546:NSK65546 OCF65546:OCG65546 OMB65546:OMC65546 OVX65546:OVY65546 PFT65546:PFU65546 PPP65546:PPQ65546 PZL65546:PZM65546 QJH65546:QJI65546 QTD65546:QTE65546 RCZ65546:RDA65546 RMV65546:RMW65546 RWR65546:RWS65546 SGN65546:SGO65546 SQJ65546:SQK65546 TAF65546:TAG65546 TKB65546:TKC65546 TTX65546:TTY65546 UDT65546:UDU65546 UNP65546:UNQ65546 UXL65546:UXM65546 VHH65546:VHI65546 VRD65546:VRE65546 WAZ65546:WBA65546 WKV65546:WKW65546 WUR65546:WUS65546 IF131082:IG131082 SB131082:SC131082 ABX131082:ABY131082 ALT131082:ALU131082 AVP131082:AVQ131082 BFL131082:BFM131082 BPH131082:BPI131082 BZD131082:BZE131082 CIZ131082:CJA131082 CSV131082:CSW131082 DCR131082:DCS131082 DMN131082:DMO131082 DWJ131082:DWK131082 EGF131082:EGG131082 EQB131082:EQC131082 EZX131082:EZY131082 FJT131082:FJU131082 FTP131082:FTQ131082 GDL131082:GDM131082 GNH131082:GNI131082 GXD131082:GXE131082 HGZ131082:HHA131082 HQV131082:HQW131082 IAR131082:IAS131082 IKN131082:IKO131082 IUJ131082:IUK131082 JEF131082:JEG131082 JOB131082:JOC131082 JXX131082:JXY131082 KHT131082:KHU131082 KRP131082:KRQ131082 LBL131082:LBM131082 LLH131082:LLI131082 LVD131082:LVE131082 MEZ131082:MFA131082 MOV131082:MOW131082 MYR131082:MYS131082 NIN131082:NIO131082 NSJ131082:NSK131082 OCF131082:OCG131082 OMB131082:OMC131082 OVX131082:OVY131082 PFT131082:PFU131082 PPP131082:PPQ131082 PZL131082:PZM131082 QJH131082:QJI131082 QTD131082:QTE131082 RCZ131082:RDA131082 RMV131082:RMW131082 RWR131082:RWS131082 SGN131082:SGO131082 SQJ131082:SQK131082 TAF131082:TAG131082 TKB131082:TKC131082 TTX131082:TTY131082 UDT131082:UDU131082 UNP131082:UNQ131082 UXL131082:UXM131082 VHH131082:VHI131082 VRD131082:VRE131082 WAZ131082:WBA131082 WKV131082:WKW131082 WUR131082:WUS131082 IF196618:IG196618 SB196618:SC196618 ABX196618:ABY196618 ALT196618:ALU196618 AVP196618:AVQ196618 BFL196618:BFM196618 BPH196618:BPI196618 BZD196618:BZE196618 CIZ196618:CJA196618 CSV196618:CSW196618 DCR196618:DCS196618 DMN196618:DMO196618 DWJ196618:DWK196618 EGF196618:EGG196618 EQB196618:EQC196618 EZX196618:EZY196618 FJT196618:FJU196618 FTP196618:FTQ196618 GDL196618:GDM196618 GNH196618:GNI196618 GXD196618:GXE196618 HGZ196618:HHA196618 HQV196618:HQW196618 IAR196618:IAS196618 IKN196618:IKO196618 IUJ196618:IUK196618 JEF196618:JEG196618 JOB196618:JOC196618 JXX196618:JXY196618 KHT196618:KHU196618 KRP196618:KRQ196618 LBL196618:LBM196618 LLH196618:LLI196618 LVD196618:LVE196618 MEZ196618:MFA196618 MOV196618:MOW196618 MYR196618:MYS196618 NIN196618:NIO196618 NSJ196618:NSK196618 OCF196618:OCG196618 OMB196618:OMC196618 OVX196618:OVY196618 PFT196618:PFU196618 PPP196618:PPQ196618 PZL196618:PZM196618 QJH196618:QJI196618 QTD196618:QTE196618 RCZ196618:RDA196618 RMV196618:RMW196618 RWR196618:RWS196618 SGN196618:SGO196618 SQJ196618:SQK196618 TAF196618:TAG196618 TKB196618:TKC196618 TTX196618:TTY196618 UDT196618:UDU196618 UNP196618:UNQ196618 UXL196618:UXM196618 VHH196618:VHI196618 VRD196618:VRE196618 WAZ196618:WBA196618 WKV196618:WKW196618 WUR196618:WUS196618 IF262154:IG262154 SB262154:SC262154 ABX262154:ABY262154 ALT262154:ALU262154 AVP262154:AVQ262154 BFL262154:BFM262154 BPH262154:BPI262154 BZD262154:BZE262154 CIZ262154:CJA262154 CSV262154:CSW262154 DCR262154:DCS262154 DMN262154:DMO262154 DWJ262154:DWK262154 EGF262154:EGG262154 EQB262154:EQC262154 EZX262154:EZY262154 FJT262154:FJU262154 FTP262154:FTQ262154 GDL262154:GDM262154 GNH262154:GNI262154 GXD262154:GXE262154 HGZ262154:HHA262154 HQV262154:HQW262154 IAR262154:IAS262154 IKN262154:IKO262154 IUJ262154:IUK262154 JEF262154:JEG262154 JOB262154:JOC262154 JXX262154:JXY262154 KHT262154:KHU262154 KRP262154:KRQ262154 LBL262154:LBM262154 LLH262154:LLI262154 LVD262154:LVE262154 MEZ262154:MFA262154 MOV262154:MOW262154 MYR262154:MYS262154 NIN262154:NIO262154 NSJ262154:NSK262154 OCF262154:OCG262154 OMB262154:OMC262154 OVX262154:OVY262154 PFT262154:PFU262154 PPP262154:PPQ262154 PZL262154:PZM262154 QJH262154:QJI262154 QTD262154:QTE262154 RCZ262154:RDA262154 RMV262154:RMW262154 RWR262154:RWS262154 SGN262154:SGO262154 SQJ262154:SQK262154 TAF262154:TAG262154 TKB262154:TKC262154 TTX262154:TTY262154 UDT262154:UDU262154 UNP262154:UNQ262154 UXL262154:UXM262154 VHH262154:VHI262154 VRD262154:VRE262154 WAZ262154:WBA262154 WKV262154:WKW262154 WUR262154:WUS262154 IF327690:IG327690 SB327690:SC327690 ABX327690:ABY327690 ALT327690:ALU327690 AVP327690:AVQ327690 BFL327690:BFM327690 BPH327690:BPI327690 BZD327690:BZE327690 CIZ327690:CJA327690 CSV327690:CSW327690 DCR327690:DCS327690 DMN327690:DMO327690 DWJ327690:DWK327690 EGF327690:EGG327690 EQB327690:EQC327690 EZX327690:EZY327690 FJT327690:FJU327690 FTP327690:FTQ327690 GDL327690:GDM327690 GNH327690:GNI327690 GXD327690:GXE327690 HGZ327690:HHA327690 HQV327690:HQW327690 IAR327690:IAS327690 IKN327690:IKO327690 IUJ327690:IUK327690 JEF327690:JEG327690 JOB327690:JOC327690 JXX327690:JXY327690 KHT327690:KHU327690 KRP327690:KRQ327690 LBL327690:LBM327690 LLH327690:LLI327690 LVD327690:LVE327690 MEZ327690:MFA327690 MOV327690:MOW327690 MYR327690:MYS327690 NIN327690:NIO327690 NSJ327690:NSK327690 OCF327690:OCG327690 OMB327690:OMC327690 OVX327690:OVY327690 PFT327690:PFU327690 PPP327690:PPQ327690 PZL327690:PZM327690 QJH327690:QJI327690 QTD327690:QTE327690 RCZ327690:RDA327690 RMV327690:RMW327690 RWR327690:RWS327690 SGN327690:SGO327690 SQJ327690:SQK327690 TAF327690:TAG327690 TKB327690:TKC327690 TTX327690:TTY327690 UDT327690:UDU327690 UNP327690:UNQ327690 UXL327690:UXM327690 VHH327690:VHI327690 VRD327690:VRE327690 WAZ327690:WBA327690 WKV327690:WKW327690 WUR327690:WUS327690 IF393226:IG393226 SB393226:SC393226 ABX393226:ABY393226 ALT393226:ALU393226 AVP393226:AVQ393226 BFL393226:BFM393226 BPH393226:BPI393226 BZD393226:BZE393226 CIZ393226:CJA393226 CSV393226:CSW393226 DCR393226:DCS393226 DMN393226:DMO393226 DWJ393226:DWK393226 EGF393226:EGG393226 EQB393226:EQC393226 EZX393226:EZY393226 FJT393226:FJU393226 FTP393226:FTQ393226 GDL393226:GDM393226 GNH393226:GNI393226 GXD393226:GXE393226 HGZ393226:HHA393226 HQV393226:HQW393226 IAR393226:IAS393226 IKN393226:IKO393226 IUJ393226:IUK393226 JEF393226:JEG393226 JOB393226:JOC393226 JXX393226:JXY393226 KHT393226:KHU393226 KRP393226:KRQ393226 LBL393226:LBM393226 LLH393226:LLI393226 LVD393226:LVE393226 MEZ393226:MFA393226 MOV393226:MOW393226 MYR393226:MYS393226 NIN393226:NIO393226 NSJ393226:NSK393226 OCF393226:OCG393226 OMB393226:OMC393226 OVX393226:OVY393226 PFT393226:PFU393226 PPP393226:PPQ393226 PZL393226:PZM393226 QJH393226:QJI393226 QTD393226:QTE393226 RCZ393226:RDA393226 RMV393226:RMW393226 RWR393226:RWS393226 SGN393226:SGO393226 SQJ393226:SQK393226 TAF393226:TAG393226 TKB393226:TKC393226 TTX393226:TTY393226 UDT393226:UDU393226 UNP393226:UNQ393226 UXL393226:UXM393226 VHH393226:VHI393226 VRD393226:VRE393226 WAZ393226:WBA393226 WKV393226:WKW393226 WUR393226:WUS393226 IF458762:IG458762 SB458762:SC458762 ABX458762:ABY458762 ALT458762:ALU458762 AVP458762:AVQ458762 BFL458762:BFM458762 BPH458762:BPI458762 BZD458762:BZE458762 CIZ458762:CJA458762 CSV458762:CSW458762 DCR458762:DCS458762 DMN458762:DMO458762 DWJ458762:DWK458762 EGF458762:EGG458762 EQB458762:EQC458762 EZX458762:EZY458762 FJT458762:FJU458762 FTP458762:FTQ458762 GDL458762:GDM458762 GNH458762:GNI458762 GXD458762:GXE458762 HGZ458762:HHA458762 HQV458762:HQW458762 IAR458762:IAS458762 IKN458762:IKO458762 IUJ458762:IUK458762 JEF458762:JEG458762 JOB458762:JOC458762 JXX458762:JXY458762 KHT458762:KHU458762 KRP458762:KRQ458762 LBL458762:LBM458762 LLH458762:LLI458762 LVD458762:LVE458762 MEZ458762:MFA458762 MOV458762:MOW458762 MYR458762:MYS458762 NIN458762:NIO458762 NSJ458762:NSK458762 OCF458762:OCG458762 OMB458762:OMC458762 OVX458762:OVY458762 PFT458762:PFU458762 PPP458762:PPQ458762 PZL458762:PZM458762 QJH458762:QJI458762 QTD458762:QTE458762 RCZ458762:RDA458762 RMV458762:RMW458762 RWR458762:RWS458762 SGN458762:SGO458762 SQJ458762:SQK458762 TAF458762:TAG458762 TKB458762:TKC458762 TTX458762:TTY458762 UDT458762:UDU458762 UNP458762:UNQ458762 UXL458762:UXM458762 VHH458762:VHI458762 VRD458762:VRE458762 WAZ458762:WBA458762 WKV458762:WKW458762 WUR458762:WUS458762 IF524298:IG524298 SB524298:SC524298 ABX524298:ABY524298 ALT524298:ALU524298 AVP524298:AVQ524298 BFL524298:BFM524298 BPH524298:BPI524298 BZD524298:BZE524298 CIZ524298:CJA524298 CSV524298:CSW524298 DCR524298:DCS524298 DMN524298:DMO524298 DWJ524298:DWK524298 EGF524298:EGG524298 EQB524298:EQC524298 EZX524298:EZY524298 FJT524298:FJU524298 FTP524298:FTQ524298 GDL524298:GDM524298 GNH524298:GNI524298 GXD524298:GXE524298 HGZ524298:HHA524298 HQV524298:HQW524298 IAR524298:IAS524298 IKN524298:IKO524298 IUJ524298:IUK524298 JEF524298:JEG524298 JOB524298:JOC524298 JXX524298:JXY524298 KHT524298:KHU524298 KRP524298:KRQ524298 LBL524298:LBM524298 LLH524298:LLI524298 LVD524298:LVE524298 MEZ524298:MFA524298 MOV524298:MOW524298 MYR524298:MYS524298 NIN524298:NIO524298 NSJ524298:NSK524298 OCF524298:OCG524298 OMB524298:OMC524298 OVX524298:OVY524298 PFT524298:PFU524298 PPP524298:PPQ524298 PZL524298:PZM524298 QJH524298:QJI524298 QTD524298:QTE524298 RCZ524298:RDA524298 RMV524298:RMW524298 RWR524298:RWS524298 SGN524298:SGO524298 SQJ524298:SQK524298 TAF524298:TAG524298 TKB524298:TKC524298 TTX524298:TTY524298 UDT524298:UDU524298 UNP524298:UNQ524298 UXL524298:UXM524298 VHH524298:VHI524298 VRD524298:VRE524298 WAZ524298:WBA524298 WKV524298:WKW524298 WUR524298:WUS524298 IF589834:IG589834 SB589834:SC589834 ABX589834:ABY589834 ALT589834:ALU589834 AVP589834:AVQ589834 BFL589834:BFM589834 BPH589834:BPI589834 BZD589834:BZE589834 CIZ589834:CJA589834 CSV589834:CSW589834 DCR589834:DCS589834 DMN589834:DMO589834 DWJ589834:DWK589834 EGF589834:EGG589834 EQB589834:EQC589834 EZX589834:EZY589834 FJT589834:FJU589834 FTP589834:FTQ589834 GDL589834:GDM589834 GNH589834:GNI589834 GXD589834:GXE589834 HGZ589834:HHA589834 HQV589834:HQW589834 IAR589834:IAS589834 IKN589834:IKO589834 IUJ589834:IUK589834 JEF589834:JEG589834 JOB589834:JOC589834 JXX589834:JXY589834 KHT589834:KHU589834 KRP589834:KRQ589834 LBL589834:LBM589834 LLH589834:LLI589834 LVD589834:LVE589834 MEZ589834:MFA589834 MOV589834:MOW589834 MYR589834:MYS589834 NIN589834:NIO589834 NSJ589834:NSK589834 OCF589834:OCG589834 OMB589834:OMC589834 OVX589834:OVY589834 PFT589834:PFU589834 PPP589834:PPQ589834 PZL589834:PZM589834 QJH589834:QJI589834 QTD589834:QTE589834 RCZ589834:RDA589834 RMV589834:RMW589834 RWR589834:RWS589834 SGN589834:SGO589834 SQJ589834:SQK589834 TAF589834:TAG589834 TKB589834:TKC589834 TTX589834:TTY589834 UDT589834:UDU589834 UNP589834:UNQ589834 UXL589834:UXM589834 VHH589834:VHI589834 VRD589834:VRE589834 WAZ589834:WBA589834 WKV589834:WKW589834 WUR589834:WUS589834 IF655370:IG655370 SB655370:SC655370 ABX655370:ABY655370 ALT655370:ALU655370 AVP655370:AVQ655370 BFL655370:BFM655370 BPH655370:BPI655370 BZD655370:BZE655370 CIZ655370:CJA655370 CSV655370:CSW655370 DCR655370:DCS655370 DMN655370:DMO655370 DWJ655370:DWK655370 EGF655370:EGG655370 EQB655370:EQC655370 EZX655370:EZY655370 FJT655370:FJU655370 FTP655370:FTQ655370 GDL655370:GDM655370 GNH655370:GNI655370 GXD655370:GXE655370 HGZ655370:HHA655370 HQV655370:HQW655370 IAR655370:IAS655370 IKN655370:IKO655370 IUJ655370:IUK655370 JEF655370:JEG655370 JOB655370:JOC655370 JXX655370:JXY655370 KHT655370:KHU655370 KRP655370:KRQ655370 LBL655370:LBM655370 LLH655370:LLI655370 LVD655370:LVE655370 MEZ655370:MFA655370 MOV655370:MOW655370 MYR655370:MYS655370 NIN655370:NIO655370 NSJ655370:NSK655370 OCF655370:OCG655370 OMB655370:OMC655370 OVX655370:OVY655370 PFT655370:PFU655370 PPP655370:PPQ655370 PZL655370:PZM655370 QJH655370:QJI655370 QTD655370:QTE655370 RCZ655370:RDA655370 RMV655370:RMW655370 RWR655370:RWS655370 SGN655370:SGO655370 SQJ655370:SQK655370 TAF655370:TAG655370 TKB655370:TKC655370 TTX655370:TTY655370 UDT655370:UDU655370 UNP655370:UNQ655370 UXL655370:UXM655370 VHH655370:VHI655370 VRD655370:VRE655370 WAZ655370:WBA655370 WKV655370:WKW655370 WUR655370:WUS655370 IF720906:IG720906 SB720906:SC720906 ABX720906:ABY720906 ALT720906:ALU720906 AVP720906:AVQ720906 BFL720906:BFM720906 BPH720906:BPI720906 BZD720906:BZE720906 CIZ720906:CJA720906 CSV720906:CSW720906 DCR720906:DCS720906 DMN720906:DMO720906 DWJ720906:DWK720906 EGF720906:EGG720906 EQB720906:EQC720906 EZX720906:EZY720906 FJT720906:FJU720906 FTP720906:FTQ720906 GDL720906:GDM720906 GNH720906:GNI720906 GXD720906:GXE720906 HGZ720906:HHA720906 HQV720906:HQW720906 IAR720906:IAS720906 IKN720906:IKO720906 IUJ720906:IUK720906 JEF720906:JEG720906 JOB720906:JOC720906 JXX720906:JXY720906 KHT720906:KHU720906 KRP720906:KRQ720906 LBL720906:LBM720906 LLH720906:LLI720906 LVD720906:LVE720906 MEZ720906:MFA720906 MOV720906:MOW720906 MYR720906:MYS720906 NIN720906:NIO720906 NSJ720906:NSK720906 OCF720906:OCG720906 OMB720906:OMC720906 OVX720906:OVY720906 PFT720906:PFU720906 PPP720906:PPQ720906 PZL720906:PZM720906 QJH720906:QJI720906 QTD720906:QTE720906 RCZ720906:RDA720906 RMV720906:RMW720906 RWR720906:RWS720906 SGN720906:SGO720906 SQJ720906:SQK720906 TAF720906:TAG720906 TKB720906:TKC720906 TTX720906:TTY720906 UDT720906:UDU720906 UNP720906:UNQ720906 UXL720906:UXM720906 VHH720906:VHI720906 VRD720906:VRE720906 WAZ720906:WBA720906 WKV720906:WKW720906 WUR720906:WUS720906 IF786442:IG786442 SB786442:SC786442 ABX786442:ABY786442 ALT786442:ALU786442 AVP786442:AVQ786442 BFL786442:BFM786442 BPH786442:BPI786442 BZD786442:BZE786442 CIZ786442:CJA786442 CSV786442:CSW786442 DCR786442:DCS786442 DMN786442:DMO786442 DWJ786442:DWK786442 EGF786442:EGG786442 EQB786442:EQC786442 EZX786442:EZY786442 FJT786442:FJU786442 FTP786442:FTQ786442 GDL786442:GDM786442 GNH786442:GNI786442 GXD786442:GXE786442 HGZ786442:HHA786442 HQV786442:HQW786442 IAR786442:IAS786442 IKN786442:IKO786442 IUJ786442:IUK786442 JEF786442:JEG786442 JOB786442:JOC786442 JXX786442:JXY786442 KHT786442:KHU786442 KRP786442:KRQ786442 LBL786442:LBM786442 LLH786442:LLI786442 LVD786442:LVE786442 MEZ786442:MFA786442 MOV786442:MOW786442 MYR786442:MYS786442 NIN786442:NIO786442 NSJ786442:NSK786442 OCF786442:OCG786442 OMB786442:OMC786442 OVX786442:OVY786442 PFT786442:PFU786442 PPP786442:PPQ786442 PZL786442:PZM786442 QJH786442:QJI786442 QTD786442:QTE786442 RCZ786442:RDA786442 RMV786442:RMW786442 RWR786442:RWS786442 SGN786442:SGO786442 SQJ786442:SQK786442 TAF786442:TAG786442 TKB786442:TKC786442 TTX786442:TTY786442 UDT786442:UDU786442 UNP786442:UNQ786442 UXL786442:UXM786442 VHH786442:VHI786442 VRD786442:VRE786442 WAZ786442:WBA786442 WKV786442:WKW786442 WUR786442:WUS786442 IF851978:IG851978 SB851978:SC851978 ABX851978:ABY851978 ALT851978:ALU851978 AVP851978:AVQ851978 BFL851978:BFM851978 BPH851978:BPI851978 BZD851978:BZE851978 CIZ851978:CJA851978 CSV851978:CSW851978 DCR851978:DCS851978 DMN851978:DMO851978 DWJ851978:DWK851978 EGF851978:EGG851978 EQB851978:EQC851978 EZX851978:EZY851978 FJT851978:FJU851978 FTP851978:FTQ851978 GDL851978:GDM851978 GNH851978:GNI851978 GXD851978:GXE851978 HGZ851978:HHA851978 HQV851978:HQW851978 IAR851978:IAS851978 IKN851978:IKO851978 IUJ851978:IUK851978 JEF851978:JEG851978 JOB851978:JOC851978 JXX851978:JXY851978 KHT851978:KHU851978 KRP851978:KRQ851978 LBL851978:LBM851978 LLH851978:LLI851978 LVD851978:LVE851978 MEZ851978:MFA851978 MOV851978:MOW851978 MYR851978:MYS851978 NIN851978:NIO851978 NSJ851978:NSK851978 OCF851978:OCG851978 OMB851978:OMC851978 OVX851978:OVY851978 PFT851978:PFU851978 PPP851978:PPQ851978 PZL851978:PZM851978 QJH851978:QJI851978 QTD851978:QTE851978 RCZ851978:RDA851978 RMV851978:RMW851978 RWR851978:RWS851978 SGN851978:SGO851978 SQJ851978:SQK851978 TAF851978:TAG851978 TKB851978:TKC851978 TTX851978:TTY851978 UDT851978:UDU851978 UNP851978:UNQ851978 UXL851978:UXM851978 VHH851978:VHI851978 VRD851978:VRE851978 WAZ851978:WBA851978 WKV851978:WKW851978 WUR851978:WUS851978 IF917514:IG917514 SB917514:SC917514 ABX917514:ABY917514 ALT917514:ALU917514 AVP917514:AVQ917514 BFL917514:BFM917514 BPH917514:BPI917514 BZD917514:BZE917514 CIZ917514:CJA917514 CSV917514:CSW917514 DCR917514:DCS917514 DMN917514:DMO917514 DWJ917514:DWK917514 EGF917514:EGG917514 EQB917514:EQC917514 EZX917514:EZY917514 FJT917514:FJU917514 FTP917514:FTQ917514 GDL917514:GDM917514 GNH917514:GNI917514 GXD917514:GXE917514 HGZ917514:HHA917514 HQV917514:HQW917514 IAR917514:IAS917514 IKN917514:IKO917514 IUJ917514:IUK917514 JEF917514:JEG917514 JOB917514:JOC917514 JXX917514:JXY917514 KHT917514:KHU917514 KRP917514:KRQ917514 LBL917514:LBM917514 LLH917514:LLI917514 LVD917514:LVE917514 MEZ917514:MFA917514 MOV917514:MOW917514 MYR917514:MYS917514 NIN917514:NIO917514 NSJ917514:NSK917514 OCF917514:OCG917514 OMB917514:OMC917514 OVX917514:OVY917514 PFT917514:PFU917514 PPP917514:PPQ917514 PZL917514:PZM917514 QJH917514:QJI917514 QTD917514:QTE917514 RCZ917514:RDA917514 RMV917514:RMW917514 RWR917514:RWS917514 SGN917514:SGO917514 SQJ917514:SQK917514 TAF917514:TAG917514 TKB917514:TKC917514 TTX917514:TTY917514 UDT917514:UDU917514 UNP917514:UNQ917514 UXL917514:UXM917514 VHH917514:VHI917514 VRD917514:VRE917514 WAZ917514:WBA917514 WKV917514:WKW917514 WUR917514:WUS917514 IF983050:IG983050 SB983050:SC983050 ABX983050:ABY983050 ALT983050:ALU983050 AVP983050:AVQ983050 BFL983050:BFM983050 BPH983050:BPI983050 BZD983050:BZE983050 CIZ983050:CJA983050 CSV983050:CSW983050 DCR983050:DCS983050 DMN983050:DMO983050 DWJ983050:DWK983050 EGF983050:EGG983050 EQB983050:EQC983050 EZX983050:EZY983050 FJT983050:FJU983050 FTP983050:FTQ983050 GDL983050:GDM983050 GNH983050:GNI983050 GXD983050:GXE983050 HGZ983050:HHA983050 HQV983050:HQW983050 IAR983050:IAS983050 IKN983050:IKO983050 IUJ983050:IUK983050 JEF983050:JEG983050 JOB983050:JOC983050 JXX983050:JXY983050 KHT983050:KHU983050 KRP983050:KRQ983050 LBL983050:LBM983050 LLH983050:LLI983050 LVD983050:LVE983050 MEZ983050:MFA983050 MOV983050:MOW983050 MYR983050:MYS983050 NIN983050:NIO983050 NSJ983050:NSK983050 OCF983050:OCG983050 OMB983050:OMC983050 OVX983050:OVY983050 PFT983050:PFU983050 PPP983050:PPQ983050 PZL983050:PZM983050 QJH983050:QJI983050 QTD983050:QTE983050 RCZ983050:RDA983050 RMV983050:RMW983050 RWR983050:RWS983050 SGN983050:SGO983050 SQJ983050:SQK983050 TAF983050:TAG983050 TKB983050:TKC983050 TTX983050:TTY983050 UDT983050:UDU983050 UNP983050:UNQ983050 UXL983050:UXM983050 VHH983050:VHI983050 VRD983050:VRE983050 WAZ983050:WBA983050 WKV983050:WKW983050 WUR983050:WUS983050 IL65546:IM65546 SH65546:SI65546 ACD65546:ACE65546 ALZ65546:AMA65546 AVV65546:AVW65546 BFR65546:BFS65546 BPN65546:BPO65546 BZJ65546:BZK65546 CJF65546:CJG65546 CTB65546:CTC65546 DCX65546:DCY65546 DMT65546:DMU65546 DWP65546:DWQ65546 EGL65546:EGM65546 EQH65546:EQI65546 FAD65546:FAE65546 FJZ65546:FKA65546 FTV65546:FTW65546 GDR65546:GDS65546 GNN65546:GNO65546 GXJ65546:GXK65546 HHF65546:HHG65546 HRB65546:HRC65546 IAX65546:IAY65546 IKT65546:IKU65546 IUP65546:IUQ65546 JEL65546:JEM65546 JOH65546:JOI65546 JYD65546:JYE65546 KHZ65546:KIA65546 KRV65546:KRW65546 LBR65546:LBS65546 LLN65546:LLO65546 LVJ65546:LVK65546 MFF65546:MFG65546 MPB65546:MPC65546 MYX65546:MYY65546 NIT65546:NIU65546 NSP65546:NSQ65546 OCL65546:OCM65546 OMH65546:OMI65546 OWD65546:OWE65546 PFZ65546:PGA65546 PPV65546:PPW65546 PZR65546:PZS65546 QJN65546:QJO65546 QTJ65546:QTK65546 RDF65546:RDG65546 RNB65546:RNC65546 RWX65546:RWY65546 SGT65546:SGU65546 SQP65546:SQQ65546 TAL65546:TAM65546 TKH65546:TKI65546 TUD65546:TUE65546 UDZ65546:UEA65546 UNV65546:UNW65546 UXR65546:UXS65546 VHN65546:VHO65546 VRJ65546:VRK65546 WBF65546:WBG65546 WLB65546:WLC65546 WUX65546:WUY65546 IL131082:IM131082 SH131082:SI131082 ACD131082:ACE131082 ALZ131082:AMA131082 AVV131082:AVW131082 BFR131082:BFS131082 BPN131082:BPO131082 BZJ131082:BZK131082 CJF131082:CJG131082 CTB131082:CTC131082 DCX131082:DCY131082 DMT131082:DMU131082 DWP131082:DWQ131082 EGL131082:EGM131082 EQH131082:EQI131082 FAD131082:FAE131082 FJZ131082:FKA131082 FTV131082:FTW131082 GDR131082:GDS131082 GNN131082:GNO131082 GXJ131082:GXK131082 HHF131082:HHG131082 HRB131082:HRC131082 IAX131082:IAY131082 IKT131082:IKU131082 IUP131082:IUQ131082 JEL131082:JEM131082 JOH131082:JOI131082 JYD131082:JYE131082 KHZ131082:KIA131082 KRV131082:KRW131082 LBR131082:LBS131082 LLN131082:LLO131082 LVJ131082:LVK131082 MFF131082:MFG131082 MPB131082:MPC131082 MYX131082:MYY131082 NIT131082:NIU131082 NSP131082:NSQ131082 OCL131082:OCM131082 OMH131082:OMI131082 OWD131082:OWE131082 PFZ131082:PGA131082 PPV131082:PPW131082 PZR131082:PZS131082 QJN131082:QJO131082 QTJ131082:QTK131082 RDF131082:RDG131082 RNB131082:RNC131082 RWX131082:RWY131082 SGT131082:SGU131082 SQP131082:SQQ131082 TAL131082:TAM131082 TKH131082:TKI131082 TUD131082:TUE131082 UDZ131082:UEA131082 UNV131082:UNW131082 UXR131082:UXS131082 VHN131082:VHO131082 VRJ131082:VRK131082 WBF131082:WBG131082 WLB131082:WLC131082 WUX131082:WUY131082 IL196618:IM196618 SH196618:SI196618 ACD196618:ACE196618 ALZ196618:AMA196618 AVV196618:AVW196618 BFR196618:BFS196618 BPN196618:BPO196618 BZJ196618:BZK196618 CJF196618:CJG196618 CTB196618:CTC196618 DCX196618:DCY196618 DMT196618:DMU196618 DWP196618:DWQ196618 EGL196618:EGM196618 EQH196618:EQI196618 FAD196618:FAE196618 FJZ196618:FKA196618 FTV196618:FTW196618 GDR196618:GDS196618 GNN196618:GNO196618 GXJ196618:GXK196618 HHF196618:HHG196618 HRB196618:HRC196618 IAX196618:IAY196618 IKT196618:IKU196618 IUP196618:IUQ196618 JEL196618:JEM196618 JOH196618:JOI196618 JYD196618:JYE196618 KHZ196618:KIA196618 KRV196618:KRW196618 LBR196618:LBS196618 LLN196618:LLO196618 LVJ196618:LVK196618 MFF196618:MFG196618 MPB196618:MPC196618 MYX196618:MYY196618 NIT196618:NIU196618 NSP196618:NSQ196618 OCL196618:OCM196618 OMH196618:OMI196618 OWD196618:OWE196618 PFZ196618:PGA196618 PPV196618:PPW196618 PZR196618:PZS196618 QJN196618:QJO196618 QTJ196618:QTK196618 RDF196618:RDG196618 RNB196618:RNC196618 RWX196618:RWY196618 SGT196618:SGU196618 SQP196618:SQQ196618 TAL196618:TAM196618 TKH196618:TKI196618 TUD196618:TUE196618 UDZ196618:UEA196618 UNV196618:UNW196618 UXR196618:UXS196618 VHN196618:VHO196618 VRJ196618:VRK196618 WBF196618:WBG196618 WLB196618:WLC196618 WUX196618:WUY196618 IL262154:IM262154 SH262154:SI262154 ACD262154:ACE262154 ALZ262154:AMA262154 AVV262154:AVW262154 BFR262154:BFS262154 BPN262154:BPO262154 BZJ262154:BZK262154 CJF262154:CJG262154 CTB262154:CTC262154 DCX262154:DCY262154 DMT262154:DMU262154 DWP262154:DWQ262154 EGL262154:EGM262154 EQH262154:EQI262154 FAD262154:FAE262154 FJZ262154:FKA262154 FTV262154:FTW262154 GDR262154:GDS262154 GNN262154:GNO262154 GXJ262154:GXK262154 HHF262154:HHG262154 HRB262154:HRC262154 IAX262154:IAY262154 IKT262154:IKU262154 IUP262154:IUQ262154 JEL262154:JEM262154 JOH262154:JOI262154 JYD262154:JYE262154 KHZ262154:KIA262154 KRV262154:KRW262154 LBR262154:LBS262154 LLN262154:LLO262154 LVJ262154:LVK262154 MFF262154:MFG262154 MPB262154:MPC262154 MYX262154:MYY262154 NIT262154:NIU262154 NSP262154:NSQ262154 OCL262154:OCM262154 OMH262154:OMI262154 OWD262154:OWE262154 PFZ262154:PGA262154 PPV262154:PPW262154 PZR262154:PZS262154 QJN262154:QJO262154 QTJ262154:QTK262154 RDF262154:RDG262154 RNB262154:RNC262154 RWX262154:RWY262154 SGT262154:SGU262154 SQP262154:SQQ262154 TAL262154:TAM262154 TKH262154:TKI262154 TUD262154:TUE262154 UDZ262154:UEA262154 UNV262154:UNW262154 UXR262154:UXS262154 VHN262154:VHO262154 VRJ262154:VRK262154 WBF262154:WBG262154 WLB262154:WLC262154 WUX262154:WUY262154 IL327690:IM327690 SH327690:SI327690 ACD327690:ACE327690 ALZ327690:AMA327690 AVV327690:AVW327690 BFR327690:BFS327690 BPN327690:BPO327690 BZJ327690:BZK327690 CJF327690:CJG327690 CTB327690:CTC327690 DCX327690:DCY327690 DMT327690:DMU327690 DWP327690:DWQ327690 EGL327690:EGM327690 EQH327690:EQI327690 FAD327690:FAE327690 FJZ327690:FKA327690 FTV327690:FTW327690 GDR327690:GDS327690 GNN327690:GNO327690 GXJ327690:GXK327690 HHF327690:HHG327690 HRB327690:HRC327690 IAX327690:IAY327690 IKT327690:IKU327690 IUP327690:IUQ327690 JEL327690:JEM327690 JOH327690:JOI327690 JYD327690:JYE327690 KHZ327690:KIA327690 KRV327690:KRW327690 LBR327690:LBS327690 LLN327690:LLO327690 LVJ327690:LVK327690 MFF327690:MFG327690 MPB327690:MPC327690 MYX327690:MYY327690 NIT327690:NIU327690 NSP327690:NSQ327690 OCL327690:OCM327690 OMH327690:OMI327690 OWD327690:OWE327690 PFZ327690:PGA327690 PPV327690:PPW327690 PZR327690:PZS327690 QJN327690:QJO327690 QTJ327690:QTK327690 RDF327690:RDG327690 RNB327690:RNC327690 RWX327690:RWY327690 SGT327690:SGU327690 SQP327690:SQQ327690 TAL327690:TAM327690 TKH327690:TKI327690 TUD327690:TUE327690 UDZ327690:UEA327690 UNV327690:UNW327690 UXR327690:UXS327690 VHN327690:VHO327690 VRJ327690:VRK327690 WBF327690:WBG327690 WLB327690:WLC327690 WUX327690:WUY327690 IL393226:IM393226 SH393226:SI393226 ACD393226:ACE393226 ALZ393226:AMA393226 AVV393226:AVW393226 BFR393226:BFS393226 BPN393226:BPO393226 BZJ393226:BZK393226 CJF393226:CJG393226 CTB393226:CTC393226 DCX393226:DCY393226 DMT393226:DMU393226 DWP393226:DWQ393226 EGL393226:EGM393226 EQH393226:EQI393226 FAD393226:FAE393226 FJZ393226:FKA393226 FTV393226:FTW393226 GDR393226:GDS393226 GNN393226:GNO393226 GXJ393226:GXK393226 HHF393226:HHG393226 HRB393226:HRC393226 IAX393226:IAY393226 IKT393226:IKU393226 IUP393226:IUQ393226 JEL393226:JEM393226 JOH393226:JOI393226 JYD393226:JYE393226 KHZ393226:KIA393226 KRV393226:KRW393226 LBR393226:LBS393226 LLN393226:LLO393226 LVJ393226:LVK393226 MFF393226:MFG393226 MPB393226:MPC393226 MYX393226:MYY393226 NIT393226:NIU393226 NSP393226:NSQ393226 OCL393226:OCM393226 OMH393226:OMI393226 OWD393226:OWE393226 PFZ393226:PGA393226 PPV393226:PPW393226 PZR393226:PZS393226 QJN393226:QJO393226 QTJ393226:QTK393226 RDF393226:RDG393226 RNB393226:RNC393226 RWX393226:RWY393226 SGT393226:SGU393226 SQP393226:SQQ393226 TAL393226:TAM393226 TKH393226:TKI393226 TUD393226:TUE393226 UDZ393226:UEA393226 UNV393226:UNW393226 UXR393226:UXS393226 VHN393226:VHO393226 VRJ393226:VRK393226 WBF393226:WBG393226 WLB393226:WLC393226 WUX393226:WUY393226 IL458762:IM458762 SH458762:SI458762 ACD458762:ACE458762 ALZ458762:AMA458762 AVV458762:AVW458762 BFR458762:BFS458762 BPN458762:BPO458762 BZJ458762:BZK458762 CJF458762:CJG458762 CTB458762:CTC458762 DCX458762:DCY458762 DMT458762:DMU458762 DWP458762:DWQ458762 EGL458762:EGM458762 EQH458762:EQI458762 FAD458762:FAE458762 FJZ458762:FKA458762 FTV458762:FTW458762 GDR458762:GDS458762 GNN458762:GNO458762 GXJ458762:GXK458762 HHF458762:HHG458762 HRB458762:HRC458762 IAX458762:IAY458762 IKT458762:IKU458762 IUP458762:IUQ458762 JEL458762:JEM458762 JOH458762:JOI458762 JYD458762:JYE458762 KHZ458762:KIA458762 KRV458762:KRW458762 LBR458762:LBS458762 LLN458762:LLO458762 LVJ458762:LVK458762 MFF458762:MFG458762 MPB458762:MPC458762 MYX458762:MYY458762 NIT458762:NIU458762 NSP458762:NSQ458762 OCL458762:OCM458762 OMH458762:OMI458762 OWD458762:OWE458762 PFZ458762:PGA458762 PPV458762:PPW458762 PZR458762:PZS458762 QJN458762:QJO458762 QTJ458762:QTK458762 RDF458762:RDG458762 RNB458762:RNC458762 RWX458762:RWY458762 SGT458762:SGU458762 SQP458762:SQQ458762 TAL458762:TAM458762 TKH458762:TKI458762 TUD458762:TUE458762 UDZ458762:UEA458762 UNV458762:UNW458762 UXR458762:UXS458762 VHN458762:VHO458762 VRJ458762:VRK458762 WBF458762:WBG458762 WLB458762:WLC458762 WUX458762:WUY458762 IL524298:IM524298 SH524298:SI524298 ACD524298:ACE524298 ALZ524298:AMA524298 AVV524298:AVW524298 BFR524298:BFS524298 BPN524298:BPO524298 BZJ524298:BZK524298 CJF524298:CJG524298 CTB524298:CTC524298 DCX524298:DCY524298 DMT524298:DMU524298 DWP524298:DWQ524298 EGL524298:EGM524298 EQH524298:EQI524298 FAD524298:FAE524298 FJZ524298:FKA524298 FTV524298:FTW524298 GDR524298:GDS524298 GNN524298:GNO524298 GXJ524298:GXK524298 HHF524298:HHG524298 HRB524298:HRC524298 IAX524298:IAY524298 IKT524298:IKU524298 IUP524298:IUQ524298 JEL524298:JEM524298 JOH524298:JOI524298 JYD524298:JYE524298 KHZ524298:KIA524298 KRV524298:KRW524298 LBR524298:LBS524298 LLN524298:LLO524298 LVJ524298:LVK524298 MFF524298:MFG524298 MPB524298:MPC524298 MYX524298:MYY524298 NIT524298:NIU524298 NSP524298:NSQ524298 OCL524298:OCM524298 OMH524298:OMI524298 OWD524298:OWE524298 PFZ524298:PGA524298 PPV524298:PPW524298 PZR524298:PZS524298 QJN524298:QJO524298 QTJ524298:QTK524298 RDF524298:RDG524298 RNB524298:RNC524298 RWX524298:RWY524298 SGT524298:SGU524298 SQP524298:SQQ524298 TAL524298:TAM524298 TKH524298:TKI524298 TUD524298:TUE524298 UDZ524298:UEA524298 UNV524298:UNW524298 UXR524298:UXS524298 VHN524298:VHO524298 VRJ524298:VRK524298 WBF524298:WBG524298 WLB524298:WLC524298 WUX524298:WUY524298 IL589834:IM589834 SH589834:SI589834 ACD589834:ACE589834 ALZ589834:AMA589834 AVV589834:AVW589834 BFR589834:BFS589834 BPN589834:BPO589834 BZJ589834:BZK589834 CJF589834:CJG589834 CTB589834:CTC589834 DCX589834:DCY589834 DMT589834:DMU589834 DWP589834:DWQ589834 EGL589834:EGM589834 EQH589834:EQI589834 FAD589834:FAE589834 FJZ589834:FKA589834 FTV589834:FTW589834 GDR589834:GDS589834 GNN589834:GNO589834 GXJ589834:GXK589834 HHF589834:HHG589834 HRB589834:HRC589834 IAX589834:IAY589834 IKT589834:IKU589834 IUP589834:IUQ589834 JEL589834:JEM589834 JOH589834:JOI589834 JYD589834:JYE589834 KHZ589834:KIA589834 KRV589834:KRW589834 LBR589834:LBS589834 LLN589834:LLO589834 LVJ589834:LVK589834 MFF589834:MFG589834 MPB589834:MPC589834 MYX589834:MYY589834 NIT589834:NIU589834 NSP589834:NSQ589834 OCL589834:OCM589834 OMH589834:OMI589834 OWD589834:OWE589834 PFZ589834:PGA589834 PPV589834:PPW589834 PZR589834:PZS589834 QJN589834:QJO589834 QTJ589834:QTK589834 RDF589834:RDG589834 RNB589834:RNC589834 RWX589834:RWY589834 SGT589834:SGU589834 SQP589834:SQQ589834 TAL589834:TAM589834 TKH589834:TKI589834 TUD589834:TUE589834 UDZ589834:UEA589834 UNV589834:UNW589834 UXR589834:UXS589834 VHN589834:VHO589834 VRJ589834:VRK589834 WBF589834:WBG589834 WLB589834:WLC589834 WUX589834:WUY589834 IL655370:IM655370 SH655370:SI655370 ACD655370:ACE655370 ALZ655370:AMA655370 AVV655370:AVW655370 BFR655370:BFS655370 BPN655370:BPO655370 BZJ655370:BZK655370 CJF655370:CJG655370 CTB655370:CTC655370 DCX655370:DCY655370 DMT655370:DMU655370 DWP655370:DWQ655370 EGL655370:EGM655370 EQH655370:EQI655370 FAD655370:FAE655370 FJZ655370:FKA655370 FTV655370:FTW655370 GDR655370:GDS655370 GNN655370:GNO655370 GXJ655370:GXK655370 HHF655370:HHG655370 HRB655370:HRC655370 IAX655370:IAY655370 IKT655370:IKU655370 IUP655370:IUQ655370 JEL655370:JEM655370 JOH655370:JOI655370 JYD655370:JYE655370 KHZ655370:KIA655370 KRV655370:KRW655370 LBR655370:LBS655370 LLN655370:LLO655370 LVJ655370:LVK655370 MFF655370:MFG655370 MPB655370:MPC655370 MYX655370:MYY655370 NIT655370:NIU655370 NSP655370:NSQ655370 OCL655370:OCM655370 OMH655370:OMI655370 OWD655370:OWE655370 PFZ655370:PGA655370 PPV655370:PPW655370 PZR655370:PZS655370 QJN655370:QJO655370 QTJ655370:QTK655370 RDF655370:RDG655370 RNB655370:RNC655370 RWX655370:RWY655370 SGT655370:SGU655370 SQP655370:SQQ655370 TAL655370:TAM655370 TKH655370:TKI655370 TUD655370:TUE655370 UDZ655370:UEA655370 UNV655370:UNW655370 UXR655370:UXS655370 VHN655370:VHO655370 VRJ655370:VRK655370 WBF655370:WBG655370 WLB655370:WLC655370 WUX655370:WUY655370 IL720906:IM720906 SH720906:SI720906 ACD720906:ACE720906 ALZ720906:AMA720906 AVV720906:AVW720906 BFR720906:BFS720906 BPN720906:BPO720906 BZJ720906:BZK720906 CJF720906:CJG720906 CTB720906:CTC720906 DCX720906:DCY720906 DMT720906:DMU720906 DWP720906:DWQ720906 EGL720906:EGM720906 EQH720906:EQI720906 FAD720906:FAE720906 FJZ720906:FKA720906 FTV720906:FTW720906 GDR720906:GDS720906 GNN720906:GNO720906 GXJ720906:GXK720906 HHF720906:HHG720906 HRB720906:HRC720906 IAX720906:IAY720906 IKT720906:IKU720906 IUP720906:IUQ720906 JEL720906:JEM720906 JOH720906:JOI720906 JYD720906:JYE720906 KHZ720906:KIA720906 KRV720906:KRW720906 LBR720906:LBS720906 LLN720906:LLO720906 LVJ720906:LVK720906 MFF720906:MFG720906 MPB720906:MPC720906 MYX720906:MYY720906 NIT720906:NIU720906 NSP720906:NSQ720906 OCL720906:OCM720906 OMH720906:OMI720906 OWD720906:OWE720906 PFZ720906:PGA720906 PPV720906:PPW720906 PZR720906:PZS720906 QJN720906:QJO720906 QTJ720906:QTK720906 RDF720906:RDG720906 RNB720906:RNC720906 RWX720906:RWY720906 SGT720906:SGU720906 SQP720906:SQQ720906 TAL720906:TAM720906 TKH720906:TKI720906 TUD720906:TUE720906 UDZ720906:UEA720906 UNV720906:UNW720906 UXR720906:UXS720906 VHN720906:VHO720906 VRJ720906:VRK720906 WBF720906:WBG720906 WLB720906:WLC720906 WUX720906:WUY720906 IL786442:IM786442 SH786442:SI786442 ACD786442:ACE786442 ALZ786442:AMA786442 AVV786442:AVW786442 BFR786442:BFS786442 BPN786442:BPO786442 BZJ786442:BZK786442 CJF786442:CJG786442 CTB786442:CTC786442 DCX786442:DCY786442 DMT786442:DMU786442 DWP786442:DWQ786442 EGL786442:EGM786442 EQH786442:EQI786442 FAD786442:FAE786442 FJZ786442:FKA786442 FTV786442:FTW786442 GDR786442:GDS786442 GNN786442:GNO786442 GXJ786442:GXK786442 HHF786442:HHG786442 HRB786442:HRC786442 IAX786442:IAY786442 IKT786442:IKU786442 IUP786442:IUQ786442 JEL786442:JEM786442 JOH786442:JOI786442 JYD786442:JYE786442 KHZ786442:KIA786442 KRV786442:KRW786442 LBR786442:LBS786442 LLN786442:LLO786442 LVJ786442:LVK786442 MFF786442:MFG786442 MPB786442:MPC786442 MYX786442:MYY786442 NIT786442:NIU786442 NSP786442:NSQ786442 OCL786442:OCM786442 OMH786442:OMI786442 OWD786442:OWE786442 PFZ786442:PGA786442 PPV786442:PPW786442 PZR786442:PZS786442 QJN786442:QJO786442 QTJ786442:QTK786442 RDF786442:RDG786442 RNB786442:RNC786442 RWX786442:RWY786442 SGT786442:SGU786442 SQP786442:SQQ786442 TAL786442:TAM786442 TKH786442:TKI786442 TUD786442:TUE786442 UDZ786442:UEA786442 UNV786442:UNW786442 UXR786442:UXS786442 VHN786442:VHO786442 VRJ786442:VRK786442 WBF786442:WBG786442 WLB786442:WLC786442 WUX786442:WUY786442 IL851978:IM851978 SH851978:SI851978 ACD851978:ACE851978 ALZ851978:AMA851978 AVV851978:AVW851978 BFR851978:BFS851978 BPN851978:BPO851978 BZJ851978:BZK851978 CJF851978:CJG851978 CTB851978:CTC851978 DCX851978:DCY851978 DMT851978:DMU851978 DWP851978:DWQ851978 EGL851978:EGM851978 EQH851978:EQI851978 FAD851978:FAE851978 FJZ851978:FKA851978 FTV851978:FTW851978 GDR851978:GDS851978 GNN851978:GNO851978 GXJ851978:GXK851978 HHF851978:HHG851978 HRB851978:HRC851978 IAX851978:IAY851978 IKT851978:IKU851978 IUP851978:IUQ851978 JEL851978:JEM851978 JOH851978:JOI851978 JYD851978:JYE851978 KHZ851978:KIA851978 KRV851978:KRW851978 LBR851978:LBS851978 LLN851978:LLO851978 LVJ851978:LVK851978 MFF851978:MFG851978 MPB851978:MPC851978 MYX851978:MYY851978 NIT851978:NIU851978 NSP851978:NSQ851978 OCL851978:OCM851978 OMH851978:OMI851978 OWD851978:OWE851978 PFZ851978:PGA851978 PPV851978:PPW851978 PZR851978:PZS851978 QJN851978:QJO851978 QTJ851978:QTK851978 RDF851978:RDG851978 RNB851978:RNC851978 RWX851978:RWY851978 SGT851978:SGU851978 SQP851978:SQQ851978 TAL851978:TAM851978 TKH851978:TKI851978 TUD851978:TUE851978 UDZ851978:UEA851978 UNV851978:UNW851978 UXR851978:UXS851978 VHN851978:VHO851978 VRJ851978:VRK851978 WBF851978:WBG851978 WLB851978:WLC851978 WUX851978:WUY851978 IL917514:IM917514 SH917514:SI917514 ACD917514:ACE917514 ALZ917514:AMA917514 AVV917514:AVW917514 BFR917514:BFS917514 BPN917514:BPO917514 BZJ917514:BZK917514 CJF917514:CJG917514 CTB917514:CTC917514 DCX917514:DCY917514 DMT917514:DMU917514 DWP917514:DWQ917514 EGL917514:EGM917514 EQH917514:EQI917514 FAD917514:FAE917514 FJZ917514:FKA917514 FTV917514:FTW917514 GDR917514:GDS917514 GNN917514:GNO917514 GXJ917514:GXK917514 HHF917514:HHG917514 HRB917514:HRC917514 IAX917514:IAY917514 IKT917514:IKU917514 IUP917514:IUQ917514 JEL917514:JEM917514 JOH917514:JOI917514 JYD917514:JYE917514 KHZ917514:KIA917514 KRV917514:KRW917514 LBR917514:LBS917514 LLN917514:LLO917514 LVJ917514:LVK917514 MFF917514:MFG917514 MPB917514:MPC917514 MYX917514:MYY917514 NIT917514:NIU917514 NSP917514:NSQ917514 OCL917514:OCM917514 OMH917514:OMI917514 OWD917514:OWE917514 PFZ917514:PGA917514 PPV917514:PPW917514 PZR917514:PZS917514 QJN917514:QJO917514 QTJ917514:QTK917514 RDF917514:RDG917514 RNB917514:RNC917514 RWX917514:RWY917514 SGT917514:SGU917514 SQP917514:SQQ917514 TAL917514:TAM917514 TKH917514:TKI917514 TUD917514:TUE917514 UDZ917514:UEA917514 UNV917514:UNW917514 UXR917514:UXS917514 VHN917514:VHO917514 VRJ917514:VRK917514 WBF917514:WBG917514 WLB917514:WLC917514 WUX917514:WUY917514 IL983050:IM983050 SH983050:SI983050 ACD983050:ACE983050 ALZ983050:AMA983050 AVV983050:AVW983050 BFR983050:BFS983050 BPN983050:BPO983050 BZJ983050:BZK983050 CJF983050:CJG983050 CTB983050:CTC983050 DCX983050:DCY983050 DMT983050:DMU983050 DWP983050:DWQ983050 EGL983050:EGM983050 EQH983050:EQI983050 FAD983050:FAE983050 FJZ983050:FKA983050 FTV983050:FTW983050 GDR983050:GDS983050 GNN983050:GNO983050 GXJ983050:GXK983050 HHF983050:HHG983050 HRB983050:HRC983050 IAX983050:IAY983050 IKT983050:IKU983050 IUP983050:IUQ983050 JEL983050:JEM983050 JOH983050:JOI983050 JYD983050:JYE983050 KHZ983050:KIA983050 KRV983050:KRW983050 LBR983050:LBS983050 LLN983050:LLO983050 LVJ983050:LVK983050 MFF983050:MFG983050 MPB983050:MPC983050 MYX983050:MYY983050 NIT983050:NIU983050 NSP983050:NSQ983050 OCL983050:OCM983050 OMH983050:OMI983050 OWD983050:OWE983050 PFZ983050:PGA983050 PPV983050:PPW983050 PZR983050:PZS983050 QJN983050:QJO983050 QTJ983050:QTK983050 RDF983050:RDG983050 RNB983050:RNC983050 RWX983050:RWY983050 SGT983050:SGU983050 SQP983050:SQQ983050 TAL983050:TAM983050 TKH983050:TKI983050 TUD983050:TUE983050 UDZ983050:UEA983050 UNV983050:UNW983050 UXR983050:UXS983050 VHN983050:VHO983050 VRJ983050:VRK983050 WBF983050:WBG983050 WLB983050:WLC983050 WUX983050:WUY983050 IO65546:IP65546 SK65546:SL65546 ACG65546:ACH65546 AMC65546:AMD65546 AVY65546:AVZ65546 BFU65546:BFV65546 BPQ65546:BPR65546 BZM65546:BZN65546 CJI65546:CJJ65546 CTE65546:CTF65546 DDA65546:DDB65546 DMW65546:DMX65546 DWS65546:DWT65546 EGO65546:EGP65546 EQK65546:EQL65546 FAG65546:FAH65546 FKC65546:FKD65546 FTY65546:FTZ65546 GDU65546:GDV65546 GNQ65546:GNR65546 GXM65546:GXN65546 HHI65546:HHJ65546 HRE65546:HRF65546 IBA65546:IBB65546 IKW65546:IKX65546 IUS65546:IUT65546 JEO65546:JEP65546 JOK65546:JOL65546 JYG65546:JYH65546 KIC65546:KID65546 KRY65546:KRZ65546 LBU65546:LBV65546 LLQ65546:LLR65546 LVM65546:LVN65546 MFI65546:MFJ65546 MPE65546:MPF65546 MZA65546:MZB65546 NIW65546:NIX65546 NSS65546:NST65546 OCO65546:OCP65546 OMK65546:OML65546 OWG65546:OWH65546 PGC65546:PGD65546 PPY65546:PPZ65546 PZU65546:PZV65546 QJQ65546:QJR65546 QTM65546:QTN65546 RDI65546:RDJ65546 RNE65546:RNF65546 RXA65546:RXB65546 SGW65546:SGX65546 SQS65546:SQT65546 TAO65546:TAP65546 TKK65546:TKL65546 TUG65546:TUH65546 UEC65546:UED65546 UNY65546:UNZ65546 UXU65546:UXV65546 VHQ65546:VHR65546 VRM65546:VRN65546 WBI65546:WBJ65546 WLE65546:WLF65546 WVA65546:WVB65546 IO131082:IP131082 SK131082:SL131082 ACG131082:ACH131082 AMC131082:AMD131082 AVY131082:AVZ131082 BFU131082:BFV131082 BPQ131082:BPR131082 BZM131082:BZN131082 CJI131082:CJJ131082 CTE131082:CTF131082 DDA131082:DDB131082 DMW131082:DMX131082 DWS131082:DWT131082 EGO131082:EGP131082 EQK131082:EQL131082 FAG131082:FAH131082 FKC131082:FKD131082 FTY131082:FTZ131082 GDU131082:GDV131082 GNQ131082:GNR131082 GXM131082:GXN131082 HHI131082:HHJ131082 HRE131082:HRF131082 IBA131082:IBB131082 IKW131082:IKX131082 IUS131082:IUT131082 JEO131082:JEP131082 JOK131082:JOL131082 JYG131082:JYH131082 KIC131082:KID131082 KRY131082:KRZ131082 LBU131082:LBV131082 LLQ131082:LLR131082 LVM131082:LVN131082 MFI131082:MFJ131082 MPE131082:MPF131082 MZA131082:MZB131082 NIW131082:NIX131082 NSS131082:NST131082 OCO131082:OCP131082 OMK131082:OML131082 OWG131082:OWH131082 PGC131082:PGD131082 PPY131082:PPZ131082 PZU131082:PZV131082 QJQ131082:QJR131082 QTM131082:QTN131082 RDI131082:RDJ131082 RNE131082:RNF131082 RXA131082:RXB131082 SGW131082:SGX131082 SQS131082:SQT131082 TAO131082:TAP131082 TKK131082:TKL131082 TUG131082:TUH131082 UEC131082:UED131082 UNY131082:UNZ131082 UXU131082:UXV131082 VHQ131082:VHR131082 VRM131082:VRN131082 WBI131082:WBJ131082 WLE131082:WLF131082 WVA131082:WVB131082 IO196618:IP196618 SK196618:SL196618 ACG196618:ACH196618 AMC196618:AMD196618 AVY196618:AVZ196618 BFU196618:BFV196618 BPQ196618:BPR196618 BZM196618:BZN196618 CJI196618:CJJ196618 CTE196618:CTF196618 DDA196618:DDB196618 DMW196618:DMX196618 DWS196618:DWT196618 EGO196618:EGP196618 EQK196618:EQL196618 FAG196618:FAH196618 FKC196618:FKD196618 FTY196618:FTZ196618 GDU196618:GDV196618 GNQ196618:GNR196618 GXM196618:GXN196618 HHI196618:HHJ196618 HRE196618:HRF196618 IBA196618:IBB196618 IKW196618:IKX196618 IUS196618:IUT196618 JEO196618:JEP196618 JOK196618:JOL196618 JYG196618:JYH196618 KIC196618:KID196618 KRY196618:KRZ196618 LBU196618:LBV196618 LLQ196618:LLR196618 LVM196618:LVN196618 MFI196618:MFJ196618 MPE196618:MPF196618 MZA196618:MZB196618 NIW196618:NIX196618 NSS196618:NST196618 OCO196618:OCP196618 OMK196618:OML196618 OWG196618:OWH196618 PGC196618:PGD196618 PPY196618:PPZ196618 PZU196618:PZV196618 QJQ196618:QJR196618 QTM196618:QTN196618 RDI196618:RDJ196618 RNE196618:RNF196618 RXA196618:RXB196618 SGW196618:SGX196618 SQS196618:SQT196618 TAO196618:TAP196618 TKK196618:TKL196618 TUG196618:TUH196618 UEC196618:UED196618 UNY196618:UNZ196618 UXU196618:UXV196618 VHQ196618:VHR196618 VRM196618:VRN196618 WBI196618:WBJ196618 WLE196618:WLF196618 WVA196618:WVB196618 IO262154:IP262154 SK262154:SL262154 ACG262154:ACH262154 AMC262154:AMD262154 AVY262154:AVZ262154 BFU262154:BFV262154 BPQ262154:BPR262154 BZM262154:BZN262154 CJI262154:CJJ262154 CTE262154:CTF262154 DDA262154:DDB262154 DMW262154:DMX262154 DWS262154:DWT262154 EGO262154:EGP262154 EQK262154:EQL262154 FAG262154:FAH262154 FKC262154:FKD262154 FTY262154:FTZ262154 GDU262154:GDV262154 GNQ262154:GNR262154 GXM262154:GXN262154 HHI262154:HHJ262154 HRE262154:HRF262154 IBA262154:IBB262154 IKW262154:IKX262154 IUS262154:IUT262154 JEO262154:JEP262154 JOK262154:JOL262154 JYG262154:JYH262154 KIC262154:KID262154 KRY262154:KRZ262154 LBU262154:LBV262154 LLQ262154:LLR262154 LVM262154:LVN262154 MFI262154:MFJ262154 MPE262154:MPF262154 MZA262154:MZB262154 NIW262154:NIX262154 NSS262154:NST262154 OCO262154:OCP262154 OMK262154:OML262154 OWG262154:OWH262154 PGC262154:PGD262154 PPY262154:PPZ262154 PZU262154:PZV262154 QJQ262154:QJR262154 QTM262154:QTN262154 RDI262154:RDJ262154 RNE262154:RNF262154 RXA262154:RXB262154 SGW262154:SGX262154 SQS262154:SQT262154 TAO262154:TAP262154 TKK262154:TKL262154 TUG262154:TUH262154 UEC262154:UED262154 UNY262154:UNZ262154 UXU262154:UXV262154 VHQ262154:VHR262154 VRM262154:VRN262154 WBI262154:WBJ262154 WLE262154:WLF262154 WVA262154:WVB262154 IO327690:IP327690 SK327690:SL327690 ACG327690:ACH327690 AMC327690:AMD327690 AVY327690:AVZ327690 BFU327690:BFV327690 BPQ327690:BPR327690 BZM327690:BZN327690 CJI327690:CJJ327690 CTE327690:CTF327690 DDA327690:DDB327690 DMW327690:DMX327690 DWS327690:DWT327690 EGO327690:EGP327690 EQK327690:EQL327690 FAG327690:FAH327690 FKC327690:FKD327690 FTY327690:FTZ327690 GDU327690:GDV327690 GNQ327690:GNR327690 GXM327690:GXN327690 HHI327690:HHJ327690 HRE327690:HRF327690 IBA327690:IBB327690 IKW327690:IKX327690 IUS327690:IUT327690 JEO327690:JEP327690 JOK327690:JOL327690 JYG327690:JYH327690 KIC327690:KID327690 KRY327690:KRZ327690 LBU327690:LBV327690 LLQ327690:LLR327690 LVM327690:LVN327690 MFI327690:MFJ327690 MPE327690:MPF327690 MZA327690:MZB327690 NIW327690:NIX327690 NSS327690:NST327690 OCO327690:OCP327690 OMK327690:OML327690 OWG327690:OWH327690 PGC327690:PGD327690 PPY327690:PPZ327690 PZU327690:PZV327690 QJQ327690:QJR327690 QTM327690:QTN327690 RDI327690:RDJ327690 RNE327690:RNF327690 RXA327690:RXB327690 SGW327690:SGX327690 SQS327690:SQT327690 TAO327690:TAP327690 TKK327690:TKL327690 TUG327690:TUH327690 UEC327690:UED327690 UNY327690:UNZ327690 UXU327690:UXV327690 VHQ327690:VHR327690 VRM327690:VRN327690 WBI327690:WBJ327690 WLE327690:WLF327690 WVA327690:WVB327690 IO393226:IP393226 SK393226:SL393226 ACG393226:ACH393226 AMC393226:AMD393226 AVY393226:AVZ393226 BFU393226:BFV393226 BPQ393226:BPR393226 BZM393226:BZN393226 CJI393226:CJJ393226 CTE393226:CTF393226 DDA393226:DDB393226 DMW393226:DMX393226 DWS393226:DWT393226 EGO393226:EGP393226 EQK393226:EQL393226 FAG393226:FAH393226 FKC393226:FKD393226 FTY393226:FTZ393226 GDU393226:GDV393226 GNQ393226:GNR393226 GXM393226:GXN393226 HHI393226:HHJ393226 HRE393226:HRF393226 IBA393226:IBB393226 IKW393226:IKX393226 IUS393226:IUT393226 JEO393226:JEP393226 JOK393226:JOL393226 JYG393226:JYH393226 KIC393226:KID393226 KRY393226:KRZ393226 LBU393226:LBV393226 LLQ393226:LLR393226 LVM393226:LVN393226 MFI393226:MFJ393226 MPE393226:MPF393226 MZA393226:MZB393226 NIW393226:NIX393226 NSS393226:NST393226 OCO393226:OCP393226 OMK393226:OML393226 OWG393226:OWH393226 PGC393226:PGD393226 PPY393226:PPZ393226 PZU393226:PZV393226 QJQ393226:QJR393226 QTM393226:QTN393226 RDI393226:RDJ393226 RNE393226:RNF393226 RXA393226:RXB393226 SGW393226:SGX393226 SQS393226:SQT393226 TAO393226:TAP393226 TKK393226:TKL393226 TUG393226:TUH393226 UEC393226:UED393226 UNY393226:UNZ393226 UXU393226:UXV393226 VHQ393226:VHR393226 VRM393226:VRN393226 WBI393226:WBJ393226 WLE393226:WLF393226 WVA393226:WVB393226 IO458762:IP458762 SK458762:SL458762 ACG458762:ACH458762 AMC458762:AMD458762 AVY458762:AVZ458762 BFU458762:BFV458762 BPQ458762:BPR458762 BZM458762:BZN458762 CJI458762:CJJ458762 CTE458762:CTF458762 DDA458762:DDB458762 DMW458762:DMX458762 DWS458762:DWT458762 EGO458762:EGP458762 EQK458762:EQL458762 FAG458762:FAH458762 FKC458762:FKD458762 FTY458762:FTZ458762 GDU458762:GDV458762 GNQ458762:GNR458762 GXM458762:GXN458762 HHI458762:HHJ458762 HRE458762:HRF458762 IBA458762:IBB458762 IKW458762:IKX458762 IUS458762:IUT458762 JEO458762:JEP458762 JOK458762:JOL458762 JYG458762:JYH458762 KIC458762:KID458762 KRY458762:KRZ458762 LBU458762:LBV458762 LLQ458762:LLR458762 LVM458762:LVN458762 MFI458762:MFJ458762 MPE458762:MPF458762 MZA458762:MZB458762 NIW458762:NIX458762 NSS458762:NST458762 OCO458762:OCP458762 OMK458762:OML458762 OWG458762:OWH458762 PGC458762:PGD458762 PPY458762:PPZ458762 PZU458762:PZV458762 QJQ458762:QJR458762 QTM458762:QTN458762 RDI458762:RDJ458762 RNE458762:RNF458762 RXA458762:RXB458762 SGW458762:SGX458762 SQS458762:SQT458762 TAO458762:TAP458762 TKK458762:TKL458762 TUG458762:TUH458762 UEC458762:UED458762 UNY458762:UNZ458762 UXU458762:UXV458762 VHQ458762:VHR458762 VRM458762:VRN458762 WBI458762:WBJ458762 WLE458762:WLF458762 WVA458762:WVB458762 IO524298:IP524298 SK524298:SL524298 ACG524298:ACH524298 AMC524298:AMD524298 AVY524298:AVZ524298 BFU524298:BFV524298 BPQ524298:BPR524298 BZM524298:BZN524298 CJI524298:CJJ524298 CTE524298:CTF524298 DDA524298:DDB524298 DMW524298:DMX524298 DWS524298:DWT524298 EGO524298:EGP524298 EQK524298:EQL524298 FAG524298:FAH524298 FKC524298:FKD524298 FTY524298:FTZ524298 GDU524298:GDV524298 GNQ524298:GNR524298 GXM524298:GXN524298 HHI524298:HHJ524298 HRE524298:HRF524298 IBA524298:IBB524298 IKW524298:IKX524298 IUS524298:IUT524298 JEO524298:JEP524298 JOK524298:JOL524298 JYG524298:JYH524298 KIC524298:KID524298 KRY524298:KRZ524298 LBU524298:LBV524298 LLQ524298:LLR524298 LVM524298:LVN524298 MFI524298:MFJ524298 MPE524298:MPF524298 MZA524298:MZB524298 NIW524298:NIX524298 NSS524298:NST524298 OCO524298:OCP524298 OMK524298:OML524298 OWG524298:OWH524298 PGC524298:PGD524298 PPY524298:PPZ524298 PZU524298:PZV524298 QJQ524298:QJR524298 QTM524298:QTN524298 RDI524298:RDJ524298 RNE524298:RNF524298 RXA524298:RXB524298 SGW524298:SGX524298 SQS524298:SQT524298 TAO524298:TAP524298 TKK524298:TKL524298 TUG524298:TUH524298 UEC524298:UED524298 UNY524298:UNZ524298 UXU524298:UXV524298 VHQ524298:VHR524298 VRM524298:VRN524298 WBI524298:WBJ524298 WLE524298:WLF524298 WVA524298:WVB524298 IO589834:IP589834 SK589834:SL589834 ACG589834:ACH589834 AMC589834:AMD589834 AVY589834:AVZ589834 BFU589834:BFV589834 BPQ589834:BPR589834 BZM589834:BZN589834 CJI589834:CJJ589834 CTE589834:CTF589834 DDA589834:DDB589834 DMW589834:DMX589834 DWS589834:DWT589834 EGO589834:EGP589834 EQK589834:EQL589834 FAG589834:FAH589834 FKC589834:FKD589834 FTY589834:FTZ589834 GDU589834:GDV589834 GNQ589834:GNR589834 GXM589834:GXN589834 HHI589834:HHJ589834 HRE589834:HRF589834 IBA589834:IBB589834 IKW589834:IKX589834 IUS589834:IUT589834 JEO589834:JEP589834 JOK589834:JOL589834 JYG589834:JYH589834 KIC589834:KID589834 KRY589834:KRZ589834 LBU589834:LBV589834 LLQ589834:LLR589834 LVM589834:LVN589834 MFI589834:MFJ589834 MPE589834:MPF589834 MZA589834:MZB589834 NIW589834:NIX589834 NSS589834:NST589834 OCO589834:OCP589834 OMK589834:OML589834 OWG589834:OWH589834 PGC589834:PGD589834 PPY589834:PPZ589834 PZU589834:PZV589834 QJQ589834:QJR589834 QTM589834:QTN589834 RDI589834:RDJ589834 RNE589834:RNF589834 RXA589834:RXB589834 SGW589834:SGX589834 SQS589834:SQT589834 TAO589834:TAP589834 TKK589834:TKL589834 TUG589834:TUH589834 UEC589834:UED589834 UNY589834:UNZ589834 UXU589834:UXV589834 VHQ589834:VHR589834 VRM589834:VRN589834 WBI589834:WBJ589834 WLE589834:WLF589834 WVA589834:WVB589834 IO655370:IP655370 SK655370:SL655370 ACG655370:ACH655370 AMC655370:AMD655370 AVY655370:AVZ655370 BFU655370:BFV655370 BPQ655370:BPR655370 BZM655370:BZN655370 CJI655370:CJJ655370 CTE655370:CTF655370 DDA655370:DDB655370 DMW655370:DMX655370 DWS655370:DWT655370 EGO655370:EGP655370 EQK655370:EQL655370 FAG655370:FAH655370 FKC655370:FKD655370 FTY655370:FTZ655370 GDU655370:GDV655370 GNQ655370:GNR655370 GXM655370:GXN655370 HHI655370:HHJ655370 HRE655370:HRF655370 IBA655370:IBB655370 IKW655370:IKX655370 IUS655370:IUT655370 JEO655370:JEP655370 JOK655370:JOL655370 JYG655370:JYH655370 KIC655370:KID655370 KRY655370:KRZ655370 LBU655370:LBV655370 LLQ655370:LLR655370 LVM655370:LVN655370 MFI655370:MFJ655370 MPE655370:MPF655370 MZA655370:MZB655370 NIW655370:NIX655370 NSS655370:NST655370 OCO655370:OCP655370 OMK655370:OML655370 OWG655370:OWH655370 PGC655370:PGD655370 PPY655370:PPZ655370 PZU655370:PZV655370 QJQ655370:QJR655370 QTM655370:QTN655370 RDI655370:RDJ655370 RNE655370:RNF655370 RXA655370:RXB655370 SGW655370:SGX655370 SQS655370:SQT655370 TAO655370:TAP655370 TKK655370:TKL655370 TUG655370:TUH655370 UEC655370:UED655370 UNY655370:UNZ655370 UXU655370:UXV655370 VHQ655370:VHR655370 VRM655370:VRN655370 WBI655370:WBJ655370 WLE655370:WLF655370 WVA655370:WVB655370 IO720906:IP720906 SK720906:SL720906 ACG720906:ACH720906 AMC720906:AMD720906 AVY720906:AVZ720906 BFU720906:BFV720906 BPQ720906:BPR720906 BZM720906:BZN720906 CJI720906:CJJ720906 CTE720906:CTF720906 DDA720906:DDB720906 DMW720906:DMX720906 DWS720906:DWT720906 EGO720906:EGP720906 EQK720906:EQL720906 FAG720906:FAH720906 FKC720906:FKD720906 FTY720906:FTZ720906 GDU720906:GDV720906 GNQ720906:GNR720906 GXM720906:GXN720906 HHI720906:HHJ720906 HRE720906:HRF720906 IBA720906:IBB720906 IKW720906:IKX720906 IUS720906:IUT720906 JEO720906:JEP720906 JOK720906:JOL720906 JYG720906:JYH720906 KIC720906:KID720906 KRY720906:KRZ720906 LBU720906:LBV720906 LLQ720906:LLR720906 LVM720906:LVN720906 MFI720906:MFJ720906 MPE720906:MPF720906 MZA720906:MZB720906 NIW720906:NIX720906 NSS720906:NST720906 OCO720906:OCP720906 OMK720906:OML720906 OWG720906:OWH720906 PGC720906:PGD720906 PPY720906:PPZ720906 PZU720906:PZV720906 QJQ720906:QJR720906 QTM720906:QTN720906 RDI720906:RDJ720906 RNE720906:RNF720906 RXA720906:RXB720906 SGW720906:SGX720906 SQS720906:SQT720906 TAO720906:TAP720906 TKK720906:TKL720906 TUG720906:TUH720906 UEC720906:UED720906 UNY720906:UNZ720906 UXU720906:UXV720906 VHQ720906:VHR720906 VRM720906:VRN720906 WBI720906:WBJ720906 WLE720906:WLF720906 WVA720906:WVB720906 IO786442:IP786442 SK786442:SL786442 ACG786442:ACH786442 AMC786442:AMD786442 AVY786442:AVZ786442 BFU786442:BFV786442 BPQ786442:BPR786442 BZM786442:BZN786442 CJI786442:CJJ786442 CTE786442:CTF786442 DDA786442:DDB786442 DMW786442:DMX786442 DWS786442:DWT786442 EGO786442:EGP786442 EQK786442:EQL786442 FAG786442:FAH786442 FKC786442:FKD786442 FTY786442:FTZ786442 GDU786442:GDV786442 GNQ786442:GNR786442 GXM786442:GXN786442 HHI786442:HHJ786442 HRE786442:HRF786442 IBA786442:IBB786442 IKW786442:IKX786442 IUS786442:IUT786442 JEO786442:JEP786442 JOK786442:JOL786442 JYG786442:JYH786442 KIC786442:KID786442 KRY786442:KRZ786442 LBU786442:LBV786442 LLQ786442:LLR786442 LVM786442:LVN786442 MFI786442:MFJ786442 MPE786442:MPF786442 MZA786442:MZB786442 NIW786442:NIX786442 NSS786442:NST786442 OCO786442:OCP786442 OMK786442:OML786442 OWG786442:OWH786442 PGC786442:PGD786442 PPY786442:PPZ786442 PZU786442:PZV786442 QJQ786442:QJR786442 QTM786442:QTN786442 RDI786442:RDJ786442 RNE786442:RNF786442 RXA786442:RXB786442 SGW786442:SGX786442 SQS786442:SQT786442 TAO786442:TAP786442 TKK786442:TKL786442 TUG786442:TUH786442 UEC786442:UED786442 UNY786442:UNZ786442 UXU786442:UXV786442 VHQ786442:VHR786442 VRM786442:VRN786442 WBI786442:WBJ786442 WLE786442:WLF786442 WVA786442:WVB786442 IO851978:IP851978 SK851978:SL851978 ACG851978:ACH851978 AMC851978:AMD851978 AVY851978:AVZ851978 BFU851978:BFV851978 BPQ851978:BPR851978 BZM851978:BZN851978 CJI851978:CJJ851978 CTE851978:CTF851978 DDA851978:DDB851978 DMW851978:DMX851978 DWS851978:DWT851978 EGO851978:EGP851978 EQK851978:EQL851978 FAG851978:FAH851978 FKC851978:FKD851978 FTY851978:FTZ851978 GDU851978:GDV851978 GNQ851978:GNR851978 GXM851978:GXN851978 HHI851978:HHJ851978 HRE851978:HRF851978 IBA851978:IBB851978 IKW851978:IKX851978 IUS851978:IUT851978 JEO851978:JEP851978 JOK851978:JOL851978 JYG851978:JYH851978 KIC851978:KID851978 KRY851978:KRZ851978 LBU851978:LBV851978 LLQ851978:LLR851978 LVM851978:LVN851978 MFI851978:MFJ851978 MPE851978:MPF851978 MZA851978:MZB851978 NIW851978:NIX851978 NSS851978:NST851978 OCO851978:OCP851978 OMK851978:OML851978 OWG851978:OWH851978 PGC851978:PGD851978 PPY851978:PPZ851978 PZU851978:PZV851978 QJQ851978:QJR851978 QTM851978:QTN851978 RDI851978:RDJ851978 RNE851978:RNF851978 RXA851978:RXB851978 SGW851978:SGX851978 SQS851978:SQT851978 TAO851978:TAP851978 TKK851978:TKL851978 TUG851978:TUH851978 UEC851978:UED851978 UNY851978:UNZ851978 UXU851978:UXV851978 VHQ851978:VHR851978 VRM851978:VRN851978 WBI851978:WBJ851978 WLE851978:WLF851978 WVA851978:WVB851978 IO917514:IP917514 SK917514:SL917514 ACG917514:ACH917514 AMC917514:AMD917514 AVY917514:AVZ917514 BFU917514:BFV917514 BPQ917514:BPR917514 BZM917514:BZN917514 CJI917514:CJJ917514 CTE917514:CTF917514 DDA917514:DDB917514 DMW917514:DMX917514 DWS917514:DWT917514 EGO917514:EGP917514 EQK917514:EQL917514 FAG917514:FAH917514 FKC917514:FKD917514 FTY917514:FTZ917514 GDU917514:GDV917514 GNQ917514:GNR917514 GXM917514:GXN917514 HHI917514:HHJ917514 HRE917514:HRF917514 IBA917514:IBB917514 IKW917514:IKX917514 IUS917514:IUT917514 JEO917514:JEP917514 JOK917514:JOL917514 JYG917514:JYH917514 KIC917514:KID917514 KRY917514:KRZ917514 LBU917514:LBV917514 LLQ917514:LLR917514 LVM917514:LVN917514 MFI917514:MFJ917514 MPE917514:MPF917514 MZA917514:MZB917514 NIW917514:NIX917514 NSS917514:NST917514 OCO917514:OCP917514 OMK917514:OML917514 OWG917514:OWH917514 PGC917514:PGD917514 PPY917514:PPZ917514 PZU917514:PZV917514 QJQ917514:QJR917514 QTM917514:QTN917514 RDI917514:RDJ917514 RNE917514:RNF917514 RXA917514:RXB917514 SGW917514:SGX917514 SQS917514:SQT917514 TAO917514:TAP917514 TKK917514:TKL917514 TUG917514:TUH917514 UEC917514:UED917514 UNY917514:UNZ917514 UXU917514:UXV917514 VHQ917514:VHR917514 VRM917514:VRN917514 WBI917514:WBJ917514 WLE917514:WLF917514 WVA917514:WVB917514 IO983050:IP983050 SK983050:SL983050 ACG983050:ACH983050 AMC983050:AMD983050 AVY983050:AVZ983050 BFU983050:BFV983050 BPQ983050:BPR983050 BZM983050:BZN983050 CJI983050:CJJ983050 CTE983050:CTF983050 DDA983050:DDB983050 DMW983050:DMX983050 DWS983050:DWT983050 EGO983050:EGP983050 EQK983050:EQL983050 FAG983050:FAH983050 FKC983050:FKD983050 FTY983050:FTZ983050 GDU983050:GDV983050 GNQ983050:GNR983050 GXM983050:GXN983050 HHI983050:HHJ983050 HRE983050:HRF983050 IBA983050:IBB983050 IKW983050:IKX983050 IUS983050:IUT983050 JEO983050:JEP983050 JOK983050:JOL983050 JYG983050:JYH983050 KIC983050:KID983050 KRY983050:KRZ983050 LBU983050:LBV983050 LLQ983050:LLR983050 LVM983050:LVN983050 MFI983050:MFJ983050 MPE983050:MPF983050 MZA983050:MZB983050 NIW983050:NIX983050 NSS983050:NST983050 OCO983050:OCP983050 OMK983050:OML983050 OWG983050:OWH983050 PGC983050:PGD983050 PPY983050:PPZ983050 PZU983050:PZV983050 QJQ983050:QJR983050 QTM983050:QTN983050 RDI983050:RDJ983050 RNE983050:RNF983050 RXA983050:RXB983050 SGW983050:SGX983050 SQS983050:SQT983050 TAO983050:TAP983050 TKK983050:TKL983050 TUG983050:TUH983050 UEC983050:UED983050 UNY983050:UNZ983050 UXU983050:UXV983050 VHQ983050:VHR983050 VRM983050:VRN983050 WBI983050:WBJ983050 WLE983050:WLF983050 WVA983050:WVB983050 IR65546:IS65546 SN65546:SO65546 ACJ65546:ACK65546 AMF65546:AMG65546 AWB65546:AWC65546 BFX65546:BFY65546 BPT65546:BPU65546 BZP65546:BZQ65546 CJL65546:CJM65546 CTH65546:CTI65546 DDD65546:DDE65546 DMZ65546:DNA65546 DWV65546:DWW65546 EGR65546:EGS65546 EQN65546:EQO65546 FAJ65546:FAK65546 FKF65546:FKG65546 FUB65546:FUC65546 GDX65546:GDY65546 GNT65546:GNU65546 GXP65546:GXQ65546 HHL65546:HHM65546 HRH65546:HRI65546 IBD65546:IBE65546 IKZ65546:ILA65546 IUV65546:IUW65546 JER65546:JES65546 JON65546:JOO65546 JYJ65546:JYK65546 KIF65546:KIG65546 KSB65546:KSC65546 LBX65546:LBY65546 LLT65546:LLU65546 LVP65546:LVQ65546 MFL65546:MFM65546 MPH65546:MPI65546 MZD65546:MZE65546 NIZ65546:NJA65546 NSV65546:NSW65546 OCR65546:OCS65546 OMN65546:OMO65546 OWJ65546:OWK65546 PGF65546:PGG65546 PQB65546:PQC65546 PZX65546:PZY65546 QJT65546:QJU65546 QTP65546:QTQ65546 RDL65546:RDM65546 RNH65546:RNI65546 RXD65546:RXE65546 SGZ65546:SHA65546 SQV65546:SQW65546 TAR65546:TAS65546 TKN65546:TKO65546 TUJ65546:TUK65546 UEF65546:UEG65546 UOB65546:UOC65546 UXX65546:UXY65546 VHT65546:VHU65546 VRP65546:VRQ65546 WBL65546:WBM65546 WLH65546:WLI65546 WVD65546:WVE65546 IR131082:IS131082 SN131082:SO131082 ACJ131082:ACK131082 AMF131082:AMG131082 AWB131082:AWC131082 BFX131082:BFY131082 BPT131082:BPU131082 BZP131082:BZQ131082 CJL131082:CJM131082 CTH131082:CTI131082 DDD131082:DDE131082 DMZ131082:DNA131082 DWV131082:DWW131082 EGR131082:EGS131082 EQN131082:EQO131082 FAJ131082:FAK131082 FKF131082:FKG131082 FUB131082:FUC131082 GDX131082:GDY131082 GNT131082:GNU131082 GXP131082:GXQ131082 HHL131082:HHM131082 HRH131082:HRI131082 IBD131082:IBE131082 IKZ131082:ILA131082 IUV131082:IUW131082 JER131082:JES131082 JON131082:JOO131082 JYJ131082:JYK131082 KIF131082:KIG131082 KSB131082:KSC131082 LBX131082:LBY131082 LLT131082:LLU131082 LVP131082:LVQ131082 MFL131082:MFM131082 MPH131082:MPI131082 MZD131082:MZE131082 NIZ131082:NJA131082 NSV131082:NSW131082 OCR131082:OCS131082 OMN131082:OMO131082 OWJ131082:OWK131082 PGF131082:PGG131082 PQB131082:PQC131082 PZX131082:PZY131082 QJT131082:QJU131082 QTP131082:QTQ131082 RDL131082:RDM131082 RNH131082:RNI131082 RXD131082:RXE131082 SGZ131082:SHA131082 SQV131082:SQW131082 TAR131082:TAS131082 TKN131082:TKO131082 TUJ131082:TUK131082 UEF131082:UEG131082 UOB131082:UOC131082 UXX131082:UXY131082 VHT131082:VHU131082 VRP131082:VRQ131082 WBL131082:WBM131082 WLH131082:WLI131082 WVD131082:WVE131082 IR196618:IS196618 SN196618:SO196618 ACJ196618:ACK196618 AMF196618:AMG196618 AWB196618:AWC196618 BFX196618:BFY196618 BPT196618:BPU196618 BZP196618:BZQ196618 CJL196618:CJM196618 CTH196618:CTI196618 DDD196618:DDE196618 DMZ196618:DNA196618 DWV196618:DWW196618 EGR196618:EGS196618 EQN196618:EQO196618 FAJ196618:FAK196618 FKF196618:FKG196618 FUB196618:FUC196618 GDX196618:GDY196618 GNT196618:GNU196618 GXP196618:GXQ196618 HHL196618:HHM196618 HRH196618:HRI196618 IBD196618:IBE196618 IKZ196618:ILA196618 IUV196618:IUW196618 JER196618:JES196618 JON196618:JOO196618 JYJ196618:JYK196618 KIF196618:KIG196618 KSB196618:KSC196618 LBX196618:LBY196618 LLT196618:LLU196618 LVP196618:LVQ196618 MFL196618:MFM196618 MPH196618:MPI196618 MZD196618:MZE196618 NIZ196618:NJA196618 NSV196618:NSW196618 OCR196618:OCS196618 OMN196618:OMO196618 OWJ196618:OWK196618 PGF196618:PGG196618 PQB196618:PQC196618 PZX196618:PZY196618 QJT196618:QJU196618 QTP196618:QTQ196618 RDL196618:RDM196618 RNH196618:RNI196618 RXD196618:RXE196618 SGZ196618:SHA196618 SQV196618:SQW196618 TAR196618:TAS196618 TKN196618:TKO196618 TUJ196618:TUK196618 UEF196618:UEG196618 UOB196618:UOC196618 UXX196618:UXY196618 VHT196618:VHU196618 VRP196618:VRQ196618 WBL196618:WBM196618 WLH196618:WLI196618 WVD196618:WVE196618 IR262154:IS262154 SN262154:SO262154 ACJ262154:ACK262154 AMF262154:AMG262154 AWB262154:AWC262154 BFX262154:BFY262154 BPT262154:BPU262154 BZP262154:BZQ262154 CJL262154:CJM262154 CTH262154:CTI262154 DDD262154:DDE262154 DMZ262154:DNA262154 DWV262154:DWW262154 EGR262154:EGS262154 EQN262154:EQO262154 FAJ262154:FAK262154 FKF262154:FKG262154 FUB262154:FUC262154 GDX262154:GDY262154 GNT262154:GNU262154 GXP262154:GXQ262154 HHL262154:HHM262154 HRH262154:HRI262154 IBD262154:IBE262154 IKZ262154:ILA262154 IUV262154:IUW262154 JER262154:JES262154 JON262154:JOO262154 JYJ262154:JYK262154 KIF262154:KIG262154 KSB262154:KSC262154 LBX262154:LBY262154 LLT262154:LLU262154 LVP262154:LVQ262154 MFL262154:MFM262154 MPH262154:MPI262154 MZD262154:MZE262154 NIZ262154:NJA262154 NSV262154:NSW262154 OCR262154:OCS262154 OMN262154:OMO262154 OWJ262154:OWK262154 PGF262154:PGG262154 PQB262154:PQC262154 PZX262154:PZY262154 QJT262154:QJU262154 QTP262154:QTQ262154 RDL262154:RDM262154 RNH262154:RNI262154 RXD262154:RXE262154 SGZ262154:SHA262154 SQV262154:SQW262154 TAR262154:TAS262154 TKN262154:TKO262154 TUJ262154:TUK262154 UEF262154:UEG262154 UOB262154:UOC262154 UXX262154:UXY262154 VHT262154:VHU262154 VRP262154:VRQ262154 WBL262154:WBM262154 WLH262154:WLI262154 WVD262154:WVE262154 IR327690:IS327690 SN327690:SO327690 ACJ327690:ACK327690 AMF327690:AMG327690 AWB327690:AWC327690 BFX327690:BFY327690 BPT327690:BPU327690 BZP327690:BZQ327690 CJL327690:CJM327690 CTH327690:CTI327690 DDD327690:DDE327690 DMZ327690:DNA327690 DWV327690:DWW327690 EGR327690:EGS327690 EQN327690:EQO327690 FAJ327690:FAK327690 FKF327690:FKG327690 FUB327690:FUC327690 GDX327690:GDY327690 GNT327690:GNU327690 GXP327690:GXQ327690 HHL327690:HHM327690 HRH327690:HRI327690 IBD327690:IBE327690 IKZ327690:ILA327690 IUV327690:IUW327690 JER327690:JES327690 JON327690:JOO327690 JYJ327690:JYK327690 KIF327690:KIG327690 KSB327690:KSC327690 LBX327690:LBY327690 LLT327690:LLU327690 LVP327690:LVQ327690 MFL327690:MFM327690 MPH327690:MPI327690 MZD327690:MZE327690 NIZ327690:NJA327690 NSV327690:NSW327690 OCR327690:OCS327690 OMN327690:OMO327690 OWJ327690:OWK327690 PGF327690:PGG327690 PQB327690:PQC327690 PZX327690:PZY327690 QJT327690:QJU327690 QTP327690:QTQ327690 RDL327690:RDM327690 RNH327690:RNI327690 RXD327690:RXE327690 SGZ327690:SHA327690 SQV327690:SQW327690 TAR327690:TAS327690 TKN327690:TKO327690 TUJ327690:TUK327690 UEF327690:UEG327690 UOB327690:UOC327690 UXX327690:UXY327690 VHT327690:VHU327690 VRP327690:VRQ327690 WBL327690:WBM327690 WLH327690:WLI327690 WVD327690:WVE327690 IR393226:IS393226 SN393226:SO393226 ACJ393226:ACK393226 AMF393226:AMG393226 AWB393226:AWC393226 BFX393226:BFY393226 BPT393226:BPU393226 BZP393226:BZQ393226 CJL393226:CJM393226 CTH393226:CTI393226 DDD393226:DDE393226 DMZ393226:DNA393226 DWV393226:DWW393226 EGR393226:EGS393226 EQN393226:EQO393226 FAJ393226:FAK393226 FKF393226:FKG393226 FUB393226:FUC393226 GDX393226:GDY393226 GNT393226:GNU393226 GXP393226:GXQ393226 HHL393226:HHM393226 HRH393226:HRI393226 IBD393226:IBE393226 IKZ393226:ILA393226 IUV393226:IUW393226 JER393226:JES393226 JON393226:JOO393226 JYJ393226:JYK393226 KIF393226:KIG393226 KSB393226:KSC393226 LBX393226:LBY393226 LLT393226:LLU393226 LVP393226:LVQ393226 MFL393226:MFM393226 MPH393226:MPI393226 MZD393226:MZE393226 NIZ393226:NJA393226 NSV393226:NSW393226 OCR393226:OCS393226 OMN393226:OMO393226 OWJ393226:OWK393226 PGF393226:PGG393226 PQB393226:PQC393226 PZX393226:PZY393226 QJT393226:QJU393226 QTP393226:QTQ393226 RDL393226:RDM393226 RNH393226:RNI393226 RXD393226:RXE393226 SGZ393226:SHA393226 SQV393226:SQW393226 TAR393226:TAS393226 TKN393226:TKO393226 TUJ393226:TUK393226 UEF393226:UEG393226 UOB393226:UOC393226 UXX393226:UXY393226 VHT393226:VHU393226 VRP393226:VRQ393226 WBL393226:WBM393226 WLH393226:WLI393226 WVD393226:WVE393226 IR458762:IS458762 SN458762:SO458762 ACJ458762:ACK458762 AMF458762:AMG458762 AWB458762:AWC458762 BFX458762:BFY458762 BPT458762:BPU458762 BZP458762:BZQ458762 CJL458762:CJM458762 CTH458762:CTI458762 DDD458762:DDE458762 DMZ458762:DNA458762 DWV458762:DWW458762 EGR458762:EGS458762 EQN458762:EQO458762 FAJ458762:FAK458762 FKF458762:FKG458762 FUB458762:FUC458762 GDX458762:GDY458762 GNT458762:GNU458762 GXP458762:GXQ458762 HHL458762:HHM458762 HRH458762:HRI458762 IBD458762:IBE458762 IKZ458762:ILA458762 IUV458762:IUW458762 JER458762:JES458762 JON458762:JOO458762 JYJ458762:JYK458762 KIF458762:KIG458762 KSB458762:KSC458762 LBX458762:LBY458762 LLT458762:LLU458762 LVP458762:LVQ458762 MFL458762:MFM458762 MPH458762:MPI458762 MZD458762:MZE458762 NIZ458762:NJA458762 NSV458762:NSW458762 OCR458762:OCS458762 OMN458762:OMO458762 OWJ458762:OWK458762 PGF458762:PGG458762 PQB458762:PQC458762 PZX458762:PZY458762 QJT458762:QJU458762 QTP458762:QTQ458762 RDL458762:RDM458762 RNH458762:RNI458762 RXD458762:RXE458762 SGZ458762:SHA458762 SQV458762:SQW458762 TAR458762:TAS458762 TKN458762:TKO458762 TUJ458762:TUK458762 UEF458762:UEG458762 UOB458762:UOC458762 UXX458762:UXY458762 VHT458762:VHU458762 VRP458762:VRQ458762 WBL458762:WBM458762 WLH458762:WLI458762 WVD458762:WVE458762 IR524298:IS524298 SN524298:SO524298 ACJ524298:ACK524298 AMF524298:AMG524298 AWB524298:AWC524298 BFX524298:BFY524298 BPT524298:BPU524298 BZP524298:BZQ524298 CJL524298:CJM524298 CTH524298:CTI524298 DDD524298:DDE524298 DMZ524298:DNA524298 DWV524298:DWW524298 EGR524298:EGS524298 EQN524298:EQO524298 FAJ524298:FAK524298 FKF524298:FKG524298 FUB524298:FUC524298 GDX524298:GDY524298 GNT524298:GNU524298 GXP524298:GXQ524298 HHL524298:HHM524298 HRH524298:HRI524298 IBD524298:IBE524298 IKZ524298:ILA524298 IUV524298:IUW524298 JER524298:JES524298 JON524298:JOO524298 JYJ524298:JYK524298 KIF524298:KIG524298 KSB524298:KSC524298 LBX524298:LBY524298 LLT524298:LLU524298 LVP524298:LVQ524298 MFL524298:MFM524298 MPH524298:MPI524298 MZD524298:MZE524298 NIZ524298:NJA524298 NSV524298:NSW524298 OCR524298:OCS524298 OMN524298:OMO524298 OWJ524298:OWK524298 PGF524298:PGG524298 PQB524298:PQC524298 PZX524298:PZY524298 QJT524298:QJU524298 QTP524298:QTQ524298 RDL524298:RDM524298 RNH524298:RNI524298 RXD524298:RXE524298 SGZ524298:SHA524298 SQV524298:SQW524298 TAR524298:TAS524298 TKN524298:TKO524298 TUJ524298:TUK524298 UEF524298:UEG524298 UOB524298:UOC524298 UXX524298:UXY524298 VHT524298:VHU524298 VRP524298:VRQ524298 WBL524298:WBM524298 WLH524298:WLI524298 WVD524298:WVE524298 IR589834:IS589834 SN589834:SO589834 ACJ589834:ACK589834 AMF589834:AMG589834 AWB589834:AWC589834 BFX589834:BFY589834 BPT589834:BPU589834 BZP589834:BZQ589834 CJL589834:CJM589834 CTH589834:CTI589834 DDD589834:DDE589834 DMZ589834:DNA589834 DWV589834:DWW589834 EGR589834:EGS589834 EQN589834:EQO589834 FAJ589834:FAK589834 FKF589834:FKG589834 FUB589834:FUC589834 GDX589834:GDY589834 GNT589834:GNU589834 GXP589834:GXQ589834 HHL589834:HHM589834 HRH589834:HRI589834 IBD589834:IBE589834 IKZ589834:ILA589834 IUV589834:IUW589834 JER589834:JES589834 JON589834:JOO589834 JYJ589834:JYK589834 KIF589834:KIG589834 KSB589834:KSC589834 LBX589834:LBY589834 LLT589834:LLU589834 LVP589834:LVQ589834 MFL589834:MFM589834 MPH589834:MPI589834 MZD589834:MZE589834 NIZ589834:NJA589834 NSV589834:NSW589834 OCR589834:OCS589834 OMN589834:OMO589834 OWJ589834:OWK589834 PGF589834:PGG589834 PQB589834:PQC589834 PZX589834:PZY589834 QJT589834:QJU589834 QTP589834:QTQ589834 RDL589834:RDM589834 RNH589834:RNI589834 RXD589834:RXE589834 SGZ589834:SHA589834 SQV589834:SQW589834 TAR589834:TAS589834 TKN589834:TKO589834 TUJ589834:TUK589834 UEF589834:UEG589834 UOB589834:UOC589834 UXX589834:UXY589834 VHT589834:VHU589834 VRP589834:VRQ589834 WBL589834:WBM589834 WLH589834:WLI589834 WVD589834:WVE589834 IR655370:IS655370 SN655370:SO655370 ACJ655370:ACK655370 AMF655370:AMG655370 AWB655370:AWC655370 BFX655370:BFY655370 BPT655370:BPU655370 BZP655370:BZQ655370 CJL655370:CJM655370 CTH655370:CTI655370 DDD655370:DDE655370 DMZ655370:DNA655370 DWV655370:DWW655370 EGR655370:EGS655370 EQN655370:EQO655370 FAJ655370:FAK655370 FKF655370:FKG655370 FUB655370:FUC655370 GDX655370:GDY655370 GNT655370:GNU655370 GXP655370:GXQ655370 HHL655370:HHM655370 HRH655370:HRI655370 IBD655370:IBE655370 IKZ655370:ILA655370 IUV655370:IUW655370 JER655370:JES655370 JON655370:JOO655370 JYJ655370:JYK655370 KIF655370:KIG655370 KSB655370:KSC655370 LBX655370:LBY655370 LLT655370:LLU655370 LVP655370:LVQ655370 MFL655370:MFM655370 MPH655370:MPI655370 MZD655370:MZE655370 NIZ655370:NJA655370 NSV655370:NSW655370 OCR655370:OCS655370 OMN655370:OMO655370 OWJ655370:OWK655370 PGF655370:PGG655370 PQB655370:PQC655370 PZX655370:PZY655370 QJT655370:QJU655370 QTP655370:QTQ655370 RDL655370:RDM655370 RNH655370:RNI655370 RXD655370:RXE655370 SGZ655370:SHA655370 SQV655370:SQW655370 TAR655370:TAS655370 TKN655370:TKO655370 TUJ655370:TUK655370 UEF655370:UEG655370 UOB655370:UOC655370 UXX655370:UXY655370 VHT655370:VHU655370 VRP655370:VRQ655370 WBL655370:WBM655370 WLH655370:WLI655370 WVD655370:WVE655370 IR720906:IS720906 SN720906:SO720906 ACJ720906:ACK720906 AMF720906:AMG720906 AWB720906:AWC720906 BFX720906:BFY720906 BPT720906:BPU720906 BZP720906:BZQ720906 CJL720906:CJM720906 CTH720906:CTI720906 DDD720906:DDE720906 DMZ720906:DNA720906 DWV720906:DWW720906 EGR720906:EGS720906 EQN720906:EQO720906 FAJ720906:FAK720906 FKF720906:FKG720906 FUB720906:FUC720906 GDX720906:GDY720906 GNT720906:GNU720906 GXP720906:GXQ720906 HHL720906:HHM720906 HRH720906:HRI720906 IBD720906:IBE720906 IKZ720906:ILA720906 IUV720906:IUW720906 JER720906:JES720906 JON720906:JOO720906 JYJ720906:JYK720906 KIF720906:KIG720906 KSB720906:KSC720906 LBX720906:LBY720906 LLT720906:LLU720906 LVP720906:LVQ720906 MFL720906:MFM720906 MPH720906:MPI720906 MZD720906:MZE720906 NIZ720906:NJA720906 NSV720906:NSW720906 OCR720906:OCS720906 OMN720906:OMO720906 OWJ720906:OWK720906 PGF720906:PGG720906 PQB720906:PQC720906 PZX720906:PZY720906 QJT720906:QJU720906 QTP720906:QTQ720906 RDL720906:RDM720906 RNH720906:RNI720906 RXD720906:RXE720906 SGZ720906:SHA720906 SQV720906:SQW720906 TAR720906:TAS720906 TKN720906:TKO720906 TUJ720906:TUK720906 UEF720906:UEG720906 UOB720906:UOC720906 UXX720906:UXY720906 VHT720906:VHU720906 VRP720906:VRQ720906 WBL720906:WBM720906 WLH720906:WLI720906 WVD720906:WVE720906 IR786442:IS786442 SN786442:SO786442 ACJ786442:ACK786442 AMF786442:AMG786442 AWB786442:AWC786442 BFX786442:BFY786442 BPT786442:BPU786442 BZP786442:BZQ786442 CJL786442:CJM786442 CTH786442:CTI786442 DDD786442:DDE786442 DMZ786442:DNA786442 DWV786442:DWW786442 EGR786442:EGS786442 EQN786442:EQO786442 FAJ786442:FAK786442 FKF786442:FKG786442 FUB786442:FUC786442 GDX786442:GDY786442 GNT786442:GNU786442 GXP786442:GXQ786442 HHL786442:HHM786442 HRH786442:HRI786442 IBD786442:IBE786442 IKZ786442:ILA786442 IUV786442:IUW786442 JER786442:JES786442 JON786442:JOO786442 JYJ786442:JYK786442 KIF786442:KIG786442 KSB786442:KSC786442 LBX786442:LBY786442 LLT786442:LLU786442 LVP786442:LVQ786442 MFL786442:MFM786442 MPH786442:MPI786442 MZD786442:MZE786442 NIZ786442:NJA786442 NSV786442:NSW786442 OCR786442:OCS786442 OMN786442:OMO786442 OWJ786442:OWK786442 PGF786442:PGG786442 PQB786442:PQC786442 PZX786442:PZY786442 QJT786442:QJU786442 QTP786442:QTQ786442 RDL786442:RDM786442 RNH786442:RNI786442 RXD786442:RXE786442 SGZ786442:SHA786442 SQV786442:SQW786442 TAR786442:TAS786442 TKN786442:TKO786442 TUJ786442:TUK786442 UEF786442:UEG786442 UOB786442:UOC786442 UXX786442:UXY786442 VHT786442:VHU786442 VRP786442:VRQ786442 WBL786442:WBM786442 WLH786442:WLI786442 WVD786442:WVE786442 IR851978:IS851978 SN851978:SO851978 ACJ851978:ACK851978 AMF851978:AMG851978 AWB851978:AWC851978 BFX851978:BFY851978 BPT851978:BPU851978 BZP851978:BZQ851978 CJL851978:CJM851978 CTH851978:CTI851978 DDD851978:DDE851978 DMZ851978:DNA851978 DWV851978:DWW851978 EGR851978:EGS851978 EQN851978:EQO851978 FAJ851978:FAK851978 FKF851978:FKG851978 FUB851978:FUC851978 GDX851978:GDY851978 GNT851978:GNU851978 GXP851978:GXQ851978 HHL851978:HHM851978 HRH851978:HRI851978 IBD851978:IBE851978 IKZ851978:ILA851978 IUV851978:IUW851978 JER851978:JES851978 JON851978:JOO851978 JYJ851978:JYK851978 KIF851978:KIG851978 KSB851978:KSC851978 LBX851978:LBY851978 LLT851978:LLU851978 LVP851978:LVQ851978 MFL851978:MFM851978 MPH851978:MPI851978 MZD851978:MZE851978 NIZ851978:NJA851978 NSV851978:NSW851978 OCR851978:OCS851978 OMN851978:OMO851978 OWJ851978:OWK851978 PGF851978:PGG851978 PQB851978:PQC851978 PZX851978:PZY851978 QJT851978:QJU851978 QTP851978:QTQ851978 RDL851978:RDM851978 RNH851978:RNI851978 RXD851978:RXE851978 SGZ851978:SHA851978 SQV851978:SQW851978 TAR851978:TAS851978 TKN851978:TKO851978 TUJ851978:TUK851978 UEF851978:UEG851978 UOB851978:UOC851978 UXX851978:UXY851978 VHT851978:VHU851978 VRP851978:VRQ851978 WBL851978:WBM851978 WLH851978:WLI851978 WVD851978:WVE851978 IR917514:IS917514 SN917514:SO917514 ACJ917514:ACK917514 AMF917514:AMG917514 AWB917514:AWC917514 BFX917514:BFY917514 BPT917514:BPU917514 BZP917514:BZQ917514 CJL917514:CJM917514 CTH917514:CTI917514 DDD917514:DDE917514 DMZ917514:DNA917514 DWV917514:DWW917514 EGR917514:EGS917514 EQN917514:EQO917514 FAJ917514:FAK917514 FKF917514:FKG917514 FUB917514:FUC917514 GDX917514:GDY917514 GNT917514:GNU917514 GXP917514:GXQ917514 HHL917514:HHM917514 HRH917514:HRI917514 IBD917514:IBE917514 IKZ917514:ILA917514 IUV917514:IUW917514 JER917514:JES917514 JON917514:JOO917514 JYJ917514:JYK917514 KIF917514:KIG917514 KSB917514:KSC917514 LBX917514:LBY917514 LLT917514:LLU917514 LVP917514:LVQ917514 MFL917514:MFM917514 MPH917514:MPI917514 MZD917514:MZE917514 NIZ917514:NJA917514 NSV917514:NSW917514 OCR917514:OCS917514 OMN917514:OMO917514 OWJ917514:OWK917514 PGF917514:PGG917514 PQB917514:PQC917514 PZX917514:PZY917514 QJT917514:QJU917514 QTP917514:QTQ917514 RDL917514:RDM917514 RNH917514:RNI917514 RXD917514:RXE917514 SGZ917514:SHA917514 SQV917514:SQW917514 TAR917514:TAS917514 TKN917514:TKO917514 TUJ917514:TUK917514 UEF917514:UEG917514 UOB917514:UOC917514 UXX917514:UXY917514 VHT917514:VHU917514 VRP917514:VRQ917514 WBL917514:WBM917514 WLH917514:WLI917514 WVD917514:WVE917514 IR983050:IS983050 SN983050:SO983050 ACJ983050:ACK983050 AMF983050:AMG983050 AWB983050:AWC983050 BFX983050:BFY983050 BPT983050:BPU983050 BZP983050:BZQ983050 CJL983050:CJM983050 CTH983050:CTI983050 DDD983050:DDE983050 DMZ983050:DNA983050 DWV983050:DWW983050 EGR983050:EGS983050 EQN983050:EQO983050 FAJ983050:FAK983050 FKF983050:FKG983050 FUB983050:FUC983050 GDX983050:GDY983050 GNT983050:GNU983050 GXP983050:GXQ983050 HHL983050:HHM983050 HRH983050:HRI983050 IBD983050:IBE983050 IKZ983050:ILA983050 IUV983050:IUW983050 JER983050:JES983050 JON983050:JOO983050 JYJ983050:JYK983050 KIF983050:KIG983050 KSB983050:KSC983050 LBX983050:LBY983050 LLT983050:LLU983050 LVP983050:LVQ983050 MFL983050:MFM983050 MPH983050:MPI983050 MZD983050:MZE983050 NIZ983050:NJA983050 NSV983050:NSW983050 OCR983050:OCS983050 OMN983050:OMO983050 OWJ983050:OWK983050 PGF983050:PGG983050 PQB983050:PQC983050 PZX983050:PZY983050 QJT983050:QJU983050 QTP983050:QTQ983050 RDL983050:RDM983050 RNH983050:RNI983050 RXD983050:RXE983050 SGZ983050:SHA983050 SQV983050:SQW983050 TAR983050:TAS983050 TKN983050:TKO983050 TUJ983050:TUK983050 UEF983050:UEG983050 UOB983050:UOC983050 UXX983050:UXY983050 VHT983050:VHU983050 VRP983050:VRQ983050 WBL983050:WBM983050 WLH983050:WLI983050 WVD983050:WVE983050 WVD9:WVE9 WLH9:WLI9 WBL9:WBM9 VRP9:VRQ9 VHT9:VHU9 UXX9:UXY9 UOB9:UOC9 UEF9:UEG9 TUJ9:TUK9 TKN9:TKO9 TAR9:TAS9 SQV9:SQW9 SGZ9:SHA9 RXD9:RXE9 RNH9:RNI9 RDL9:RDM9 QTP9:QTQ9 QJT9:QJU9 PZX9:PZY9 PQB9:PQC9 PGF9:PGG9 OWJ9:OWK9 OMN9:OMO9 OCR9:OCS9 NSV9:NSW9 NIZ9:NJA9 MZD9:MZE9 MPH9:MPI9 MFL9:MFM9 LVP9:LVQ9 LLT9:LLU9 LBX9:LBY9 KSB9:KSC9 KIF9:KIG9 JYJ9:JYK9 JON9:JOO9 JER9:JES9 IUV9:IUW9 IKZ9:ILA9 IBD9:IBE9 HRH9:HRI9 HHL9:HHM9 GXP9:GXQ9 GNT9:GNU9 GDX9:GDY9 FUB9:FUC9 FKF9:FKG9 FAJ9:FAK9 EQN9:EQO9 EGR9:EGS9 DWV9:DWW9 DMZ9:DNA9 DDD9:DDE9 CTH9:CTI9 CJL9:CJM9 BZP9:BZQ9 BPT9:BPU9 BFX9:BFY9 AWB9:AWC9 AMF9:AMG9 ACJ9:ACK9 SN9:SO9 IR9:IS9 WVA9:WVB9 WLE9:WLF9 WBI9:WBJ9 VRM9:VRN9 VHQ9:VHR9 UXU9:UXV9 UNY9:UNZ9 UEC9:UED9 TUG9:TUH9 TKK9:TKL9 TAO9:TAP9 SQS9:SQT9 SGW9:SGX9 RXA9:RXB9 RNE9:RNF9 RDI9:RDJ9 QTM9:QTN9 QJQ9:QJR9 PZU9:PZV9 PPY9:PPZ9 PGC9:PGD9 OWG9:OWH9 OMK9:OML9 OCO9:OCP9 NSS9:NST9 NIW9:NIX9 MZA9:MZB9 MPE9:MPF9 MFI9:MFJ9 LVM9:LVN9 LLQ9:LLR9 LBU9:LBV9 KRY9:KRZ9 KIC9:KID9 JYG9:JYH9 JOK9:JOL9 JEO9:JEP9 IUS9:IUT9 IKW9:IKX9 IBA9:IBB9 HRE9:HRF9 HHI9:HHJ9 GXM9:GXN9 GNQ9:GNR9 GDU9:GDV9 FTY9:FTZ9 FKC9:FKD9 FAG9:FAH9 EQK9:EQL9 EGO9:EGP9 DWS9:DWT9 DMW9:DMX9 DDA9:DDB9 CTE9:CTF9 CJI9:CJJ9 BZM9:BZN9 BPQ9:BPR9 BFU9:BFV9 AVY9:AVZ9 AMC9:AMD9 ACG9:ACH9 SK9:SL9 IO9:IP9 WUX9:WUY9 WLB9:WLC9 WBF9:WBG9 VRJ9:VRK9 VHN9:VHO9 UXR9:UXS9 UNV9:UNW9 UDZ9:UEA9 TUD9:TUE9 TKH9:TKI9 TAL9:TAM9 SQP9:SQQ9 SGT9:SGU9 RWX9:RWY9 RNB9:RNC9 RDF9:RDG9 QTJ9:QTK9 QJN9:QJO9 PZR9:PZS9 PPV9:PPW9 PFZ9:PGA9 OWD9:OWE9 OMH9:OMI9 OCL9:OCM9 NSP9:NSQ9 NIT9:NIU9 MYX9:MYY9 MPB9:MPC9 MFF9:MFG9 LVJ9:LVK9 LLN9:LLO9 LBR9:LBS9 KRV9:KRW9 KHZ9:KIA9 JYD9:JYE9 JOH9:JOI9 JEL9:JEM9 IUP9:IUQ9 IKT9:IKU9 IAX9:IAY9 HRB9:HRC9 HHF9:HHG9 GXJ9:GXK9 GNN9:GNO9 GDR9:GDS9 FTV9:FTW9 FJZ9:FKA9 FAD9:FAE9 EQH9:EQI9 EGL9:EGM9 DWP9:DWQ9 DMT9:DMU9 DCX9:DCY9 CTB9:CTC9 CJF9:CJG9 BZJ9:BZK9 BPN9:BPO9 BFR9:BFS9 AVV9:AVW9 ALZ9:AMA9 ACD9:ACE9 SH9:SI9 IL9:IM9 WUR9:WUS9 WKV9:WKW9 WAZ9:WBA9 VRD9:VRE9 VHH9:VHI9 UXL9:UXM9 UNP9:UNQ9 UDT9:UDU9 TTX9:TTY9 TKB9:TKC9 TAF9:TAG9 SQJ9:SQK9 SGN9:SGO9 RWR9:RWS9 RMV9:RMW9 RCZ9:RDA9 QTD9:QTE9 QJH9:QJI9 PZL9:PZM9 PPP9:PPQ9 PFT9:PFU9 OVX9:OVY9 OMB9:OMC9 OCF9:OCG9 NSJ9:NSK9 NIN9:NIO9 MYR9:MYS9 MOV9:MOW9 MEZ9:MFA9 LVD9:LVE9 LLH9:LLI9 LBL9:LBM9 KRP9:KRQ9 KHT9:KHU9 JXX9:JXY9 JOB9:JOC9 JEF9:JEG9 IUJ9:IUK9 IKN9:IKO9 IAR9:IAS9 HQV9:HQW9 HGZ9:HHA9 GXD9:GXE9 GNH9:GNI9 GDL9:GDM9 FTP9:FTQ9 FJT9:FJU9 EZX9:EZY9 EQB9:EQC9 EGF9:EGG9 DWJ9:DWK9 DMN9:DMO9 DCR9:DCS9 CSV9:CSW9 CIZ9:CJA9 BZD9:BZE9 BPH9:BPI9 BFL9:BFM9 AVP9:AVQ9 ALT9:ALU9 ABX9:ABY9 SB9:SC9 IF9:IG9 WUO9:WUP9 WKS9:WKT9 WAW9:WAX9 VRA9:VRB9 VHE9:VHF9 UXI9:UXJ9 UNM9:UNN9 UDQ9:UDR9 TTU9:TTV9 TJY9:TJZ9 TAC9:TAD9 SQG9:SQH9 SGK9:SGL9 RWO9:RWP9 RMS9:RMT9 RCW9:RCX9 QTA9:QTB9 QJE9:QJF9 PZI9:PZJ9 PPM9:PPN9 PFQ9:PFR9 OVU9:OVV9 OLY9:OLZ9 OCC9:OCD9 NSG9:NSH9 NIK9:NIL9 MYO9:MYP9 MOS9:MOT9 MEW9:MEX9 LVA9:LVB9 LLE9:LLF9 LBI9:LBJ9 KRM9:KRN9 KHQ9:KHR9 JXU9:JXV9 JNY9:JNZ9 JEC9:JED9 IUG9:IUH9 IKK9:IKL9 IAO9:IAP9 HQS9:HQT9 HGW9:HGX9 GXA9:GXB9 GNE9:GNF9 GDI9:GDJ9 FTM9:FTN9 FJQ9:FJR9 EZU9:EZV9 EPY9:EPZ9 EGC9:EGD9 DWG9:DWH9 DMK9:DML9 DCO9:DCP9 CSS9:CST9 CIW9:CIX9 BZA9:BZB9 BPE9:BPF9 BFI9:BFJ9 AVM9:AVN9 ALQ9:ALR9 ABU9:ABV9 RY9:RZ9 IC9:ID9 WUL9:WUM9 WKP9:WKQ9 WAT9:WAU9 VQX9:VQY9 VHB9:VHC9 UXF9:UXG9 UNJ9:UNK9 UDN9:UDO9 TTR9:TTS9 TJV9:TJW9 SZZ9:TAA9 SQD9:SQE9 SGH9:SGI9 RWL9:RWM9 RMP9:RMQ9 RCT9:RCU9 QSX9:QSY9 QJB9:QJC9 PZF9:PZG9 PPJ9:PPK9 PFN9:PFO9 OVR9:OVS9 OLV9:OLW9 OBZ9:OCA9 NSD9:NSE9 NIH9:NII9 MYL9:MYM9 MOP9:MOQ9 MET9:MEU9 LUX9:LUY9 LLB9:LLC9 LBF9:LBG9 KRJ9:KRK9 KHN9:KHO9 JXR9:JXS9 JNV9:JNW9 JDZ9:JEA9 IUD9:IUE9 IKH9:IKI9 IAL9:IAM9 HQP9:HQQ9 HGT9:HGU9 GWX9:GWY9 GNB9:GNC9 GDF9:GDG9 FTJ9:FTK9 FJN9:FJO9 EZR9:EZS9 EPV9:EPW9 EFZ9:EGA9 DWD9:DWE9 DMH9:DMI9 DCL9:DCM9 CSP9:CSQ9 CIT9:CIU9 BYX9:BYY9 BPB9:BPC9 BFF9:BFG9 AVJ9:AVK9 ALN9:ALO9 ABR9:ABS9 RV9:RW9 HZ9:IA9 WUI9:WUJ9 WKM9:WKN9 WAQ9:WAR9 VQU9:VQV9 VGY9:VGZ9 UXC9:UXD9 UNG9:UNH9 UDK9:UDL9 TTO9:TTP9 TJS9:TJT9 SZW9:SZX9 SQA9:SQB9 SGE9:SGF9 RWI9:RWJ9 RMM9:RMN9 RCQ9:RCR9 QSU9:QSV9 QIY9:QIZ9 PZC9:PZD9 PPG9:PPH9 PFK9:PFL9 OVO9:OVP9 OLS9:OLT9 OBW9:OBX9 NSA9:NSB9 NIE9:NIF9 MYI9:MYJ9 MOM9:MON9 MEQ9:MER9 LUU9:LUV9 LKY9:LKZ9 LBC9:LBD9 KRG9:KRH9 KHK9:KHL9 JXO9:JXP9 JNS9:JNT9 JDW9:JDX9 IUA9:IUB9 IKE9:IKF9 IAI9:IAJ9 HQM9:HQN9 HGQ9:HGR9 GWU9:GWV9 GMY9:GMZ9 GDC9:GDD9 FTG9:FTH9 FJK9:FJL9 EZO9:EZP9 EPS9:EPT9 EFW9:EFX9 DWA9:DWB9 DME9:DMF9 DCI9:DCJ9 CSM9:CSN9 CIQ9:CIR9 BYU9:BYV9 BOY9:BOZ9 BFC9:BFD9 AVG9:AVH9 ALK9:ALL9 ABO9:ABP9 RS9:RT9 HW9:HX9 HU9 WUG9 WKK9 WAO9 VQS9 VGW9 UXA9 UNE9 UDI9 TTM9 TJQ9 SZU9 SPY9 SGC9 RWG9 RMK9 RCO9 QSS9 QIW9 PZA9 PPE9 PFI9 OVM9 OLQ9 OBU9 NRY9 NIC9 MYG9 MOK9 MEO9 LUS9 LKW9 LBA9 KRE9 KHI9 JXM9 JNQ9 JDU9 ITY9 IKC9 IAG9 HQK9 HGO9 GWS9 GMW9 GDA9 FTE9 FJI9 EZM9 EPQ9 EFU9 DVY9 DMC9 DCG9 CSK9 CIO9 BYS9 BOW9 BFA9 AVE9 ALI9 ABM9 RQ9">
      <formula1>HT3</formula1>
    </dataValidation>
    <dataValidation type="whole" operator="lessThanOrEqual" allowBlank="1" showInputMessage="1" showErrorMessage="1" sqref="HT65547:HU65547 RP65547:RQ65547 ABL65547:ABM65547 ALH65547:ALI65547 AVD65547:AVE65547 BEZ65547:BFA65547 BOV65547:BOW65547 BYR65547:BYS65547 CIN65547:CIO65547 CSJ65547:CSK65547 DCF65547:DCG65547 DMB65547:DMC65547 DVX65547:DVY65547 EFT65547:EFU65547 EPP65547:EPQ65547 EZL65547:EZM65547 FJH65547:FJI65547 FTD65547:FTE65547 GCZ65547:GDA65547 GMV65547:GMW65547 GWR65547:GWS65547 HGN65547:HGO65547 HQJ65547:HQK65547 IAF65547:IAG65547 IKB65547:IKC65547 ITX65547:ITY65547 JDT65547:JDU65547 JNP65547:JNQ65547 JXL65547:JXM65547 KHH65547:KHI65547 KRD65547:KRE65547 LAZ65547:LBA65547 LKV65547:LKW65547 LUR65547:LUS65547 MEN65547:MEO65547 MOJ65547:MOK65547 MYF65547:MYG65547 NIB65547:NIC65547 NRX65547:NRY65547 OBT65547:OBU65547 OLP65547:OLQ65547 OVL65547:OVM65547 PFH65547:PFI65547 PPD65547:PPE65547 PYZ65547:PZA65547 QIV65547:QIW65547 QSR65547:QSS65547 RCN65547:RCO65547 RMJ65547:RMK65547 RWF65547:RWG65547 SGB65547:SGC65547 SPX65547:SPY65547 SZT65547:SZU65547 TJP65547:TJQ65547 TTL65547:TTM65547 UDH65547:UDI65547 UND65547:UNE65547 UWZ65547:UXA65547 VGV65547:VGW65547 VQR65547:VQS65547 WAN65547:WAO65547 WKJ65547:WKK65547 WUF65547:WUG65547 HT131083:HU131083 RP131083:RQ131083 ABL131083:ABM131083 ALH131083:ALI131083 AVD131083:AVE131083 BEZ131083:BFA131083 BOV131083:BOW131083 BYR131083:BYS131083 CIN131083:CIO131083 CSJ131083:CSK131083 DCF131083:DCG131083 DMB131083:DMC131083 DVX131083:DVY131083 EFT131083:EFU131083 EPP131083:EPQ131083 EZL131083:EZM131083 FJH131083:FJI131083 FTD131083:FTE131083 GCZ131083:GDA131083 GMV131083:GMW131083 GWR131083:GWS131083 HGN131083:HGO131083 HQJ131083:HQK131083 IAF131083:IAG131083 IKB131083:IKC131083 ITX131083:ITY131083 JDT131083:JDU131083 JNP131083:JNQ131083 JXL131083:JXM131083 KHH131083:KHI131083 KRD131083:KRE131083 LAZ131083:LBA131083 LKV131083:LKW131083 LUR131083:LUS131083 MEN131083:MEO131083 MOJ131083:MOK131083 MYF131083:MYG131083 NIB131083:NIC131083 NRX131083:NRY131083 OBT131083:OBU131083 OLP131083:OLQ131083 OVL131083:OVM131083 PFH131083:PFI131083 PPD131083:PPE131083 PYZ131083:PZA131083 QIV131083:QIW131083 QSR131083:QSS131083 RCN131083:RCO131083 RMJ131083:RMK131083 RWF131083:RWG131083 SGB131083:SGC131083 SPX131083:SPY131083 SZT131083:SZU131083 TJP131083:TJQ131083 TTL131083:TTM131083 UDH131083:UDI131083 UND131083:UNE131083 UWZ131083:UXA131083 VGV131083:VGW131083 VQR131083:VQS131083 WAN131083:WAO131083 WKJ131083:WKK131083 WUF131083:WUG131083 HT196619:HU196619 RP196619:RQ196619 ABL196619:ABM196619 ALH196619:ALI196619 AVD196619:AVE196619 BEZ196619:BFA196619 BOV196619:BOW196619 BYR196619:BYS196619 CIN196619:CIO196619 CSJ196619:CSK196619 DCF196619:DCG196619 DMB196619:DMC196619 DVX196619:DVY196619 EFT196619:EFU196619 EPP196619:EPQ196619 EZL196619:EZM196619 FJH196619:FJI196619 FTD196619:FTE196619 GCZ196619:GDA196619 GMV196619:GMW196619 GWR196619:GWS196619 HGN196619:HGO196619 HQJ196619:HQK196619 IAF196619:IAG196619 IKB196619:IKC196619 ITX196619:ITY196619 JDT196619:JDU196619 JNP196619:JNQ196619 JXL196619:JXM196619 KHH196619:KHI196619 KRD196619:KRE196619 LAZ196619:LBA196619 LKV196619:LKW196619 LUR196619:LUS196619 MEN196619:MEO196619 MOJ196619:MOK196619 MYF196619:MYG196619 NIB196619:NIC196619 NRX196619:NRY196619 OBT196619:OBU196619 OLP196619:OLQ196619 OVL196619:OVM196619 PFH196619:PFI196619 PPD196619:PPE196619 PYZ196619:PZA196619 QIV196619:QIW196619 QSR196619:QSS196619 RCN196619:RCO196619 RMJ196619:RMK196619 RWF196619:RWG196619 SGB196619:SGC196619 SPX196619:SPY196619 SZT196619:SZU196619 TJP196619:TJQ196619 TTL196619:TTM196619 UDH196619:UDI196619 UND196619:UNE196619 UWZ196619:UXA196619 VGV196619:VGW196619 VQR196619:VQS196619 WAN196619:WAO196619 WKJ196619:WKK196619 WUF196619:WUG196619 HT262155:HU262155 RP262155:RQ262155 ABL262155:ABM262155 ALH262155:ALI262155 AVD262155:AVE262155 BEZ262155:BFA262155 BOV262155:BOW262155 BYR262155:BYS262155 CIN262155:CIO262155 CSJ262155:CSK262155 DCF262155:DCG262155 DMB262155:DMC262155 DVX262155:DVY262155 EFT262155:EFU262155 EPP262155:EPQ262155 EZL262155:EZM262155 FJH262155:FJI262155 FTD262155:FTE262155 GCZ262155:GDA262155 GMV262155:GMW262155 GWR262155:GWS262155 HGN262155:HGO262155 HQJ262155:HQK262155 IAF262155:IAG262155 IKB262155:IKC262155 ITX262155:ITY262155 JDT262155:JDU262155 JNP262155:JNQ262155 JXL262155:JXM262155 KHH262155:KHI262155 KRD262155:KRE262155 LAZ262155:LBA262155 LKV262155:LKW262155 LUR262155:LUS262155 MEN262155:MEO262155 MOJ262155:MOK262155 MYF262155:MYG262155 NIB262155:NIC262155 NRX262155:NRY262155 OBT262155:OBU262155 OLP262155:OLQ262155 OVL262155:OVM262155 PFH262155:PFI262155 PPD262155:PPE262155 PYZ262155:PZA262155 QIV262155:QIW262155 QSR262155:QSS262155 RCN262155:RCO262155 RMJ262155:RMK262155 RWF262155:RWG262155 SGB262155:SGC262155 SPX262155:SPY262155 SZT262155:SZU262155 TJP262155:TJQ262155 TTL262155:TTM262155 UDH262155:UDI262155 UND262155:UNE262155 UWZ262155:UXA262155 VGV262155:VGW262155 VQR262155:VQS262155 WAN262155:WAO262155 WKJ262155:WKK262155 WUF262155:WUG262155 HT327691:HU327691 RP327691:RQ327691 ABL327691:ABM327691 ALH327691:ALI327691 AVD327691:AVE327691 BEZ327691:BFA327691 BOV327691:BOW327691 BYR327691:BYS327691 CIN327691:CIO327691 CSJ327691:CSK327691 DCF327691:DCG327691 DMB327691:DMC327691 DVX327691:DVY327691 EFT327691:EFU327691 EPP327691:EPQ327691 EZL327691:EZM327691 FJH327691:FJI327691 FTD327691:FTE327691 GCZ327691:GDA327691 GMV327691:GMW327691 GWR327691:GWS327691 HGN327691:HGO327691 HQJ327691:HQK327691 IAF327691:IAG327691 IKB327691:IKC327691 ITX327691:ITY327691 JDT327691:JDU327691 JNP327691:JNQ327691 JXL327691:JXM327691 KHH327691:KHI327691 KRD327691:KRE327691 LAZ327691:LBA327691 LKV327691:LKW327691 LUR327691:LUS327691 MEN327691:MEO327691 MOJ327691:MOK327691 MYF327691:MYG327691 NIB327691:NIC327691 NRX327691:NRY327691 OBT327691:OBU327691 OLP327691:OLQ327691 OVL327691:OVM327691 PFH327691:PFI327691 PPD327691:PPE327691 PYZ327691:PZA327691 QIV327691:QIW327691 QSR327691:QSS327691 RCN327691:RCO327691 RMJ327691:RMK327691 RWF327691:RWG327691 SGB327691:SGC327691 SPX327691:SPY327691 SZT327691:SZU327691 TJP327691:TJQ327691 TTL327691:TTM327691 UDH327691:UDI327691 UND327691:UNE327691 UWZ327691:UXA327691 VGV327691:VGW327691 VQR327691:VQS327691 WAN327691:WAO327691 WKJ327691:WKK327691 WUF327691:WUG327691 HT393227:HU393227 RP393227:RQ393227 ABL393227:ABM393227 ALH393227:ALI393227 AVD393227:AVE393227 BEZ393227:BFA393227 BOV393227:BOW393227 BYR393227:BYS393227 CIN393227:CIO393227 CSJ393227:CSK393227 DCF393227:DCG393227 DMB393227:DMC393227 DVX393227:DVY393227 EFT393227:EFU393227 EPP393227:EPQ393227 EZL393227:EZM393227 FJH393227:FJI393227 FTD393227:FTE393227 GCZ393227:GDA393227 GMV393227:GMW393227 GWR393227:GWS393227 HGN393227:HGO393227 HQJ393227:HQK393227 IAF393227:IAG393227 IKB393227:IKC393227 ITX393227:ITY393227 JDT393227:JDU393227 JNP393227:JNQ393227 JXL393227:JXM393227 KHH393227:KHI393227 KRD393227:KRE393227 LAZ393227:LBA393227 LKV393227:LKW393227 LUR393227:LUS393227 MEN393227:MEO393227 MOJ393227:MOK393227 MYF393227:MYG393227 NIB393227:NIC393227 NRX393227:NRY393227 OBT393227:OBU393227 OLP393227:OLQ393227 OVL393227:OVM393227 PFH393227:PFI393227 PPD393227:PPE393227 PYZ393227:PZA393227 QIV393227:QIW393227 QSR393227:QSS393227 RCN393227:RCO393227 RMJ393227:RMK393227 RWF393227:RWG393227 SGB393227:SGC393227 SPX393227:SPY393227 SZT393227:SZU393227 TJP393227:TJQ393227 TTL393227:TTM393227 UDH393227:UDI393227 UND393227:UNE393227 UWZ393227:UXA393227 VGV393227:VGW393227 VQR393227:VQS393227 WAN393227:WAO393227 WKJ393227:WKK393227 WUF393227:WUG393227 HT458763:HU458763 RP458763:RQ458763 ABL458763:ABM458763 ALH458763:ALI458763 AVD458763:AVE458763 BEZ458763:BFA458763 BOV458763:BOW458763 BYR458763:BYS458763 CIN458763:CIO458763 CSJ458763:CSK458763 DCF458763:DCG458763 DMB458763:DMC458763 DVX458763:DVY458763 EFT458763:EFU458763 EPP458763:EPQ458763 EZL458763:EZM458763 FJH458763:FJI458763 FTD458763:FTE458763 GCZ458763:GDA458763 GMV458763:GMW458763 GWR458763:GWS458763 HGN458763:HGO458763 HQJ458763:HQK458763 IAF458763:IAG458763 IKB458763:IKC458763 ITX458763:ITY458763 JDT458763:JDU458763 JNP458763:JNQ458763 JXL458763:JXM458763 KHH458763:KHI458763 KRD458763:KRE458763 LAZ458763:LBA458763 LKV458763:LKW458763 LUR458763:LUS458763 MEN458763:MEO458763 MOJ458763:MOK458763 MYF458763:MYG458763 NIB458763:NIC458763 NRX458763:NRY458763 OBT458763:OBU458763 OLP458763:OLQ458763 OVL458763:OVM458763 PFH458763:PFI458763 PPD458763:PPE458763 PYZ458763:PZA458763 QIV458763:QIW458763 QSR458763:QSS458763 RCN458763:RCO458763 RMJ458763:RMK458763 RWF458763:RWG458763 SGB458763:SGC458763 SPX458763:SPY458763 SZT458763:SZU458763 TJP458763:TJQ458763 TTL458763:TTM458763 UDH458763:UDI458763 UND458763:UNE458763 UWZ458763:UXA458763 VGV458763:VGW458763 VQR458763:VQS458763 WAN458763:WAO458763 WKJ458763:WKK458763 WUF458763:WUG458763 HT524299:HU524299 RP524299:RQ524299 ABL524299:ABM524299 ALH524299:ALI524299 AVD524299:AVE524299 BEZ524299:BFA524299 BOV524299:BOW524299 BYR524299:BYS524299 CIN524299:CIO524299 CSJ524299:CSK524299 DCF524299:DCG524299 DMB524299:DMC524299 DVX524299:DVY524299 EFT524299:EFU524299 EPP524299:EPQ524299 EZL524299:EZM524299 FJH524299:FJI524299 FTD524299:FTE524299 GCZ524299:GDA524299 GMV524299:GMW524299 GWR524299:GWS524299 HGN524299:HGO524299 HQJ524299:HQK524299 IAF524299:IAG524299 IKB524299:IKC524299 ITX524299:ITY524299 JDT524299:JDU524299 JNP524299:JNQ524299 JXL524299:JXM524299 KHH524299:KHI524299 KRD524299:KRE524299 LAZ524299:LBA524299 LKV524299:LKW524299 LUR524299:LUS524299 MEN524299:MEO524299 MOJ524299:MOK524299 MYF524299:MYG524299 NIB524299:NIC524299 NRX524299:NRY524299 OBT524299:OBU524299 OLP524299:OLQ524299 OVL524299:OVM524299 PFH524299:PFI524299 PPD524299:PPE524299 PYZ524299:PZA524299 QIV524299:QIW524299 QSR524299:QSS524299 RCN524299:RCO524299 RMJ524299:RMK524299 RWF524299:RWG524299 SGB524299:SGC524299 SPX524299:SPY524299 SZT524299:SZU524299 TJP524299:TJQ524299 TTL524299:TTM524299 UDH524299:UDI524299 UND524299:UNE524299 UWZ524299:UXA524299 VGV524299:VGW524299 VQR524299:VQS524299 WAN524299:WAO524299 WKJ524299:WKK524299 WUF524299:WUG524299 HT589835:HU589835 RP589835:RQ589835 ABL589835:ABM589835 ALH589835:ALI589835 AVD589835:AVE589835 BEZ589835:BFA589835 BOV589835:BOW589835 BYR589835:BYS589835 CIN589835:CIO589835 CSJ589835:CSK589835 DCF589835:DCG589835 DMB589835:DMC589835 DVX589835:DVY589835 EFT589835:EFU589835 EPP589835:EPQ589835 EZL589835:EZM589835 FJH589835:FJI589835 FTD589835:FTE589835 GCZ589835:GDA589835 GMV589835:GMW589835 GWR589835:GWS589835 HGN589835:HGO589835 HQJ589835:HQK589835 IAF589835:IAG589835 IKB589835:IKC589835 ITX589835:ITY589835 JDT589835:JDU589835 JNP589835:JNQ589835 JXL589835:JXM589835 KHH589835:KHI589835 KRD589835:KRE589835 LAZ589835:LBA589835 LKV589835:LKW589835 LUR589835:LUS589835 MEN589835:MEO589835 MOJ589835:MOK589835 MYF589835:MYG589835 NIB589835:NIC589835 NRX589835:NRY589835 OBT589835:OBU589835 OLP589835:OLQ589835 OVL589835:OVM589835 PFH589835:PFI589835 PPD589835:PPE589835 PYZ589835:PZA589835 QIV589835:QIW589835 QSR589835:QSS589835 RCN589835:RCO589835 RMJ589835:RMK589835 RWF589835:RWG589835 SGB589835:SGC589835 SPX589835:SPY589835 SZT589835:SZU589835 TJP589835:TJQ589835 TTL589835:TTM589835 UDH589835:UDI589835 UND589835:UNE589835 UWZ589835:UXA589835 VGV589835:VGW589835 VQR589835:VQS589835 WAN589835:WAO589835 WKJ589835:WKK589835 WUF589835:WUG589835 HT655371:HU655371 RP655371:RQ655371 ABL655371:ABM655371 ALH655371:ALI655371 AVD655371:AVE655371 BEZ655371:BFA655371 BOV655371:BOW655371 BYR655371:BYS655371 CIN655371:CIO655371 CSJ655371:CSK655371 DCF655371:DCG655371 DMB655371:DMC655371 DVX655371:DVY655371 EFT655371:EFU655371 EPP655371:EPQ655371 EZL655371:EZM655371 FJH655371:FJI655371 FTD655371:FTE655371 GCZ655371:GDA655371 GMV655371:GMW655371 GWR655371:GWS655371 HGN655371:HGO655371 HQJ655371:HQK655371 IAF655371:IAG655371 IKB655371:IKC655371 ITX655371:ITY655371 JDT655371:JDU655371 JNP655371:JNQ655371 JXL655371:JXM655371 KHH655371:KHI655371 KRD655371:KRE655371 LAZ655371:LBA655371 LKV655371:LKW655371 LUR655371:LUS655371 MEN655371:MEO655371 MOJ655371:MOK655371 MYF655371:MYG655371 NIB655371:NIC655371 NRX655371:NRY655371 OBT655371:OBU655371 OLP655371:OLQ655371 OVL655371:OVM655371 PFH655371:PFI655371 PPD655371:PPE655371 PYZ655371:PZA655371 QIV655371:QIW655371 QSR655371:QSS655371 RCN655371:RCO655371 RMJ655371:RMK655371 RWF655371:RWG655371 SGB655371:SGC655371 SPX655371:SPY655371 SZT655371:SZU655371 TJP655371:TJQ655371 TTL655371:TTM655371 UDH655371:UDI655371 UND655371:UNE655371 UWZ655371:UXA655371 VGV655371:VGW655371 VQR655371:VQS655371 WAN655371:WAO655371 WKJ655371:WKK655371 WUF655371:WUG655371 HT720907:HU720907 RP720907:RQ720907 ABL720907:ABM720907 ALH720907:ALI720907 AVD720907:AVE720907 BEZ720907:BFA720907 BOV720907:BOW720907 BYR720907:BYS720907 CIN720907:CIO720907 CSJ720907:CSK720907 DCF720907:DCG720907 DMB720907:DMC720907 DVX720907:DVY720907 EFT720907:EFU720907 EPP720907:EPQ720907 EZL720907:EZM720907 FJH720907:FJI720907 FTD720907:FTE720907 GCZ720907:GDA720907 GMV720907:GMW720907 GWR720907:GWS720907 HGN720907:HGO720907 HQJ720907:HQK720907 IAF720907:IAG720907 IKB720907:IKC720907 ITX720907:ITY720907 JDT720907:JDU720907 JNP720907:JNQ720907 JXL720907:JXM720907 KHH720907:KHI720907 KRD720907:KRE720907 LAZ720907:LBA720907 LKV720907:LKW720907 LUR720907:LUS720907 MEN720907:MEO720907 MOJ720907:MOK720907 MYF720907:MYG720907 NIB720907:NIC720907 NRX720907:NRY720907 OBT720907:OBU720907 OLP720907:OLQ720907 OVL720907:OVM720907 PFH720907:PFI720907 PPD720907:PPE720907 PYZ720907:PZA720907 QIV720907:QIW720907 QSR720907:QSS720907 RCN720907:RCO720907 RMJ720907:RMK720907 RWF720907:RWG720907 SGB720907:SGC720907 SPX720907:SPY720907 SZT720907:SZU720907 TJP720907:TJQ720907 TTL720907:TTM720907 UDH720907:UDI720907 UND720907:UNE720907 UWZ720907:UXA720907 VGV720907:VGW720907 VQR720907:VQS720907 WAN720907:WAO720907 WKJ720907:WKK720907 WUF720907:WUG720907 HT786443:HU786443 RP786443:RQ786443 ABL786443:ABM786443 ALH786443:ALI786443 AVD786443:AVE786443 BEZ786443:BFA786443 BOV786443:BOW786443 BYR786443:BYS786443 CIN786443:CIO786443 CSJ786443:CSK786443 DCF786443:DCG786443 DMB786443:DMC786443 DVX786443:DVY786443 EFT786443:EFU786443 EPP786443:EPQ786443 EZL786443:EZM786443 FJH786443:FJI786443 FTD786443:FTE786443 GCZ786443:GDA786443 GMV786443:GMW786443 GWR786443:GWS786443 HGN786443:HGO786443 HQJ786443:HQK786443 IAF786443:IAG786443 IKB786443:IKC786443 ITX786443:ITY786443 JDT786443:JDU786443 JNP786443:JNQ786443 JXL786443:JXM786443 KHH786443:KHI786443 KRD786443:KRE786443 LAZ786443:LBA786443 LKV786443:LKW786443 LUR786443:LUS786443 MEN786443:MEO786443 MOJ786443:MOK786443 MYF786443:MYG786443 NIB786443:NIC786443 NRX786443:NRY786443 OBT786443:OBU786443 OLP786443:OLQ786443 OVL786443:OVM786443 PFH786443:PFI786443 PPD786443:PPE786443 PYZ786443:PZA786443 QIV786443:QIW786443 QSR786443:QSS786443 RCN786443:RCO786443 RMJ786443:RMK786443 RWF786443:RWG786443 SGB786443:SGC786443 SPX786443:SPY786443 SZT786443:SZU786443 TJP786443:TJQ786443 TTL786443:TTM786443 UDH786443:UDI786443 UND786443:UNE786443 UWZ786443:UXA786443 VGV786443:VGW786443 VQR786443:VQS786443 WAN786443:WAO786443 WKJ786443:WKK786443 WUF786443:WUG786443 HT851979:HU851979 RP851979:RQ851979 ABL851979:ABM851979 ALH851979:ALI851979 AVD851979:AVE851979 BEZ851979:BFA851979 BOV851979:BOW851979 BYR851979:BYS851979 CIN851979:CIO851979 CSJ851979:CSK851979 DCF851979:DCG851979 DMB851979:DMC851979 DVX851979:DVY851979 EFT851979:EFU851979 EPP851979:EPQ851979 EZL851979:EZM851979 FJH851979:FJI851979 FTD851979:FTE851979 GCZ851979:GDA851979 GMV851979:GMW851979 GWR851979:GWS851979 HGN851979:HGO851979 HQJ851979:HQK851979 IAF851979:IAG851979 IKB851979:IKC851979 ITX851979:ITY851979 JDT851979:JDU851979 JNP851979:JNQ851979 JXL851979:JXM851979 KHH851979:KHI851979 KRD851979:KRE851979 LAZ851979:LBA851979 LKV851979:LKW851979 LUR851979:LUS851979 MEN851979:MEO851979 MOJ851979:MOK851979 MYF851979:MYG851979 NIB851979:NIC851979 NRX851979:NRY851979 OBT851979:OBU851979 OLP851979:OLQ851979 OVL851979:OVM851979 PFH851979:PFI851979 PPD851979:PPE851979 PYZ851979:PZA851979 QIV851979:QIW851979 QSR851979:QSS851979 RCN851979:RCO851979 RMJ851979:RMK851979 RWF851979:RWG851979 SGB851979:SGC851979 SPX851979:SPY851979 SZT851979:SZU851979 TJP851979:TJQ851979 TTL851979:TTM851979 UDH851979:UDI851979 UND851979:UNE851979 UWZ851979:UXA851979 VGV851979:VGW851979 VQR851979:VQS851979 WAN851979:WAO851979 WKJ851979:WKK851979 WUF851979:WUG851979 HT917515:HU917515 RP917515:RQ917515 ABL917515:ABM917515 ALH917515:ALI917515 AVD917515:AVE917515 BEZ917515:BFA917515 BOV917515:BOW917515 BYR917515:BYS917515 CIN917515:CIO917515 CSJ917515:CSK917515 DCF917515:DCG917515 DMB917515:DMC917515 DVX917515:DVY917515 EFT917515:EFU917515 EPP917515:EPQ917515 EZL917515:EZM917515 FJH917515:FJI917515 FTD917515:FTE917515 GCZ917515:GDA917515 GMV917515:GMW917515 GWR917515:GWS917515 HGN917515:HGO917515 HQJ917515:HQK917515 IAF917515:IAG917515 IKB917515:IKC917515 ITX917515:ITY917515 JDT917515:JDU917515 JNP917515:JNQ917515 JXL917515:JXM917515 KHH917515:KHI917515 KRD917515:KRE917515 LAZ917515:LBA917515 LKV917515:LKW917515 LUR917515:LUS917515 MEN917515:MEO917515 MOJ917515:MOK917515 MYF917515:MYG917515 NIB917515:NIC917515 NRX917515:NRY917515 OBT917515:OBU917515 OLP917515:OLQ917515 OVL917515:OVM917515 PFH917515:PFI917515 PPD917515:PPE917515 PYZ917515:PZA917515 QIV917515:QIW917515 QSR917515:QSS917515 RCN917515:RCO917515 RMJ917515:RMK917515 RWF917515:RWG917515 SGB917515:SGC917515 SPX917515:SPY917515 SZT917515:SZU917515 TJP917515:TJQ917515 TTL917515:TTM917515 UDH917515:UDI917515 UND917515:UNE917515 UWZ917515:UXA917515 VGV917515:VGW917515 VQR917515:VQS917515 WAN917515:WAO917515 WKJ917515:WKK917515 WUF917515:WUG917515 HT983051:HU983051 RP983051:RQ983051 ABL983051:ABM983051 ALH983051:ALI983051 AVD983051:AVE983051 BEZ983051:BFA983051 BOV983051:BOW983051 BYR983051:BYS983051 CIN983051:CIO983051 CSJ983051:CSK983051 DCF983051:DCG983051 DMB983051:DMC983051 DVX983051:DVY983051 EFT983051:EFU983051 EPP983051:EPQ983051 EZL983051:EZM983051 FJH983051:FJI983051 FTD983051:FTE983051 GCZ983051:GDA983051 GMV983051:GMW983051 GWR983051:GWS983051 HGN983051:HGO983051 HQJ983051:HQK983051 IAF983051:IAG983051 IKB983051:IKC983051 ITX983051:ITY983051 JDT983051:JDU983051 JNP983051:JNQ983051 JXL983051:JXM983051 KHH983051:KHI983051 KRD983051:KRE983051 LAZ983051:LBA983051 LKV983051:LKW983051 LUR983051:LUS983051 MEN983051:MEO983051 MOJ983051:MOK983051 MYF983051:MYG983051 NIB983051:NIC983051 NRX983051:NRY983051 OBT983051:OBU983051 OLP983051:OLQ983051 OVL983051:OVM983051 PFH983051:PFI983051 PPD983051:PPE983051 PYZ983051:PZA983051 QIV983051:QIW983051 QSR983051:QSS983051 RCN983051:RCO983051 RMJ983051:RMK983051 RWF983051:RWG983051 SGB983051:SGC983051 SPX983051:SPY983051 SZT983051:SZU983051 TJP983051:TJQ983051 TTL983051:TTM983051 UDH983051:UDI983051 UND983051:UNE983051 UWZ983051:UXA983051 VGV983051:VGW983051 VQR983051:VQS983051 WAN983051:WAO983051 WKJ983051:WKK983051 WUF983051:WUG983051 HW65547:HX65547 RS65547:RT65547 ABO65547:ABP65547 ALK65547:ALL65547 AVG65547:AVH65547 BFC65547:BFD65547 BOY65547:BOZ65547 BYU65547:BYV65547 CIQ65547:CIR65547 CSM65547:CSN65547 DCI65547:DCJ65547 DME65547:DMF65547 DWA65547:DWB65547 EFW65547:EFX65547 EPS65547:EPT65547 EZO65547:EZP65547 FJK65547:FJL65547 FTG65547:FTH65547 GDC65547:GDD65547 GMY65547:GMZ65547 GWU65547:GWV65547 HGQ65547:HGR65547 HQM65547:HQN65547 IAI65547:IAJ65547 IKE65547:IKF65547 IUA65547:IUB65547 JDW65547:JDX65547 JNS65547:JNT65547 JXO65547:JXP65547 KHK65547:KHL65547 KRG65547:KRH65547 LBC65547:LBD65547 LKY65547:LKZ65547 LUU65547:LUV65547 MEQ65547:MER65547 MOM65547:MON65547 MYI65547:MYJ65547 NIE65547:NIF65547 NSA65547:NSB65547 OBW65547:OBX65547 OLS65547:OLT65547 OVO65547:OVP65547 PFK65547:PFL65547 PPG65547:PPH65547 PZC65547:PZD65547 QIY65547:QIZ65547 QSU65547:QSV65547 RCQ65547:RCR65547 RMM65547:RMN65547 RWI65547:RWJ65547 SGE65547:SGF65547 SQA65547:SQB65547 SZW65547:SZX65547 TJS65547:TJT65547 TTO65547:TTP65547 UDK65547:UDL65547 UNG65547:UNH65547 UXC65547:UXD65547 VGY65547:VGZ65547 VQU65547:VQV65547 WAQ65547:WAR65547 WKM65547:WKN65547 WUI65547:WUJ65547 HW131083:HX131083 RS131083:RT131083 ABO131083:ABP131083 ALK131083:ALL131083 AVG131083:AVH131083 BFC131083:BFD131083 BOY131083:BOZ131083 BYU131083:BYV131083 CIQ131083:CIR131083 CSM131083:CSN131083 DCI131083:DCJ131083 DME131083:DMF131083 DWA131083:DWB131083 EFW131083:EFX131083 EPS131083:EPT131083 EZO131083:EZP131083 FJK131083:FJL131083 FTG131083:FTH131083 GDC131083:GDD131083 GMY131083:GMZ131083 GWU131083:GWV131083 HGQ131083:HGR131083 HQM131083:HQN131083 IAI131083:IAJ131083 IKE131083:IKF131083 IUA131083:IUB131083 JDW131083:JDX131083 JNS131083:JNT131083 JXO131083:JXP131083 KHK131083:KHL131083 KRG131083:KRH131083 LBC131083:LBD131083 LKY131083:LKZ131083 LUU131083:LUV131083 MEQ131083:MER131083 MOM131083:MON131083 MYI131083:MYJ131083 NIE131083:NIF131083 NSA131083:NSB131083 OBW131083:OBX131083 OLS131083:OLT131083 OVO131083:OVP131083 PFK131083:PFL131083 PPG131083:PPH131083 PZC131083:PZD131083 QIY131083:QIZ131083 QSU131083:QSV131083 RCQ131083:RCR131083 RMM131083:RMN131083 RWI131083:RWJ131083 SGE131083:SGF131083 SQA131083:SQB131083 SZW131083:SZX131083 TJS131083:TJT131083 TTO131083:TTP131083 UDK131083:UDL131083 UNG131083:UNH131083 UXC131083:UXD131083 VGY131083:VGZ131083 VQU131083:VQV131083 WAQ131083:WAR131083 WKM131083:WKN131083 WUI131083:WUJ131083 HW196619:HX196619 RS196619:RT196619 ABO196619:ABP196619 ALK196619:ALL196619 AVG196619:AVH196619 BFC196619:BFD196619 BOY196619:BOZ196619 BYU196619:BYV196619 CIQ196619:CIR196619 CSM196619:CSN196619 DCI196619:DCJ196619 DME196619:DMF196619 DWA196619:DWB196619 EFW196619:EFX196619 EPS196619:EPT196619 EZO196619:EZP196619 FJK196619:FJL196619 FTG196619:FTH196619 GDC196619:GDD196619 GMY196619:GMZ196619 GWU196619:GWV196619 HGQ196619:HGR196619 HQM196619:HQN196619 IAI196619:IAJ196619 IKE196619:IKF196619 IUA196619:IUB196619 JDW196619:JDX196619 JNS196619:JNT196619 JXO196619:JXP196619 KHK196619:KHL196619 KRG196619:KRH196619 LBC196619:LBD196619 LKY196619:LKZ196619 LUU196619:LUV196619 MEQ196619:MER196619 MOM196619:MON196619 MYI196619:MYJ196619 NIE196619:NIF196619 NSA196619:NSB196619 OBW196619:OBX196619 OLS196619:OLT196619 OVO196619:OVP196619 PFK196619:PFL196619 PPG196619:PPH196619 PZC196619:PZD196619 QIY196619:QIZ196619 QSU196619:QSV196619 RCQ196619:RCR196619 RMM196619:RMN196619 RWI196619:RWJ196619 SGE196619:SGF196619 SQA196619:SQB196619 SZW196619:SZX196619 TJS196619:TJT196619 TTO196619:TTP196619 UDK196619:UDL196619 UNG196619:UNH196619 UXC196619:UXD196619 VGY196619:VGZ196619 VQU196619:VQV196619 WAQ196619:WAR196619 WKM196619:WKN196619 WUI196619:WUJ196619 HW262155:HX262155 RS262155:RT262155 ABO262155:ABP262155 ALK262155:ALL262155 AVG262155:AVH262155 BFC262155:BFD262155 BOY262155:BOZ262155 BYU262155:BYV262155 CIQ262155:CIR262155 CSM262155:CSN262155 DCI262155:DCJ262155 DME262155:DMF262155 DWA262155:DWB262155 EFW262155:EFX262155 EPS262155:EPT262155 EZO262155:EZP262155 FJK262155:FJL262155 FTG262155:FTH262155 GDC262155:GDD262155 GMY262155:GMZ262155 GWU262155:GWV262155 HGQ262155:HGR262155 HQM262155:HQN262155 IAI262155:IAJ262155 IKE262155:IKF262155 IUA262155:IUB262155 JDW262155:JDX262155 JNS262155:JNT262155 JXO262155:JXP262155 KHK262155:KHL262155 KRG262155:KRH262155 LBC262155:LBD262155 LKY262155:LKZ262155 LUU262155:LUV262155 MEQ262155:MER262155 MOM262155:MON262155 MYI262155:MYJ262155 NIE262155:NIF262155 NSA262155:NSB262155 OBW262155:OBX262155 OLS262155:OLT262155 OVO262155:OVP262155 PFK262155:PFL262155 PPG262155:PPH262155 PZC262155:PZD262155 QIY262155:QIZ262155 QSU262155:QSV262155 RCQ262155:RCR262155 RMM262155:RMN262155 RWI262155:RWJ262155 SGE262155:SGF262155 SQA262155:SQB262155 SZW262155:SZX262155 TJS262155:TJT262155 TTO262155:TTP262155 UDK262155:UDL262155 UNG262155:UNH262155 UXC262155:UXD262155 VGY262155:VGZ262155 VQU262155:VQV262155 WAQ262155:WAR262155 WKM262155:WKN262155 WUI262155:WUJ262155 HW327691:HX327691 RS327691:RT327691 ABO327691:ABP327691 ALK327691:ALL327691 AVG327691:AVH327691 BFC327691:BFD327691 BOY327691:BOZ327691 BYU327691:BYV327691 CIQ327691:CIR327691 CSM327691:CSN327691 DCI327691:DCJ327691 DME327691:DMF327691 DWA327691:DWB327691 EFW327691:EFX327691 EPS327691:EPT327691 EZO327691:EZP327691 FJK327691:FJL327691 FTG327691:FTH327691 GDC327691:GDD327691 GMY327691:GMZ327691 GWU327691:GWV327691 HGQ327691:HGR327691 HQM327691:HQN327691 IAI327691:IAJ327691 IKE327691:IKF327691 IUA327691:IUB327691 JDW327691:JDX327691 JNS327691:JNT327691 JXO327691:JXP327691 KHK327691:KHL327691 KRG327691:KRH327691 LBC327691:LBD327691 LKY327691:LKZ327691 LUU327691:LUV327691 MEQ327691:MER327691 MOM327691:MON327691 MYI327691:MYJ327691 NIE327691:NIF327691 NSA327691:NSB327691 OBW327691:OBX327691 OLS327691:OLT327691 OVO327691:OVP327691 PFK327691:PFL327691 PPG327691:PPH327691 PZC327691:PZD327691 QIY327691:QIZ327691 QSU327691:QSV327691 RCQ327691:RCR327691 RMM327691:RMN327691 RWI327691:RWJ327691 SGE327691:SGF327691 SQA327691:SQB327691 SZW327691:SZX327691 TJS327691:TJT327691 TTO327691:TTP327691 UDK327691:UDL327691 UNG327691:UNH327691 UXC327691:UXD327691 VGY327691:VGZ327691 VQU327691:VQV327691 WAQ327691:WAR327691 WKM327691:WKN327691 WUI327691:WUJ327691 HW393227:HX393227 RS393227:RT393227 ABO393227:ABP393227 ALK393227:ALL393227 AVG393227:AVH393227 BFC393227:BFD393227 BOY393227:BOZ393227 BYU393227:BYV393227 CIQ393227:CIR393227 CSM393227:CSN393227 DCI393227:DCJ393227 DME393227:DMF393227 DWA393227:DWB393227 EFW393227:EFX393227 EPS393227:EPT393227 EZO393227:EZP393227 FJK393227:FJL393227 FTG393227:FTH393227 GDC393227:GDD393227 GMY393227:GMZ393227 GWU393227:GWV393227 HGQ393227:HGR393227 HQM393227:HQN393227 IAI393227:IAJ393227 IKE393227:IKF393227 IUA393227:IUB393227 JDW393227:JDX393227 JNS393227:JNT393227 JXO393227:JXP393227 KHK393227:KHL393227 KRG393227:KRH393227 LBC393227:LBD393227 LKY393227:LKZ393227 LUU393227:LUV393227 MEQ393227:MER393227 MOM393227:MON393227 MYI393227:MYJ393227 NIE393227:NIF393227 NSA393227:NSB393227 OBW393227:OBX393227 OLS393227:OLT393227 OVO393227:OVP393227 PFK393227:PFL393227 PPG393227:PPH393227 PZC393227:PZD393227 QIY393227:QIZ393227 QSU393227:QSV393227 RCQ393227:RCR393227 RMM393227:RMN393227 RWI393227:RWJ393227 SGE393227:SGF393227 SQA393227:SQB393227 SZW393227:SZX393227 TJS393227:TJT393227 TTO393227:TTP393227 UDK393227:UDL393227 UNG393227:UNH393227 UXC393227:UXD393227 VGY393227:VGZ393227 VQU393227:VQV393227 WAQ393227:WAR393227 WKM393227:WKN393227 WUI393227:WUJ393227 HW458763:HX458763 RS458763:RT458763 ABO458763:ABP458763 ALK458763:ALL458763 AVG458763:AVH458763 BFC458763:BFD458763 BOY458763:BOZ458763 BYU458763:BYV458763 CIQ458763:CIR458763 CSM458763:CSN458763 DCI458763:DCJ458763 DME458763:DMF458763 DWA458763:DWB458763 EFW458763:EFX458763 EPS458763:EPT458763 EZO458763:EZP458763 FJK458763:FJL458763 FTG458763:FTH458763 GDC458763:GDD458763 GMY458763:GMZ458763 GWU458763:GWV458763 HGQ458763:HGR458763 HQM458763:HQN458763 IAI458763:IAJ458763 IKE458763:IKF458763 IUA458763:IUB458763 JDW458763:JDX458763 JNS458763:JNT458763 JXO458763:JXP458763 KHK458763:KHL458763 KRG458763:KRH458763 LBC458763:LBD458763 LKY458763:LKZ458763 LUU458763:LUV458763 MEQ458763:MER458763 MOM458763:MON458763 MYI458763:MYJ458763 NIE458763:NIF458763 NSA458763:NSB458763 OBW458763:OBX458763 OLS458763:OLT458763 OVO458763:OVP458763 PFK458763:PFL458763 PPG458763:PPH458763 PZC458763:PZD458763 QIY458763:QIZ458763 QSU458763:QSV458763 RCQ458763:RCR458763 RMM458763:RMN458763 RWI458763:RWJ458763 SGE458763:SGF458763 SQA458763:SQB458763 SZW458763:SZX458763 TJS458763:TJT458763 TTO458763:TTP458763 UDK458763:UDL458763 UNG458763:UNH458763 UXC458763:UXD458763 VGY458763:VGZ458763 VQU458763:VQV458763 WAQ458763:WAR458763 WKM458763:WKN458763 WUI458763:WUJ458763 HW524299:HX524299 RS524299:RT524299 ABO524299:ABP524299 ALK524299:ALL524299 AVG524299:AVH524299 BFC524299:BFD524299 BOY524299:BOZ524299 BYU524299:BYV524299 CIQ524299:CIR524299 CSM524299:CSN524299 DCI524299:DCJ524299 DME524299:DMF524299 DWA524299:DWB524299 EFW524299:EFX524299 EPS524299:EPT524299 EZO524299:EZP524299 FJK524299:FJL524299 FTG524299:FTH524299 GDC524299:GDD524299 GMY524299:GMZ524299 GWU524299:GWV524299 HGQ524299:HGR524299 HQM524299:HQN524299 IAI524299:IAJ524299 IKE524299:IKF524299 IUA524299:IUB524299 JDW524299:JDX524299 JNS524299:JNT524299 JXO524299:JXP524299 KHK524299:KHL524299 KRG524299:KRH524299 LBC524299:LBD524299 LKY524299:LKZ524299 LUU524299:LUV524299 MEQ524299:MER524299 MOM524299:MON524299 MYI524299:MYJ524299 NIE524299:NIF524299 NSA524299:NSB524299 OBW524299:OBX524299 OLS524299:OLT524299 OVO524299:OVP524299 PFK524299:PFL524299 PPG524299:PPH524299 PZC524299:PZD524299 QIY524299:QIZ524299 QSU524299:QSV524299 RCQ524299:RCR524299 RMM524299:RMN524299 RWI524299:RWJ524299 SGE524299:SGF524299 SQA524299:SQB524299 SZW524299:SZX524299 TJS524299:TJT524299 TTO524299:TTP524299 UDK524299:UDL524299 UNG524299:UNH524299 UXC524299:UXD524299 VGY524299:VGZ524299 VQU524299:VQV524299 WAQ524299:WAR524299 WKM524299:WKN524299 WUI524299:WUJ524299 HW589835:HX589835 RS589835:RT589835 ABO589835:ABP589835 ALK589835:ALL589835 AVG589835:AVH589835 BFC589835:BFD589835 BOY589835:BOZ589835 BYU589835:BYV589835 CIQ589835:CIR589835 CSM589835:CSN589835 DCI589835:DCJ589835 DME589835:DMF589835 DWA589835:DWB589835 EFW589835:EFX589835 EPS589835:EPT589835 EZO589835:EZP589835 FJK589835:FJL589835 FTG589835:FTH589835 GDC589835:GDD589835 GMY589835:GMZ589835 GWU589835:GWV589835 HGQ589835:HGR589835 HQM589835:HQN589835 IAI589835:IAJ589835 IKE589835:IKF589835 IUA589835:IUB589835 JDW589835:JDX589835 JNS589835:JNT589835 JXO589835:JXP589835 KHK589835:KHL589835 KRG589835:KRH589835 LBC589835:LBD589835 LKY589835:LKZ589835 LUU589835:LUV589835 MEQ589835:MER589835 MOM589835:MON589835 MYI589835:MYJ589835 NIE589835:NIF589835 NSA589835:NSB589835 OBW589835:OBX589835 OLS589835:OLT589835 OVO589835:OVP589835 PFK589835:PFL589835 PPG589835:PPH589835 PZC589835:PZD589835 QIY589835:QIZ589835 QSU589835:QSV589835 RCQ589835:RCR589835 RMM589835:RMN589835 RWI589835:RWJ589835 SGE589835:SGF589835 SQA589835:SQB589835 SZW589835:SZX589835 TJS589835:TJT589835 TTO589835:TTP589835 UDK589835:UDL589835 UNG589835:UNH589835 UXC589835:UXD589835 VGY589835:VGZ589835 VQU589835:VQV589835 WAQ589835:WAR589835 WKM589835:WKN589835 WUI589835:WUJ589835 HW655371:HX655371 RS655371:RT655371 ABO655371:ABP655371 ALK655371:ALL655371 AVG655371:AVH655371 BFC655371:BFD655371 BOY655371:BOZ655371 BYU655371:BYV655371 CIQ655371:CIR655371 CSM655371:CSN655371 DCI655371:DCJ655371 DME655371:DMF655371 DWA655371:DWB655371 EFW655371:EFX655371 EPS655371:EPT655371 EZO655371:EZP655371 FJK655371:FJL655371 FTG655371:FTH655371 GDC655371:GDD655371 GMY655371:GMZ655371 GWU655371:GWV655371 HGQ655371:HGR655371 HQM655371:HQN655371 IAI655371:IAJ655371 IKE655371:IKF655371 IUA655371:IUB655371 JDW655371:JDX655371 JNS655371:JNT655371 JXO655371:JXP655371 KHK655371:KHL655371 KRG655371:KRH655371 LBC655371:LBD655371 LKY655371:LKZ655371 LUU655371:LUV655371 MEQ655371:MER655371 MOM655371:MON655371 MYI655371:MYJ655371 NIE655371:NIF655371 NSA655371:NSB655371 OBW655371:OBX655371 OLS655371:OLT655371 OVO655371:OVP655371 PFK655371:PFL655371 PPG655371:PPH655371 PZC655371:PZD655371 QIY655371:QIZ655371 QSU655371:QSV655371 RCQ655371:RCR655371 RMM655371:RMN655371 RWI655371:RWJ655371 SGE655371:SGF655371 SQA655371:SQB655371 SZW655371:SZX655371 TJS655371:TJT655371 TTO655371:TTP655371 UDK655371:UDL655371 UNG655371:UNH655371 UXC655371:UXD655371 VGY655371:VGZ655371 VQU655371:VQV655371 WAQ655371:WAR655371 WKM655371:WKN655371 WUI655371:WUJ655371 HW720907:HX720907 RS720907:RT720907 ABO720907:ABP720907 ALK720907:ALL720907 AVG720907:AVH720907 BFC720907:BFD720907 BOY720907:BOZ720907 BYU720907:BYV720907 CIQ720907:CIR720907 CSM720907:CSN720907 DCI720907:DCJ720907 DME720907:DMF720907 DWA720907:DWB720907 EFW720907:EFX720907 EPS720907:EPT720907 EZO720907:EZP720907 FJK720907:FJL720907 FTG720907:FTH720907 GDC720907:GDD720907 GMY720907:GMZ720907 GWU720907:GWV720907 HGQ720907:HGR720907 HQM720907:HQN720907 IAI720907:IAJ720907 IKE720907:IKF720907 IUA720907:IUB720907 JDW720907:JDX720907 JNS720907:JNT720907 JXO720907:JXP720907 KHK720907:KHL720907 KRG720907:KRH720907 LBC720907:LBD720907 LKY720907:LKZ720907 LUU720907:LUV720907 MEQ720907:MER720907 MOM720907:MON720907 MYI720907:MYJ720907 NIE720907:NIF720907 NSA720907:NSB720907 OBW720907:OBX720907 OLS720907:OLT720907 OVO720907:OVP720907 PFK720907:PFL720907 PPG720907:PPH720907 PZC720907:PZD720907 QIY720907:QIZ720907 QSU720907:QSV720907 RCQ720907:RCR720907 RMM720907:RMN720907 RWI720907:RWJ720907 SGE720907:SGF720907 SQA720907:SQB720907 SZW720907:SZX720907 TJS720907:TJT720907 TTO720907:TTP720907 UDK720907:UDL720907 UNG720907:UNH720907 UXC720907:UXD720907 VGY720907:VGZ720907 VQU720907:VQV720907 WAQ720907:WAR720907 WKM720907:WKN720907 WUI720907:WUJ720907 HW786443:HX786443 RS786443:RT786443 ABO786443:ABP786443 ALK786443:ALL786443 AVG786443:AVH786443 BFC786443:BFD786443 BOY786443:BOZ786443 BYU786443:BYV786443 CIQ786443:CIR786443 CSM786443:CSN786443 DCI786443:DCJ786443 DME786443:DMF786443 DWA786443:DWB786443 EFW786443:EFX786443 EPS786443:EPT786443 EZO786443:EZP786443 FJK786443:FJL786443 FTG786443:FTH786443 GDC786443:GDD786443 GMY786443:GMZ786443 GWU786443:GWV786443 HGQ786443:HGR786443 HQM786443:HQN786443 IAI786443:IAJ786443 IKE786443:IKF786443 IUA786443:IUB786443 JDW786443:JDX786443 JNS786443:JNT786443 JXO786443:JXP786443 KHK786443:KHL786443 KRG786443:KRH786443 LBC786443:LBD786443 LKY786443:LKZ786443 LUU786443:LUV786443 MEQ786443:MER786443 MOM786443:MON786443 MYI786443:MYJ786443 NIE786443:NIF786443 NSA786443:NSB786443 OBW786443:OBX786443 OLS786443:OLT786443 OVO786443:OVP786443 PFK786443:PFL786443 PPG786443:PPH786443 PZC786443:PZD786443 QIY786443:QIZ786443 QSU786443:QSV786443 RCQ786443:RCR786443 RMM786443:RMN786443 RWI786443:RWJ786443 SGE786443:SGF786443 SQA786443:SQB786443 SZW786443:SZX786443 TJS786443:TJT786443 TTO786443:TTP786443 UDK786443:UDL786443 UNG786443:UNH786443 UXC786443:UXD786443 VGY786443:VGZ786443 VQU786443:VQV786443 WAQ786443:WAR786443 WKM786443:WKN786443 WUI786443:WUJ786443 HW851979:HX851979 RS851979:RT851979 ABO851979:ABP851979 ALK851979:ALL851979 AVG851979:AVH851979 BFC851979:BFD851979 BOY851979:BOZ851979 BYU851979:BYV851979 CIQ851979:CIR851979 CSM851979:CSN851979 DCI851979:DCJ851979 DME851979:DMF851979 DWA851979:DWB851979 EFW851979:EFX851979 EPS851979:EPT851979 EZO851979:EZP851979 FJK851979:FJL851979 FTG851979:FTH851979 GDC851979:GDD851979 GMY851979:GMZ851979 GWU851979:GWV851979 HGQ851979:HGR851979 HQM851979:HQN851979 IAI851979:IAJ851979 IKE851979:IKF851979 IUA851979:IUB851979 JDW851979:JDX851979 JNS851979:JNT851979 JXO851979:JXP851979 KHK851979:KHL851979 KRG851979:KRH851979 LBC851979:LBD851979 LKY851979:LKZ851979 LUU851979:LUV851979 MEQ851979:MER851979 MOM851979:MON851979 MYI851979:MYJ851979 NIE851979:NIF851979 NSA851979:NSB851979 OBW851979:OBX851979 OLS851979:OLT851979 OVO851979:OVP851979 PFK851979:PFL851979 PPG851979:PPH851979 PZC851979:PZD851979 QIY851979:QIZ851979 QSU851979:QSV851979 RCQ851979:RCR851979 RMM851979:RMN851979 RWI851979:RWJ851979 SGE851979:SGF851979 SQA851979:SQB851979 SZW851979:SZX851979 TJS851979:TJT851979 TTO851979:TTP851979 UDK851979:UDL851979 UNG851979:UNH851979 UXC851979:UXD851979 VGY851979:VGZ851979 VQU851979:VQV851979 WAQ851979:WAR851979 WKM851979:WKN851979 WUI851979:WUJ851979 HW917515:HX917515 RS917515:RT917515 ABO917515:ABP917515 ALK917515:ALL917515 AVG917515:AVH917515 BFC917515:BFD917515 BOY917515:BOZ917515 BYU917515:BYV917515 CIQ917515:CIR917515 CSM917515:CSN917515 DCI917515:DCJ917515 DME917515:DMF917515 DWA917515:DWB917515 EFW917515:EFX917515 EPS917515:EPT917515 EZO917515:EZP917515 FJK917515:FJL917515 FTG917515:FTH917515 GDC917515:GDD917515 GMY917515:GMZ917515 GWU917515:GWV917515 HGQ917515:HGR917515 HQM917515:HQN917515 IAI917515:IAJ917515 IKE917515:IKF917515 IUA917515:IUB917515 JDW917515:JDX917515 JNS917515:JNT917515 JXO917515:JXP917515 KHK917515:KHL917515 KRG917515:KRH917515 LBC917515:LBD917515 LKY917515:LKZ917515 LUU917515:LUV917515 MEQ917515:MER917515 MOM917515:MON917515 MYI917515:MYJ917515 NIE917515:NIF917515 NSA917515:NSB917515 OBW917515:OBX917515 OLS917515:OLT917515 OVO917515:OVP917515 PFK917515:PFL917515 PPG917515:PPH917515 PZC917515:PZD917515 QIY917515:QIZ917515 QSU917515:QSV917515 RCQ917515:RCR917515 RMM917515:RMN917515 RWI917515:RWJ917515 SGE917515:SGF917515 SQA917515:SQB917515 SZW917515:SZX917515 TJS917515:TJT917515 TTO917515:TTP917515 UDK917515:UDL917515 UNG917515:UNH917515 UXC917515:UXD917515 VGY917515:VGZ917515 VQU917515:VQV917515 WAQ917515:WAR917515 WKM917515:WKN917515 WUI917515:WUJ917515 HW983051:HX983051 RS983051:RT983051 ABO983051:ABP983051 ALK983051:ALL983051 AVG983051:AVH983051 BFC983051:BFD983051 BOY983051:BOZ983051 BYU983051:BYV983051 CIQ983051:CIR983051 CSM983051:CSN983051 DCI983051:DCJ983051 DME983051:DMF983051 DWA983051:DWB983051 EFW983051:EFX983051 EPS983051:EPT983051 EZO983051:EZP983051 FJK983051:FJL983051 FTG983051:FTH983051 GDC983051:GDD983051 GMY983051:GMZ983051 GWU983051:GWV983051 HGQ983051:HGR983051 HQM983051:HQN983051 IAI983051:IAJ983051 IKE983051:IKF983051 IUA983051:IUB983051 JDW983051:JDX983051 JNS983051:JNT983051 JXO983051:JXP983051 KHK983051:KHL983051 KRG983051:KRH983051 LBC983051:LBD983051 LKY983051:LKZ983051 LUU983051:LUV983051 MEQ983051:MER983051 MOM983051:MON983051 MYI983051:MYJ983051 NIE983051:NIF983051 NSA983051:NSB983051 OBW983051:OBX983051 OLS983051:OLT983051 OVO983051:OVP983051 PFK983051:PFL983051 PPG983051:PPH983051 PZC983051:PZD983051 QIY983051:QIZ983051 QSU983051:QSV983051 RCQ983051:RCR983051 RMM983051:RMN983051 RWI983051:RWJ983051 SGE983051:SGF983051 SQA983051:SQB983051 SZW983051:SZX983051 TJS983051:TJT983051 TTO983051:TTP983051 UDK983051:UDL983051 UNG983051:UNH983051 UXC983051:UXD983051 VGY983051:VGZ983051 VQU983051:VQV983051 WAQ983051:WAR983051 WKM983051:WKN983051 WUI983051:WUJ983051 HZ65547:IA65547 RV65547:RW65547 ABR65547:ABS65547 ALN65547:ALO65547 AVJ65547:AVK65547 BFF65547:BFG65547 BPB65547:BPC65547 BYX65547:BYY65547 CIT65547:CIU65547 CSP65547:CSQ65547 DCL65547:DCM65547 DMH65547:DMI65547 DWD65547:DWE65547 EFZ65547:EGA65547 EPV65547:EPW65547 EZR65547:EZS65547 FJN65547:FJO65547 FTJ65547:FTK65547 GDF65547:GDG65547 GNB65547:GNC65547 GWX65547:GWY65547 HGT65547:HGU65547 HQP65547:HQQ65547 IAL65547:IAM65547 IKH65547:IKI65547 IUD65547:IUE65547 JDZ65547:JEA65547 JNV65547:JNW65547 JXR65547:JXS65547 KHN65547:KHO65547 KRJ65547:KRK65547 LBF65547:LBG65547 LLB65547:LLC65547 LUX65547:LUY65547 MET65547:MEU65547 MOP65547:MOQ65547 MYL65547:MYM65547 NIH65547:NII65547 NSD65547:NSE65547 OBZ65547:OCA65547 OLV65547:OLW65547 OVR65547:OVS65547 PFN65547:PFO65547 PPJ65547:PPK65547 PZF65547:PZG65547 QJB65547:QJC65547 QSX65547:QSY65547 RCT65547:RCU65547 RMP65547:RMQ65547 RWL65547:RWM65547 SGH65547:SGI65547 SQD65547:SQE65547 SZZ65547:TAA65547 TJV65547:TJW65547 TTR65547:TTS65547 UDN65547:UDO65547 UNJ65547:UNK65547 UXF65547:UXG65547 VHB65547:VHC65547 VQX65547:VQY65547 WAT65547:WAU65547 WKP65547:WKQ65547 WUL65547:WUM65547 HZ131083:IA131083 RV131083:RW131083 ABR131083:ABS131083 ALN131083:ALO131083 AVJ131083:AVK131083 BFF131083:BFG131083 BPB131083:BPC131083 BYX131083:BYY131083 CIT131083:CIU131083 CSP131083:CSQ131083 DCL131083:DCM131083 DMH131083:DMI131083 DWD131083:DWE131083 EFZ131083:EGA131083 EPV131083:EPW131083 EZR131083:EZS131083 FJN131083:FJO131083 FTJ131083:FTK131083 GDF131083:GDG131083 GNB131083:GNC131083 GWX131083:GWY131083 HGT131083:HGU131083 HQP131083:HQQ131083 IAL131083:IAM131083 IKH131083:IKI131083 IUD131083:IUE131083 JDZ131083:JEA131083 JNV131083:JNW131083 JXR131083:JXS131083 KHN131083:KHO131083 KRJ131083:KRK131083 LBF131083:LBG131083 LLB131083:LLC131083 LUX131083:LUY131083 MET131083:MEU131083 MOP131083:MOQ131083 MYL131083:MYM131083 NIH131083:NII131083 NSD131083:NSE131083 OBZ131083:OCA131083 OLV131083:OLW131083 OVR131083:OVS131083 PFN131083:PFO131083 PPJ131083:PPK131083 PZF131083:PZG131083 QJB131083:QJC131083 QSX131083:QSY131083 RCT131083:RCU131083 RMP131083:RMQ131083 RWL131083:RWM131083 SGH131083:SGI131083 SQD131083:SQE131083 SZZ131083:TAA131083 TJV131083:TJW131083 TTR131083:TTS131083 UDN131083:UDO131083 UNJ131083:UNK131083 UXF131083:UXG131083 VHB131083:VHC131083 VQX131083:VQY131083 WAT131083:WAU131083 WKP131083:WKQ131083 WUL131083:WUM131083 HZ196619:IA196619 RV196619:RW196619 ABR196619:ABS196619 ALN196619:ALO196619 AVJ196619:AVK196619 BFF196619:BFG196619 BPB196619:BPC196619 BYX196619:BYY196619 CIT196619:CIU196619 CSP196619:CSQ196619 DCL196619:DCM196619 DMH196619:DMI196619 DWD196619:DWE196619 EFZ196619:EGA196619 EPV196619:EPW196619 EZR196619:EZS196619 FJN196619:FJO196619 FTJ196619:FTK196619 GDF196619:GDG196619 GNB196619:GNC196619 GWX196619:GWY196619 HGT196619:HGU196619 HQP196619:HQQ196619 IAL196619:IAM196619 IKH196619:IKI196619 IUD196619:IUE196619 JDZ196619:JEA196619 JNV196619:JNW196619 JXR196619:JXS196619 KHN196619:KHO196619 KRJ196619:KRK196619 LBF196619:LBG196619 LLB196619:LLC196619 LUX196619:LUY196619 MET196619:MEU196619 MOP196619:MOQ196619 MYL196619:MYM196619 NIH196619:NII196619 NSD196619:NSE196619 OBZ196619:OCA196619 OLV196619:OLW196619 OVR196619:OVS196619 PFN196619:PFO196619 PPJ196619:PPK196619 PZF196619:PZG196619 QJB196619:QJC196619 QSX196619:QSY196619 RCT196619:RCU196619 RMP196619:RMQ196619 RWL196619:RWM196619 SGH196619:SGI196619 SQD196619:SQE196619 SZZ196619:TAA196619 TJV196619:TJW196619 TTR196619:TTS196619 UDN196619:UDO196619 UNJ196619:UNK196619 UXF196619:UXG196619 VHB196619:VHC196619 VQX196619:VQY196619 WAT196619:WAU196619 WKP196619:WKQ196619 WUL196619:WUM196619 HZ262155:IA262155 RV262155:RW262155 ABR262155:ABS262155 ALN262155:ALO262155 AVJ262155:AVK262155 BFF262155:BFG262155 BPB262155:BPC262155 BYX262155:BYY262155 CIT262155:CIU262155 CSP262155:CSQ262155 DCL262155:DCM262155 DMH262155:DMI262155 DWD262155:DWE262155 EFZ262155:EGA262155 EPV262155:EPW262155 EZR262155:EZS262155 FJN262155:FJO262155 FTJ262155:FTK262155 GDF262155:GDG262155 GNB262155:GNC262155 GWX262155:GWY262155 HGT262155:HGU262155 HQP262155:HQQ262155 IAL262155:IAM262155 IKH262155:IKI262155 IUD262155:IUE262155 JDZ262155:JEA262155 JNV262155:JNW262155 JXR262155:JXS262155 KHN262155:KHO262155 KRJ262155:KRK262155 LBF262155:LBG262155 LLB262155:LLC262155 LUX262155:LUY262155 MET262155:MEU262155 MOP262155:MOQ262155 MYL262155:MYM262155 NIH262155:NII262155 NSD262155:NSE262155 OBZ262155:OCA262155 OLV262155:OLW262155 OVR262155:OVS262155 PFN262155:PFO262155 PPJ262155:PPK262155 PZF262155:PZG262155 QJB262155:QJC262155 QSX262155:QSY262155 RCT262155:RCU262155 RMP262155:RMQ262155 RWL262155:RWM262155 SGH262155:SGI262155 SQD262155:SQE262155 SZZ262155:TAA262155 TJV262155:TJW262155 TTR262155:TTS262155 UDN262155:UDO262155 UNJ262155:UNK262155 UXF262155:UXG262155 VHB262155:VHC262155 VQX262155:VQY262155 WAT262155:WAU262155 WKP262155:WKQ262155 WUL262155:WUM262155 HZ327691:IA327691 RV327691:RW327691 ABR327691:ABS327691 ALN327691:ALO327691 AVJ327691:AVK327691 BFF327691:BFG327691 BPB327691:BPC327691 BYX327691:BYY327691 CIT327691:CIU327691 CSP327691:CSQ327691 DCL327691:DCM327691 DMH327691:DMI327691 DWD327691:DWE327691 EFZ327691:EGA327691 EPV327691:EPW327691 EZR327691:EZS327691 FJN327691:FJO327691 FTJ327691:FTK327691 GDF327691:GDG327691 GNB327691:GNC327691 GWX327691:GWY327691 HGT327691:HGU327691 HQP327691:HQQ327691 IAL327691:IAM327691 IKH327691:IKI327691 IUD327691:IUE327691 JDZ327691:JEA327691 JNV327691:JNW327691 JXR327691:JXS327691 KHN327691:KHO327691 KRJ327691:KRK327691 LBF327691:LBG327691 LLB327691:LLC327691 LUX327691:LUY327691 MET327691:MEU327691 MOP327691:MOQ327691 MYL327691:MYM327691 NIH327691:NII327691 NSD327691:NSE327691 OBZ327691:OCA327691 OLV327691:OLW327691 OVR327691:OVS327691 PFN327691:PFO327691 PPJ327691:PPK327691 PZF327691:PZG327691 QJB327691:QJC327691 QSX327691:QSY327691 RCT327691:RCU327691 RMP327691:RMQ327691 RWL327691:RWM327691 SGH327691:SGI327691 SQD327691:SQE327691 SZZ327691:TAA327691 TJV327691:TJW327691 TTR327691:TTS327691 UDN327691:UDO327691 UNJ327691:UNK327691 UXF327691:UXG327691 VHB327691:VHC327691 VQX327691:VQY327691 WAT327691:WAU327691 WKP327691:WKQ327691 WUL327691:WUM327691 HZ393227:IA393227 RV393227:RW393227 ABR393227:ABS393227 ALN393227:ALO393227 AVJ393227:AVK393227 BFF393227:BFG393227 BPB393227:BPC393227 BYX393227:BYY393227 CIT393227:CIU393227 CSP393227:CSQ393227 DCL393227:DCM393227 DMH393227:DMI393227 DWD393227:DWE393227 EFZ393227:EGA393227 EPV393227:EPW393227 EZR393227:EZS393227 FJN393227:FJO393227 FTJ393227:FTK393227 GDF393227:GDG393227 GNB393227:GNC393227 GWX393227:GWY393227 HGT393227:HGU393227 HQP393227:HQQ393227 IAL393227:IAM393227 IKH393227:IKI393227 IUD393227:IUE393227 JDZ393227:JEA393227 JNV393227:JNW393227 JXR393227:JXS393227 KHN393227:KHO393227 KRJ393227:KRK393227 LBF393227:LBG393227 LLB393227:LLC393227 LUX393227:LUY393227 MET393227:MEU393227 MOP393227:MOQ393227 MYL393227:MYM393227 NIH393227:NII393227 NSD393227:NSE393227 OBZ393227:OCA393227 OLV393227:OLW393227 OVR393227:OVS393227 PFN393227:PFO393227 PPJ393227:PPK393227 PZF393227:PZG393227 QJB393227:QJC393227 QSX393227:QSY393227 RCT393227:RCU393227 RMP393227:RMQ393227 RWL393227:RWM393227 SGH393227:SGI393227 SQD393227:SQE393227 SZZ393227:TAA393227 TJV393227:TJW393227 TTR393227:TTS393227 UDN393227:UDO393227 UNJ393227:UNK393227 UXF393227:UXG393227 VHB393227:VHC393227 VQX393227:VQY393227 WAT393227:WAU393227 WKP393227:WKQ393227 WUL393227:WUM393227 HZ458763:IA458763 RV458763:RW458763 ABR458763:ABS458763 ALN458763:ALO458763 AVJ458763:AVK458763 BFF458763:BFG458763 BPB458763:BPC458763 BYX458763:BYY458763 CIT458763:CIU458763 CSP458763:CSQ458763 DCL458763:DCM458763 DMH458763:DMI458763 DWD458763:DWE458763 EFZ458763:EGA458763 EPV458763:EPW458763 EZR458763:EZS458763 FJN458763:FJO458763 FTJ458763:FTK458763 GDF458763:GDG458763 GNB458763:GNC458763 GWX458763:GWY458763 HGT458763:HGU458763 HQP458763:HQQ458763 IAL458763:IAM458763 IKH458763:IKI458763 IUD458763:IUE458763 JDZ458763:JEA458763 JNV458763:JNW458763 JXR458763:JXS458763 KHN458763:KHO458763 KRJ458763:KRK458763 LBF458763:LBG458763 LLB458763:LLC458763 LUX458763:LUY458763 MET458763:MEU458763 MOP458763:MOQ458763 MYL458763:MYM458763 NIH458763:NII458763 NSD458763:NSE458763 OBZ458763:OCA458763 OLV458763:OLW458763 OVR458763:OVS458763 PFN458763:PFO458763 PPJ458763:PPK458763 PZF458763:PZG458763 QJB458763:QJC458763 QSX458763:QSY458763 RCT458763:RCU458763 RMP458763:RMQ458763 RWL458763:RWM458763 SGH458763:SGI458763 SQD458763:SQE458763 SZZ458763:TAA458763 TJV458763:TJW458763 TTR458763:TTS458763 UDN458763:UDO458763 UNJ458763:UNK458763 UXF458763:UXG458763 VHB458763:VHC458763 VQX458763:VQY458763 WAT458763:WAU458763 WKP458763:WKQ458763 WUL458763:WUM458763 HZ524299:IA524299 RV524299:RW524299 ABR524299:ABS524299 ALN524299:ALO524299 AVJ524299:AVK524299 BFF524299:BFG524299 BPB524299:BPC524299 BYX524299:BYY524299 CIT524299:CIU524299 CSP524299:CSQ524299 DCL524299:DCM524299 DMH524299:DMI524299 DWD524299:DWE524299 EFZ524299:EGA524299 EPV524299:EPW524299 EZR524299:EZS524299 FJN524299:FJO524299 FTJ524299:FTK524299 GDF524299:GDG524299 GNB524299:GNC524299 GWX524299:GWY524299 HGT524299:HGU524299 HQP524299:HQQ524299 IAL524299:IAM524299 IKH524299:IKI524299 IUD524299:IUE524299 JDZ524299:JEA524299 JNV524299:JNW524299 JXR524299:JXS524299 KHN524299:KHO524299 KRJ524299:KRK524299 LBF524299:LBG524299 LLB524299:LLC524299 LUX524299:LUY524299 MET524299:MEU524299 MOP524299:MOQ524299 MYL524299:MYM524299 NIH524299:NII524299 NSD524299:NSE524299 OBZ524299:OCA524299 OLV524299:OLW524299 OVR524299:OVS524299 PFN524299:PFO524299 PPJ524299:PPK524299 PZF524299:PZG524299 QJB524299:QJC524299 QSX524299:QSY524299 RCT524299:RCU524299 RMP524299:RMQ524299 RWL524299:RWM524299 SGH524299:SGI524299 SQD524299:SQE524299 SZZ524299:TAA524299 TJV524299:TJW524299 TTR524299:TTS524299 UDN524299:UDO524299 UNJ524299:UNK524299 UXF524299:UXG524299 VHB524299:VHC524299 VQX524299:VQY524299 WAT524299:WAU524299 WKP524299:WKQ524299 WUL524299:WUM524299 HZ589835:IA589835 RV589835:RW589835 ABR589835:ABS589835 ALN589835:ALO589835 AVJ589835:AVK589835 BFF589835:BFG589835 BPB589835:BPC589835 BYX589835:BYY589835 CIT589835:CIU589835 CSP589835:CSQ589835 DCL589835:DCM589835 DMH589835:DMI589835 DWD589835:DWE589835 EFZ589835:EGA589835 EPV589835:EPW589835 EZR589835:EZS589835 FJN589835:FJO589835 FTJ589835:FTK589835 GDF589835:GDG589835 GNB589835:GNC589835 GWX589835:GWY589835 HGT589835:HGU589835 HQP589835:HQQ589835 IAL589835:IAM589835 IKH589835:IKI589835 IUD589835:IUE589835 JDZ589835:JEA589835 JNV589835:JNW589835 JXR589835:JXS589835 KHN589835:KHO589835 KRJ589835:KRK589835 LBF589835:LBG589835 LLB589835:LLC589835 LUX589835:LUY589835 MET589835:MEU589835 MOP589835:MOQ589835 MYL589835:MYM589835 NIH589835:NII589835 NSD589835:NSE589835 OBZ589835:OCA589835 OLV589835:OLW589835 OVR589835:OVS589835 PFN589835:PFO589835 PPJ589835:PPK589835 PZF589835:PZG589835 QJB589835:QJC589835 QSX589835:QSY589835 RCT589835:RCU589835 RMP589835:RMQ589835 RWL589835:RWM589835 SGH589835:SGI589835 SQD589835:SQE589835 SZZ589835:TAA589835 TJV589835:TJW589835 TTR589835:TTS589835 UDN589835:UDO589835 UNJ589835:UNK589835 UXF589835:UXG589835 VHB589835:VHC589835 VQX589835:VQY589835 WAT589835:WAU589835 WKP589835:WKQ589835 WUL589835:WUM589835 HZ655371:IA655371 RV655371:RW655371 ABR655371:ABS655371 ALN655371:ALO655371 AVJ655371:AVK655371 BFF655371:BFG655371 BPB655371:BPC655371 BYX655371:BYY655371 CIT655371:CIU655371 CSP655371:CSQ655371 DCL655371:DCM655371 DMH655371:DMI655371 DWD655371:DWE655371 EFZ655371:EGA655371 EPV655371:EPW655371 EZR655371:EZS655371 FJN655371:FJO655371 FTJ655371:FTK655371 GDF655371:GDG655371 GNB655371:GNC655371 GWX655371:GWY655371 HGT655371:HGU655371 HQP655371:HQQ655371 IAL655371:IAM655371 IKH655371:IKI655371 IUD655371:IUE655371 JDZ655371:JEA655371 JNV655371:JNW655371 JXR655371:JXS655371 KHN655371:KHO655371 KRJ655371:KRK655371 LBF655371:LBG655371 LLB655371:LLC655371 LUX655371:LUY655371 MET655371:MEU655371 MOP655371:MOQ655371 MYL655371:MYM655371 NIH655371:NII655371 NSD655371:NSE655371 OBZ655371:OCA655371 OLV655371:OLW655371 OVR655371:OVS655371 PFN655371:PFO655371 PPJ655371:PPK655371 PZF655371:PZG655371 QJB655371:QJC655371 QSX655371:QSY655371 RCT655371:RCU655371 RMP655371:RMQ655371 RWL655371:RWM655371 SGH655371:SGI655371 SQD655371:SQE655371 SZZ655371:TAA655371 TJV655371:TJW655371 TTR655371:TTS655371 UDN655371:UDO655371 UNJ655371:UNK655371 UXF655371:UXG655371 VHB655371:VHC655371 VQX655371:VQY655371 WAT655371:WAU655371 WKP655371:WKQ655371 WUL655371:WUM655371 HZ720907:IA720907 RV720907:RW720907 ABR720907:ABS720907 ALN720907:ALO720907 AVJ720907:AVK720907 BFF720907:BFG720907 BPB720907:BPC720907 BYX720907:BYY720907 CIT720907:CIU720907 CSP720907:CSQ720907 DCL720907:DCM720907 DMH720907:DMI720907 DWD720907:DWE720907 EFZ720907:EGA720907 EPV720907:EPW720907 EZR720907:EZS720907 FJN720907:FJO720907 FTJ720907:FTK720907 GDF720907:GDG720907 GNB720907:GNC720907 GWX720907:GWY720907 HGT720907:HGU720907 HQP720907:HQQ720907 IAL720907:IAM720907 IKH720907:IKI720907 IUD720907:IUE720907 JDZ720907:JEA720907 JNV720907:JNW720907 JXR720907:JXS720907 KHN720907:KHO720907 KRJ720907:KRK720907 LBF720907:LBG720907 LLB720907:LLC720907 LUX720907:LUY720907 MET720907:MEU720907 MOP720907:MOQ720907 MYL720907:MYM720907 NIH720907:NII720907 NSD720907:NSE720907 OBZ720907:OCA720907 OLV720907:OLW720907 OVR720907:OVS720907 PFN720907:PFO720907 PPJ720907:PPK720907 PZF720907:PZG720907 QJB720907:QJC720907 QSX720907:QSY720907 RCT720907:RCU720907 RMP720907:RMQ720907 RWL720907:RWM720907 SGH720907:SGI720907 SQD720907:SQE720907 SZZ720907:TAA720907 TJV720907:TJW720907 TTR720907:TTS720907 UDN720907:UDO720907 UNJ720907:UNK720907 UXF720907:UXG720907 VHB720907:VHC720907 VQX720907:VQY720907 WAT720907:WAU720907 WKP720907:WKQ720907 WUL720907:WUM720907 HZ786443:IA786443 RV786443:RW786443 ABR786443:ABS786443 ALN786443:ALO786443 AVJ786443:AVK786443 BFF786443:BFG786443 BPB786443:BPC786443 BYX786443:BYY786443 CIT786443:CIU786443 CSP786443:CSQ786443 DCL786443:DCM786443 DMH786443:DMI786443 DWD786443:DWE786443 EFZ786443:EGA786443 EPV786443:EPW786443 EZR786443:EZS786443 FJN786443:FJO786443 FTJ786443:FTK786443 GDF786443:GDG786443 GNB786443:GNC786443 GWX786443:GWY786443 HGT786443:HGU786443 HQP786443:HQQ786443 IAL786443:IAM786443 IKH786443:IKI786443 IUD786443:IUE786443 JDZ786443:JEA786443 JNV786443:JNW786443 JXR786443:JXS786443 KHN786443:KHO786443 KRJ786443:KRK786443 LBF786443:LBG786443 LLB786443:LLC786443 LUX786443:LUY786443 MET786443:MEU786443 MOP786443:MOQ786443 MYL786443:MYM786443 NIH786443:NII786443 NSD786443:NSE786443 OBZ786443:OCA786443 OLV786443:OLW786443 OVR786443:OVS786443 PFN786443:PFO786443 PPJ786443:PPK786443 PZF786443:PZG786443 QJB786443:QJC786443 QSX786443:QSY786443 RCT786443:RCU786443 RMP786443:RMQ786443 RWL786443:RWM786443 SGH786443:SGI786443 SQD786443:SQE786443 SZZ786443:TAA786443 TJV786443:TJW786443 TTR786443:TTS786443 UDN786443:UDO786443 UNJ786443:UNK786443 UXF786443:UXG786443 VHB786443:VHC786443 VQX786443:VQY786443 WAT786443:WAU786443 WKP786443:WKQ786443 WUL786443:WUM786443 HZ851979:IA851979 RV851979:RW851979 ABR851979:ABS851979 ALN851979:ALO851979 AVJ851979:AVK851979 BFF851979:BFG851979 BPB851979:BPC851979 BYX851979:BYY851979 CIT851979:CIU851979 CSP851979:CSQ851979 DCL851979:DCM851979 DMH851979:DMI851979 DWD851979:DWE851979 EFZ851979:EGA851979 EPV851979:EPW851979 EZR851979:EZS851979 FJN851979:FJO851979 FTJ851979:FTK851979 GDF851979:GDG851979 GNB851979:GNC851979 GWX851979:GWY851979 HGT851979:HGU851979 HQP851979:HQQ851979 IAL851979:IAM851979 IKH851979:IKI851979 IUD851979:IUE851979 JDZ851979:JEA851979 JNV851979:JNW851979 JXR851979:JXS851979 KHN851979:KHO851979 KRJ851979:KRK851979 LBF851979:LBG851979 LLB851979:LLC851979 LUX851979:LUY851979 MET851979:MEU851979 MOP851979:MOQ851979 MYL851979:MYM851979 NIH851979:NII851979 NSD851979:NSE851979 OBZ851979:OCA851979 OLV851979:OLW851979 OVR851979:OVS851979 PFN851979:PFO851979 PPJ851979:PPK851979 PZF851979:PZG851979 QJB851979:QJC851979 QSX851979:QSY851979 RCT851979:RCU851979 RMP851979:RMQ851979 RWL851979:RWM851979 SGH851979:SGI851979 SQD851979:SQE851979 SZZ851979:TAA851979 TJV851979:TJW851979 TTR851979:TTS851979 UDN851979:UDO851979 UNJ851979:UNK851979 UXF851979:UXG851979 VHB851979:VHC851979 VQX851979:VQY851979 WAT851979:WAU851979 WKP851979:WKQ851979 WUL851979:WUM851979 HZ917515:IA917515 RV917515:RW917515 ABR917515:ABS917515 ALN917515:ALO917515 AVJ917515:AVK917515 BFF917515:BFG917515 BPB917515:BPC917515 BYX917515:BYY917515 CIT917515:CIU917515 CSP917515:CSQ917515 DCL917515:DCM917515 DMH917515:DMI917515 DWD917515:DWE917515 EFZ917515:EGA917515 EPV917515:EPW917515 EZR917515:EZS917515 FJN917515:FJO917515 FTJ917515:FTK917515 GDF917515:GDG917515 GNB917515:GNC917515 GWX917515:GWY917515 HGT917515:HGU917515 HQP917515:HQQ917515 IAL917515:IAM917515 IKH917515:IKI917515 IUD917515:IUE917515 JDZ917515:JEA917515 JNV917515:JNW917515 JXR917515:JXS917515 KHN917515:KHO917515 KRJ917515:KRK917515 LBF917515:LBG917515 LLB917515:LLC917515 LUX917515:LUY917515 MET917515:MEU917515 MOP917515:MOQ917515 MYL917515:MYM917515 NIH917515:NII917515 NSD917515:NSE917515 OBZ917515:OCA917515 OLV917515:OLW917515 OVR917515:OVS917515 PFN917515:PFO917515 PPJ917515:PPK917515 PZF917515:PZG917515 QJB917515:QJC917515 QSX917515:QSY917515 RCT917515:RCU917515 RMP917515:RMQ917515 RWL917515:RWM917515 SGH917515:SGI917515 SQD917515:SQE917515 SZZ917515:TAA917515 TJV917515:TJW917515 TTR917515:TTS917515 UDN917515:UDO917515 UNJ917515:UNK917515 UXF917515:UXG917515 VHB917515:VHC917515 VQX917515:VQY917515 WAT917515:WAU917515 WKP917515:WKQ917515 WUL917515:WUM917515 HZ983051:IA983051 RV983051:RW983051 ABR983051:ABS983051 ALN983051:ALO983051 AVJ983051:AVK983051 BFF983051:BFG983051 BPB983051:BPC983051 BYX983051:BYY983051 CIT983051:CIU983051 CSP983051:CSQ983051 DCL983051:DCM983051 DMH983051:DMI983051 DWD983051:DWE983051 EFZ983051:EGA983051 EPV983051:EPW983051 EZR983051:EZS983051 FJN983051:FJO983051 FTJ983051:FTK983051 GDF983051:GDG983051 GNB983051:GNC983051 GWX983051:GWY983051 HGT983051:HGU983051 HQP983051:HQQ983051 IAL983051:IAM983051 IKH983051:IKI983051 IUD983051:IUE983051 JDZ983051:JEA983051 JNV983051:JNW983051 JXR983051:JXS983051 KHN983051:KHO983051 KRJ983051:KRK983051 LBF983051:LBG983051 LLB983051:LLC983051 LUX983051:LUY983051 MET983051:MEU983051 MOP983051:MOQ983051 MYL983051:MYM983051 NIH983051:NII983051 NSD983051:NSE983051 OBZ983051:OCA983051 OLV983051:OLW983051 OVR983051:OVS983051 PFN983051:PFO983051 PPJ983051:PPK983051 PZF983051:PZG983051 QJB983051:QJC983051 QSX983051:QSY983051 RCT983051:RCU983051 RMP983051:RMQ983051 RWL983051:RWM983051 SGH983051:SGI983051 SQD983051:SQE983051 SZZ983051:TAA983051 TJV983051:TJW983051 TTR983051:TTS983051 UDN983051:UDO983051 UNJ983051:UNK983051 UXF983051:UXG983051 VHB983051:VHC983051 VQX983051:VQY983051 WAT983051:WAU983051 WKP983051:WKQ983051 WUL983051:WUM983051 IC65547:ID65547 RY65547:RZ65547 ABU65547:ABV65547 ALQ65547:ALR65547 AVM65547:AVN65547 BFI65547:BFJ65547 BPE65547:BPF65547 BZA65547:BZB65547 CIW65547:CIX65547 CSS65547:CST65547 DCO65547:DCP65547 DMK65547:DML65547 DWG65547:DWH65547 EGC65547:EGD65547 EPY65547:EPZ65547 EZU65547:EZV65547 FJQ65547:FJR65547 FTM65547:FTN65547 GDI65547:GDJ65547 GNE65547:GNF65547 GXA65547:GXB65547 HGW65547:HGX65547 HQS65547:HQT65547 IAO65547:IAP65547 IKK65547:IKL65547 IUG65547:IUH65547 JEC65547:JED65547 JNY65547:JNZ65547 JXU65547:JXV65547 KHQ65547:KHR65547 KRM65547:KRN65547 LBI65547:LBJ65547 LLE65547:LLF65547 LVA65547:LVB65547 MEW65547:MEX65547 MOS65547:MOT65547 MYO65547:MYP65547 NIK65547:NIL65547 NSG65547:NSH65547 OCC65547:OCD65547 OLY65547:OLZ65547 OVU65547:OVV65547 PFQ65547:PFR65547 PPM65547:PPN65547 PZI65547:PZJ65547 QJE65547:QJF65547 QTA65547:QTB65547 RCW65547:RCX65547 RMS65547:RMT65547 RWO65547:RWP65547 SGK65547:SGL65547 SQG65547:SQH65547 TAC65547:TAD65547 TJY65547:TJZ65547 TTU65547:TTV65547 UDQ65547:UDR65547 UNM65547:UNN65547 UXI65547:UXJ65547 VHE65547:VHF65547 VRA65547:VRB65547 WAW65547:WAX65547 WKS65547:WKT65547 WUO65547:WUP65547 IC131083:ID131083 RY131083:RZ131083 ABU131083:ABV131083 ALQ131083:ALR131083 AVM131083:AVN131083 BFI131083:BFJ131083 BPE131083:BPF131083 BZA131083:BZB131083 CIW131083:CIX131083 CSS131083:CST131083 DCO131083:DCP131083 DMK131083:DML131083 DWG131083:DWH131083 EGC131083:EGD131083 EPY131083:EPZ131083 EZU131083:EZV131083 FJQ131083:FJR131083 FTM131083:FTN131083 GDI131083:GDJ131083 GNE131083:GNF131083 GXA131083:GXB131083 HGW131083:HGX131083 HQS131083:HQT131083 IAO131083:IAP131083 IKK131083:IKL131083 IUG131083:IUH131083 JEC131083:JED131083 JNY131083:JNZ131083 JXU131083:JXV131083 KHQ131083:KHR131083 KRM131083:KRN131083 LBI131083:LBJ131083 LLE131083:LLF131083 LVA131083:LVB131083 MEW131083:MEX131083 MOS131083:MOT131083 MYO131083:MYP131083 NIK131083:NIL131083 NSG131083:NSH131083 OCC131083:OCD131083 OLY131083:OLZ131083 OVU131083:OVV131083 PFQ131083:PFR131083 PPM131083:PPN131083 PZI131083:PZJ131083 QJE131083:QJF131083 QTA131083:QTB131083 RCW131083:RCX131083 RMS131083:RMT131083 RWO131083:RWP131083 SGK131083:SGL131083 SQG131083:SQH131083 TAC131083:TAD131083 TJY131083:TJZ131083 TTU131083:TTV131083 UDQ131083:UDR131083 UNM131083:UNN131083 UXI131083:UXJ131083 VHE131083:VHF131083 VRA131083:VRB131083 WAW131083:WAX131083 WKS131083:WKT131083 WUO131083:WUP131083 IC196619:ID196619 RY196619:RZ196619 ABU196619:ABV196619 ALQ196619:ALR196619 AVM196619:AVN196619 BFI196619:BFJ196619 BPE196619:BPF196619 BZA196619:BZB196619 CIW196619:CIX196619 CSS196619:CST196619 DCO196619:DCP196619 DMK196619:DML196619 DWG196619:DWH196619 EGC196619:EGD196619 EPY196619:EPZ196619 EZU196619:EZV196619 FJQ196619:FJR196619 FTM196619:FTN196619 GDI196619:GDJ196619 GNE196619:GNF196619 GXA196619:GXB196619 HGW196619:HGX196619 HQS196619:HQT196619 IAO196619:IAP196619 IKK196619:IKL196619 IUG196619:IUH196619 JEC196619:JED196619 JNY196619:JNZ196619 JXU196619:JXV196619 KHQ196619:KHR196619 KRM196619:KRN196619 LBI196619:LBJ196619 LLE196619:LLF196619 LVA196619:LVB196619 MEW196619:MEX196619 MOS196619:MOT196619 MYO196619:MYP196619 NIK196619:NIL196619 NSG196619:NSH196619 OCC196619:OCD196619 OLY196619:OLZ196619 OVU196619:OVV196619 PFQ196619:PFR196619 PPM196619:PPN196619 PZI196619:PZJ196619 QJE196619:QJF196619 QTA196619:QTB196619 RCW196619:RCX196619 RMS196619:RMT196619 RWO196619:RWP196619 SGK196619:SGL196619 SQG196619:SQH196619 TAC196619:TAD196619 TJY196619:TJZ196619 TTU196619:TTV196619 UDQ196619:UDR196619 UNM196619:UNN196619 UXI196619:UXJ196619 VHE196619:VHF196619 VRA196619:VRB196619 WAW196619:WAX196619 WKS196619:WKT196619 WUO196619:WUP196619 IC262155:ID262155 RY262155:RZ262155 ABU262155:ABV262155 ALQ262155:ALR262155 AVM262155:AVN262155 BFI262155:BFJ262155 BPE262155:BPF262155 BZA262155:BZB262155 CIW262155:CIX262155 CSS262155:CST262155 DCO262155:DCP262155 DMK262155:DML262155 DWG262155:DWH262155 EGC262155:EGD262155 EPY262155:EPZ262155 EZU262155:EZV262155 FJQ262155:FJR262155 FTM262155:FTN262155 GDI262155:GDJ262155 GNE262155:GNF262155 GXA262155:GXB262155 HGW262155:HGX262155 HQS262155:HQT262155 IAO262155:IAP262155 IKK262155:IKL262155 IUG262155:IUH262155 JEC262155:JED262155 JNY262155:JNZ262155 JXU262155:JXV262155 KHQ262155:KHR262155 KRM262155:KRN262155 LBI262155:LBJ262155 LLE262155:LLF262155 LVA262155:LVB262155 MEW262155:MEX262155 MOS262155:MOT262155 MYO262155:MYP262155 NIK262155:NIL262155 NSG262155:NSH262155 OCC262155:OCD262155 OLY262155:OLZ262155 OVU262155:OVV262155 PFQ262155:PFR262155 PPM262155:PPN262155 PZI262155:PZJ262155 QJE262155:QJF262155 QTA262155:QTB262155 RCW262155:RCX262155 RMS262155:RMT262155 RWO262155:RWP262155 SGK262155:SGL262155 SQG262155:SQH262155 TAC262155:TAD262155 TJY262155:TJZ262155 TTU262155:TTV262155 UDQ262155:UDR262155 UNM262155:UNN262155 UXI262155:UXJ262155 VHE262155:VHF262155 VRA262155:VRB262155 WAW262155:WAX262155 WKS262155:WKT262155 WUO262155:WUP262155 IC327691:ID327691 RY327691:RZ327691 ABU327691:ABV327691 ALQ327691:ALR327691 AVM327691:AVN327691 BFI327691:BFJ327691 BPE327691:BPF327691 BZA327691:BZB327691 CIW327691:CIX327691 CSS327691:CST327691 DCO327691:DCP327691 DMK327691:DML327691 DWG327691:DWH327691 EGC327691:EGD327691 EPY327691:EPZ327691 EZU327691:EZV327691 FJQ327691:FJR327691 FTM327691:FTN327691 GDI327691:GDJ327691 GNE327691:GNF327691 GXA327691:GXB327691 HGW327691:HGX327691 HQS327691:HQT327691 IAO327691:IAP327691 IKK327691:IKL327691 IUG327691:IUH327691 JEC327691:JED327691 JNY327691:JNZ327691 JXU327691:JXV327691 KHQ327691:KHR327691 KRM327691:KRN327691 LBI327691:LBJ327691 LLE327691:LLF327691 LVA327691:LVB327691 MEW327691:MEX327691 MOS327691:MOT327691 MYO327691:MYP327691 NIK327691:NIL327691 NSG327691:NSH327691 OCC327691:OCD327691 OLY327691:OLZ327691 OVU327691:OVV327691 PFQ327691:PFR327691 PPM327691:PPN327691 PZI327691:PZJ327691 QJE327691:QJF327691 QTA327691:QTB327691 RCW327691:RCX327691 RMS327691:RMT327691 RWO327691:RWP327691 SGK327691:SGL327691 SQG327691:SQH327691 TAC327691:TAD327691 TJY327691:TJZ327691 TTU327691:TTV327691 UDQ327691:UDR327691 UNM327691:UNN327691 UXI327691:UXJ327691 VHE327691:VHF327691 VRA327691:VRB327691 WAW327691:WAX327691 WKS327691:WKT327691 WUO327691:WUP327691 IC393227:ID393227 RY393227:RZ393227 ABU393227:ABV393227 ALQ393227:ALR393227 AVM393227:AVN393227 BFI393227:BFJ393227 BPE393227:BPF393227 BZA393227:BZB393227 CIW393227:CIX393227 CSS393227:CST393227 DCO393227:DCP393227 DMK393227:DML393227 DWG393227:DWH393227 EGC393227:EGD393227 EPY393227:EPZ393227 EZU393227:EZV393227 FJQ393227:FJR393227 FTM393227:FTN393227 GDI393227:GDJ393227 GNE393227:GNF393227 GXA393227:GXB393227 HGW393227:HGX393227 HQS393227:HQT393227 IAO393227:IAP393227 IKK393227:IKL393227 IUG393227:IUH393227 JEC393227:JED393227 JNY393227:JNZ393227 JXU393227:JXV393227 KHQ393227:KHR393227 KRM393227:KRN393227 LBI393227:LBJ393227 LLE393227:LLF393227 LVA393227:LVB393227 MEW393227:MEX393227 MOS393227:MOT393227 MYO393227:MYP393227 NIK393227:NIL393227 NSG393227:NSH393227 OCC393227:OCD393227 OLY393227:OLZ393227 OVU393227:OVV393227 PFQ393227:PFR393227 PPM393227:PPN393227 PZI393227:PZJ393227 QJE393227:QJF393227 QTA393227:QTB393227 RCW393227:RCX393227 RMS393227:RMT393227 RWO393227:RWP393227 SGK393227:SGL393227 SQG393227:SQH393227 TAC393227:TAD393227 TJY393227:TJZ393227 TTU393227:TTV393227 UDQ393227:UDR393227 UNM393227:UNN393227 UXI393227:UXJ393227 VHE393227:VHF393227 VRA393227:VRB393227 WAW393227:WAX393227 WKS393227:WKT393227 WUO393227:WUP393227 IC458763:ID458763 RY458763:RZ458763 ABU458763:ABV458763 ALQ458763:ALR458763 AVM458763:AVN458763 BFI458763:BFJ458763 BPE458763:BPF458763 BZA458763:BZB458763 CIW458763:CIX458763 CSS458763:CST458763 DCO458763:DCP458763 DMK458763:DML458763 DWG458763:DWH458763 EGC458763:EGD458763 EPY458763:EPZ458763 EZU458763:EZV458763 FJQ458763:FJR458763 FTM458763:FTN458763 GDI458763:GDJ458763 GNE458763:GNF458763 GXA458763:GXB458763 HGW458763:HGX458763 HQS458763:HQT458763 IAO458763:IAP458763 IKK458763:IKL458763 IUG458763:IUH458763 JEC458763:JED458763 JNY458763:JNZ458763 JXU458763:JXV458763 KHQ458763:KHR458763 KRM458763:KRN458763 LBI458763:LBJ458763 LLE458763:LLF458763 LVA458763:LVB458763 MEW458763:MEX458763 MOS458763:MOT458763 MYO458763:MYP458763 NIK458763:NIL458763 NSG458763:NSH458763 OCC458763:OCD458763 OLY458763:OLZ458763 OVU458763:OVV458763 PFQ458763:PFR458763 PPM458763:PPN458763 PZI458763:PZJ458763 QJE458763:QJF458763 QTA458763:QTB458763 RCW458763:RCX458763 RMS458763:RMT458763 RWO458763:RWP458763 SGK458763:SGL458763 SQG458763:SQH458763 TAC458763:TAD458763 TJY458763:TJZ458763 TTU458763:TTV458763 UDQ458763:UDR458763 UNM458763:UNN458763 UXI458763:UXJ458763 VHE458763:VHF458763 VRA458763:VRB458763 WAW458763:WAX458763 WKS458763:WKT458763 WUO458763:WUP458763 IC524299:ID524299 RY524299:RZ524299 ABU524299:ABV524299 ALQ524299:ALR524299 AVM524299:AVN524299 BFI524299:BFJ524299 BPE524299:BPF524299 BZA524299:BZB524299 CIW524299:CIX524299 CSS524299:CST524299 DCO524299:DCP524299 DMK524299:DML524299 DWG524299:DWH524299 EGC524299:EGD524299 EPY524299:EPZ524299 EZU524299:EZV524299 FJQ524299:FJR524299 FTM524299:FTN524299 GDI524299:GDJ524299 GNE524299:GNF524299 GXA524299:GXB524299 HGW524299:HGX524299 HQS524299:HQT524299 IAO524299:IAP524299 IKK524299:IKL524299 IUG524299:IUH524299 JEC524299:JED524299 JNY524299:JNZ524299 JXU524299:JXV524299 KHQ524299:KHR524299 KRM524299:KRN524299 LBI524299:LBJ524299 LLE524299:LLF524299 LVA524299:LVB524299 MEW524299:MEX524299 MOS524299:MOT524299 MYO524299:MYP524299 NIK524299:NIL524299 NSG524299:NSH524299 OCC524299:OCD524299 OLY524299:OLZ524299 OVU524299:OVV524299 PFQ524299:PFR524299 PPM524299:PPN524299 PZI524299:PZJ524299 QJE524299:QJF524299 QTA524299:QTB524299 RCW524299:RCX524299 RMS524299:RMT524299 RWO524299:RWP524299 SGK524299:SGL524299 SQG524299:SQH524299 TAC524299:TAD524299 TJY524299:TJZ524299 TTU524299:TTV524299 UDQ524299:UDR524299 UNM524299:UNN524299 UXI524299:UXJ524299 VHE524299:VHF524299 VRA524299:VRB524299 WAW524299:WAX524299 WKS524299:WKT524299 WUO524299:WUP524299 IC589835:ID589835 RY589835:RZ589835 ABU589835:ABV589835 ALQ589835:ALR589835 AVM589835:AVN589835 BFI589835:BFJ589835 BPE589835:BPF589835 BZA589835:BZB589835 CIW589835:CIX589835 CSS589835:CST589835 DCO589835:DCP589835 DMK589835:DML589835 DWG589835:DWH589835 EGC589835:EGD589835 EPY589835:EPZ589835 EZU589835:EZV589835 FJQ589835:FJR589835 FTM589835:FTN589835 GDI589835:GDJ589835 GNE589835:GNF589835 GXA589835:GXB589835 HGW589835:HGX589835 HQS589835:HQT589835 IAO589835:IAP589835 IKK589835:IKL589835 IUG589835:IUH589835 JEC589835:JED589835 JNY589835:JNZ589835 JXU589835:JXV589835 KHQ589835:KHR589835 KRM589835:KRN589835 LBI589835:LBJ589835 LLE589835:LLF589835 LVA589835:LVB589835 MEW589835:MEX589835 MOS589835:MOT589835 MYO589835:MYP589835 NIK589835:NIL589835 NSG589835:NSH589835 OCC589835:OCD589835 OLY589835:OLZ589835 OVU589835:OVV589835 PFQ589835:PFR589835 PPM589835:PPN589835 PZI589835:PZJ589835 QJE589835:QJF589835 QTA589835:QTB589835 RCW589835:RCX589835 RMS589835:RMT589835 RWO589835:RWP589835 SGK589835:SGL589835 SQG589835:SQH589835 TAC589835:TAD589835 TJY589835:TJZ589835 TTU589835:TTV589835 UDQ589835:UDR589835 UNM589835:UNN589835 UXI589835:UXJ589835 VHE589835:VHF589835 VRA589835:VRB589835 WAW589835:WAX589835 WKS589835:WKT589835 WUO589835:WUP589835 IC655371:ID655371 RY655371:RZ655371 ABU655371:ABV655371 ALQ655371:ALR655371 AVM655371:AVN655371 BFI655371:BFJ655371 BPE655371:BPF655371 BZA655371:BZB655371 CIW655371:CIX655371 CSS655371:CST655371 DCO655371:DCP655371 DMK655371:DML655371 DWG655371:DWH655371 EGC655371:EGD655371 EPY655371:EPZ655371 EZU655371:EZV655371 FJQ655371:FJR655371 FTM655371:FTN655371 GDI655371:GDJ655371 GNE655371:GNF655371 GXA655371:GXB655371 HGW655371:HGX655371 HQS655371:HQT655371 IAO655371:IAP655371 IKK655371:IKL655371 IUG655371:IUH655371 JEC655371:JED655371 JNY655371:JNZ655371 JXU655371:JXV655371 KHQ655371:KHR655371 KRM655371:KRN655371 LBI655371:LBJ655371 LLE655371:LLF655371 LVA655371:LVB655371 MEW655371:MEX655371 MOS655371:MOT655371 MYO655371:MYP655371 NIK655371:NIL655371 NSG655371:NSH655371 OCC655371:OCD655371 OLY655371:OLZ655371 OVU655371:OVV655371 PFQ655371:PFR655371 PPM655371:PPN655371 PZI655371:PZJ655371 QJE655371:QJF655371 QTA655371:QTB655371 RCW655371:RCX655371 RMS655371:RMT655371 RWO655371:RWP655371 SGK655371:SGL655371 SQG655371:SQH655371 TAC655371:TAD655371 TJY655371:TJZ655371 TTU655371:TTV655371 UDQ655371:UDR655371 UNM655371:UNN655371 UXI655371:UXJ655371 VHE655371:VHF655371 VRA655371:VRB655371 WAW655371:WAX655371 WKS655371:WKT655371 WUO655371:WUP655371 IC720907:ID720907 RY720907:RZ720907 ABU720907:ABV720907 ALQ720907:ALR720907 AVM720907:AVN720907 BFI720907:BFJ720907 BPE720907:BPF720907 BZA720907:BZB720907 CIW720907:CIX720907 CSS720907:CST720907 DCO720907:DCP720907 DMK720907:DML720907 DWG720907:DWH720907 EGC720907:EGD720907 EPY720907:EPZ720907 EZU720907:EZV720907 FJQ720907:FJR720907 FTM720907:FTN720907 GDI720907:GDJ720907 GNE720907:GNF720907 GXA720907:GXB720907 HGW720907:HGX720907 HQS720907:HQT720907 IAO720907:IAP720907 IKK720907:IKL720907 IUG720907:IUH720907 JEC720907:JED720907 JNY720907:JNZ720907 JXU720907:JXV720907 KHQ720907:KHR720907 KRM720907:KRN720907 LBI720907:LBJ720907 LLE720907:LLF720907 LVA720907:LVB720907 MEW720907:MEX720907 MOS720907:MOT720907 MYO720907:MYP720907 NIK720907:NIL720907 NSG720907:NSH720907 OCC720907:OCD720907 OLY720907:OLZ720907 OVU720907:OVV720907 PFQ720907:PFR720907 PPM720907:PPN720907 PZI720907:PZJ720907 QJE720907:QJF720907 QTA720907:QTB720907 RCW720907:RCX720907 RMS720907:RMT720907 RWO720907:RWP720907 SGK720907:SGL720907 SQG720907:SQH720907 TAC720907:TAD720907 TJY720907:TJZ720907 TTU720907:TTV720907 UDQ720907:UDR720907 UNM720907:UNN720907 UXI720907:UXJ720907 VHE720907:VHF720907 VRA720907:VRB720907 WAW720907:WAX720907 WKS720907:WKT720907 WUO720907:WUP720907 IC786443:ID786443 RY786443:RZ786443 ABU786443:ABV786443 ALQ786443:ALR786443 AVM786443:AVN786443 BFI786443:BFJ786443 BPE786443:BPF786443 BZA786443:BZB786443 CIW786443:CIX786443 CSS786443:CST786443 DCO786443:DCP786443 DMK786443:DML786443 DWG786443:DWH786443 EGC786443:EGD786443 EPY786443:EPZ786443 EZU786443:EZV786443 FJQ786443:FJR786443 FTM786443:FTN786443 GDI786443:GDJ786443 GNE786443:GNF786443 GXA786443:GXB786443 HGW786443:HGX786443 HQS786443:HQT786443 IAO786443:IAP786443 IKK786443:IKL786443 IUG786443:IUH786443 JEC786443:JED786443 JNY786443:JNZ786443 JXU786443:JXV786443 KHQ786443:KHR786443 KRM786443:KRN786443 LBI786443:LBJ786443 LLE786443:LLF786443 LVA786443:LVB786443 MEW786443:MEX786443 MOS786443:MOT786443 MYO786443:MYP786443 NIK786443:NIL786443 NSG786443:NSH786443 OCC786443:OCD786443 OLY786443:OLZ786443 OVU786443:OVV786443 PFQ786443:PFR786443 PPM786443:PPN786443 PZI786443:PZJ786443 QJE786443:QJF786443 QTA786443:QTB786443 RCW786443:RCX786443 RMS786443:RMT786443 RWO786443:RWP786443 SGK786443:SGL786443 SQG786443:SQH786443 TAC786443:TAD786443 TJY786443:TJZ786443 TTU786443:TTV786443 UDQ786443:UDR786443 UNM786443:UNN786443 UXI786443:UXJ786443 VHE786443:VHF786443 VRA786443:VRB786443 WAW786443:WAX786443 WKS786443:WKT786443 WUO786443:WUP786443 IC851979:ID851979 RY851979:RZ851979 ABU851979:ABV851979 ALQ851979:ALR851979 AVM851979:AVN851979 BFI851979:BFJ851979 BPE851979:BPF851979 BZA851979:BZB851979 CIW851979:CIX851979 CSS851979:CST851979 DCO851979:DCP851979 DMK851979:DML851979 DWG851979:DWH851979 EGC851979:EGD851979 EPY851979:EPZ851979 EZU851979:EZV851979 FJQ851979:FJR851979 FTM851979:FTN851979 GDI851979:GDJ851979 GNE851979:GNF851979 GXA851979:GXB851979 HGW851979:HGX851979 HQS851979:HQT851979 IAO851979:IAP851979 IKK851979:IKL851979 IUG851979:IUH851979 JEC851979:JED851979 JNY851979:JNZ851979 JXU851979:JXV851979 KHQ851979:KHR851979 KRM851979:KRN851979 LBI851979:LBJ851979 LLE851979:LLF851979 LVA851979:LVB851979 MEW851979:MEX851979 MOS851979:MOT851979 MYO851979:MYP851979 NIK851979:NIL851979 NSG851979:NSH851979 OCC851979:OCD851979 OLY851979:OLZ851979 OVU851979:OVV851979 PFQ851979:PFR851979 PPM851979:PPN851979 PZI851979:PZJ851979 QJE851979:QJF851979 QTA851979:QTB851979 RCW851979:RCX851979 RMS851979:RMT851979 RWO851979:RWP851979 SGK851979:SGL851979 SQG851979:SQH851979 TAC851979:TAD851979 TJY851979:TJZ851979 TTU851979:TTV851979 UDQ851979:UDR851979 UNM851979:UNN851979 UXI851979:UXJ851979 VHE851979:VHF851979 VRA851979:VRB851979 WAW851979:WAX851979 WKS851979:WKT851979 WUO851979:WUP851979 IC917515:ID917515 RY917515:RZ917515 ABU917515:ABV917515 ALQ917515:ALR917515 AVM917515:AVN917515 BFI917515:BFJ917515 BPE917515:BPF917515 BZA917515:BZB917515 CIW917515:CIX917515 CSS917515:CST917515 DCO917515:DCP917515 DMK917515:DML917515 DWG917515:DWH917515 EGC917515:EGD917515 EPY917515:EPZ917515 EZU917515:EZV917515 FJQ917515:FJR917515 FTM917515:FTN917515 GDI917515:GDJ917515 GNE917515:GNF917515 GXA917515:GXB917515 HGW917515:HGX917515 HQS917515:HQT917515 IAO917515:IAP917515 IKK917515:IKL917515 IUG917515:IUH917515 JEC917515:JED917515 JNY917515:JNZ917515 JXU917515:JXV917515 KHQ917515:KHR917515 KRM917515:KRN917515 LBI917515:LBJ917515 LLE917515:LLF917515 LVA917515:LVB917515 MEW917515:MEX917515 MOS917515:MOT917515 MYO917515:MYP917515 NIK917515:NIL917515 NSG917515:NSH917515 OCC917515:OCD917515 OLY917515:OLZ917515 OVU917515:OVV917515 PFQ917515:PFR917515 PPM917515:PPN917515 PZI917515:PZJ917515 QJE917515:QJF917515 QTA917515:QTB917515 RCW917515:RCX917515 RMS917515:RMT917515 RWO917515:RWP917515 SGK917515:SGL917515 SQG917515:SQH917515 TAC917515:TAD917515 TJY917515:TJZ917515 TTU917515:TTV917515 UDQ917515:UDR917515 UNM917515:UNN917515 UXI917515:UXJ917515 VHE917515:VHF917515 VRA917515:VRB917515 WAW917515:WAX917515 WKS917515:WKT917515 WUO917515:WUP917515 IC983051:ID983051 RY983051:RZ983051 ABU983051:ABV983051 ALQ983051:ALR983051 AVM983051:AVN983051 BFI983051:BFJ983051 BPE983051:BPF983051 BZA983051:BZB983051 CIW983051:CIX983051 CSS983051:CST983051 DCO983051:DCP983051 DMK983051:DML983051 DWG983051:DWH983051 EGC983051:EGD983051 EPY983051:EPZ983051 EZU983051:EZV983051 FJQ983051:FJR983051 FTM983051:FTN983051 GDI983051:GDJ983051 GNE983051:GNF983051 GXA983051:GXB983051 HGW983051:HGX983051 HQS983051:HQT983051 IAO983051:IAP983051 IKK983051:IKL983051 IUG983051:IUH983051 JEC983051:JED983051 JNY983051:JNZ983051 JXU983051:JXV983051 KHQ983051:KHR983051 KRM983051:KRN983051 LBI983051:LBJ983051 LLE983051:LLF983051 LVA983051:LVB983051 MEW983051:MEX983051 MOS983051:MOT983051 MYO983051:MYP983051 NIK983051:NIL983051 NSG983051:NSH983051 OCC983051:OCD983051 OLY983051:OLZ983051 OVU983051:OVV983051 PFQ983051:PFR983051 PPM983051:PPN983051 PZI983051:PZJ983051 QJE983051:QJF983051 QTA983051:QTB983051 RCW983051:RCX983051 RMS983051:RMT983051 RWO983051:RWP983051 SGK983051:SGL983051 SQG983051:SQH983051 TAC983051:TAD983051 TJY983051:TJZ983051 TTU983051:TTV983051 UDQ983051:UDR983051 UNM983051:UNN983051 UXI983051:UXJ983051 VHE983051:VHF983051 VRA983051:VRB983051 WAW983051:WAX983051 WKS983051:WKT983051 WUO983051:WUP983051 IF65547:IG65547 SB65547:SC65547 ABX65547:ABY65547 ALT65547:ALU65547 AVP65547:AVQ65547 BFL65547:BFM65547 BPH65547:BPI65547 BZD65547:BZE65547 CIZ65547:CJA65547 CSV65547:CSW65547 DCR65547:DCS65547 DMN65547:DMO65547 DWJ65547:DWK65547 EGF65547:EGG65547 EQB65547:EQC65547 EZX65547:EZY65547 FJT65547:FJU65547 FTP65547:FTQ65547 GDL65547:GDM65547 GNH65547:GNI65547 GXD65547:GXE65547 HGZ65547:HHA65547 HQV65547:HQW65547 IAR65547:IAS65547 IKN65547:IKO65547 IUJ65547:IUK65547 JEF65547:JEG65547 JOB65547:JOC65547 JXX65547:JXY65547 KHT65547:KHU65547 KRP65547:KRQ65547 LBL65547:LBM65547 LLH65547:LLI65547 LVD65547:LVE65547 MEZ65547:MFA65547 MOV65547:MOW65547 MYR65547:MYS65547 NIN65547:NIO65547 NSJ65547:NSK65547 OCF65547:OCG65547 OMB65547:OMC65547 OVX65547:OVY65547 PFT65547:PFU65547 PPP65547:PPQ65547 PZL65547:PZM65547 QJH65547:QJI65547 QTD65547:QTE65547 RCZ65547:RDA65547 RMV65547:RMW65547 RWR65547:RWS65547 SGN65547:SGO65547 SQJ65547:SQK65547 TAF65547:TAG65547 TKB65547:TKC65547 TTX65547:TTY65547 UDT65547:UDU65547 UNP65547:UNQ65547 UXL65547:UXM65547 VHH65547:VHI65547 VRD65547:VRE65547 WAZ65547:WBA65547 WKV65547:WKW65547 WUR65547:WUS65547 IF131083:IG131083 SB131083:SC131083 ABX131083:ABY131083 ALT131083:ALU131083 AVP131083:AVQ131083 BFL131083:BFM131083 BPH131083:BPI131083 BZD131083:BZE131083 CIZ131083:CJA131083 CSV131083:CSW131083 DCR131083:DCS131083 DMN131083:DMO131083 DWJ131083:DWK131083 EGF131083:EGG131083 EQB131083:EQC131083 EZX131083:EZY131083 FJT131083:FJU131083 FTP131083:FTQ131083 GDL131083:GDM131083 GNH131083:GNI131083 GXD131083:GXE131083 HGZ131083:HHA131083 HQV131083:HQW131083 IAR131083:IAS131083 IKN131083:IKO131083 IUJ131083:IUK131083 JEF131083:JEG131083 JOB131083:JOC131083 JXX131083:JXY131083 KHT131083:KHU131083 KRP131083:KRQ131083 LBL131083:LBM131083 LLH131083:LLI131083 LVD131083:LVE131083 MEZ131083:MFA131083 MOV131083:MOW131083 MYR131083:MYS131083 NIN131083:NIO131083 NSJ131083:NSK131083 OCF131083:OCG131083 OMB131083:OMC131083 OVX131083:OVY131083 PFT131083:PFU131083 PPP131083:PPQ131083 PZL131083:PZM131083 QJH131083:QJI131083 QTD131083:QTE131083 RCZ131083:RDA131083 RMV131083:RMW131083 RWR131083:RWS131083 SGN131083:SGO131083 SQJ131083:SQK131083 TAF131083:TAG131083 TKB131083:TKC131083 TTX131083:TTY131083 UDT131083:UDU131083 UNP131083:UNQ131083 UXL131083:UXM131083 VHH131083:VHI131083 VRD131083:VRE131083 WAZ131083:WBA131083 WKV131083:WKW131083 WUR131083:WUS131083 IF196619:IG196619 SB196619:SC196619 ABX196619:ABY196619 ALT196619:ALU196619 AVP196619:AVQ196619 BFL196619:BFM196619 BPH196619:BPI196619 BZD196619:BZE196619 CIZ196619:CJA196619 CSV196619:CSW196619 DCR196619:DCS196619 DMN196619:DMO196619 DWJ196619:DWK196619 EGF196619:EGG196619 EQB196619:EQC196619 EZX196619:EZY196619 FJT196619:FJU196619 FTP196619:FTQ196619 GDL196619:GDM196619 GNH196619:GNI196619 GXD196619:GXE196619 HGZ196619:HHA196619 HQV196619:HQW196619 IAR196619:IAS196619 IKN196619:IKO196619 IUJ196619:IUK196619 JEF196619:JEG196619 JOB196619:JOC196619 JXX196619:JXY196619 KHT196619:KHU196619 KRP196619:KRQ196619 LBL196619:LBM196619 LLH196619:LLI196619 LVD196619:LVE196619 MEZ196619:MFA196619 MOV196619:MOW196619 MYR196619:MYS196619 NIN196619:NIO196619 NSJ196619:NSK196619 OCF196619:OCG196619 OMB196619:OMC196619 OVX196619:OVY196619 PFT196619:PFU196619 PPP196619:PPQ196619 PZL196619:PZM196619 QJH196619:QJI196619 QTD196619:QTE196619 RCZ196619:RDA196619 RMV196619:RMW196619 RWR196619:RWS196619 SGN196619:SGO196619 SQJ196619:SQK196619 TAF196619:TAG196619 TKB196619:TKC196619 TTX196619:TTY196619 UDT196619:UDU196619 UNP196619:UNQ196619 UXL196619:UXM196619 VHH196619:VHI196619 VRD196619:VRE196619 WAZ196619:WBA196619 WKV196619:WKW196619 WUR196619:WUS196619 IF262155:IG262155 SB262155:SC262155 ABX262155:ABY262155 ALT262155:ALU262155 AVP262155:AVQ262155 BFL262155:BFM262155 BPH262155:BPI262155 BZD262155:BZE262155 CIZ262155:CJA262155 CSV262155:CSW262155 DCR262155:DCS262155 DMN262155:DMO262155 DWJ262155:DWK262155 EGF262155:EGG262155 EQB262155:EQC262155 EZX262155:EZY262155 FJT262155:FJU262155 FTP262155:FTQ262155 GDL262155:GDM262155 GNH262155:GNI262155 GXD262155:GXE262155 HGZ262155:HHA262155 HQV262155:HQW262155 IAR262155:IAS262155 IKN262155:IKO262155 IUJ262155:IUK262155 JEF262155:JEG262155 JOB262155:JOC262155 JXX262155:JXY262155 KHT262155:KHU262155 KRP262155:KRQ262155 LBL262155:LBM262155 LLH262155:LLI262155 LVD262155:LVE262155 MEZ262155:MFA262155 MOV262155:MOW262155 MYR262155:MYS262155 NIN262155:NIO262155 NSJ262155:NSK262155 OCF262155:OCG262155 OMB262155:OMC262155 OVX262155:OVY262155 PFT262155:PFU262155 PPP262155:PPQ262155 PZL262155:PZM262155 QJH262155:QJI262155 QTD262155:QTE262155 RCZ262155:RDA262155 RMV262155:RMW262155 RWR262155:RWS262155 SGN262155:SGO262155 SQJ262155:SQK262155 TAF262155:TAG262155 TKB262155:TKC262155 TTX262155:TTY262155 UDT262155:UDU262155 UNP262155:UNQ262155 UXL262155:UXM262155 VHH262155:VHI262155 VRD262155:VRE262155 WAZ262155:WBA262155 WKV262155:WKW262155 WUR262155:WUS262155 IF327691:IG327691 SB327691:SC327691 ABX327691:ABY327691 ALT327691:ALU327691 AVP327691:AVQ327691 BFL327691:BFM327691 BPH327691:BPI327691 BZD327691:BZE327691 CIZ327691:CJA327691 CSV327691:CSW327691 DCR327691:DCS327691 DMN327691:DMO327691 DWJ327691:DWK327691 EGF327691:EGG327691 EQB327691:EQC327691 EZX327691:EZY327691 FJT327691:FJU327691 FTP327691:FTQ327691 GDL327691:GDM327691 GNH327691:GNI327691 GXD327691:GXE327691 HGZ327691:HHA327691 HQV327691:HQW327691 IAR327691:IAS327691 IKN327691:IKO327691 IUJ327691:IUK327691 JEF327691:JEG327691 JOB327691:JOC327691 JXX327691:JXY327691 KHT327691:KHU327691 KRP327691:KRQ327691 LBL327691:LBM327691 LLH327691:LLI327691 LVD327691:LVE327691 MEZ327691:MFA327691 MOV327691:MOW327691 MYR327691:MYS327691 NIN327691:NIO327691 NSJ327691:NSK327691 OCF327691:OCG327691 OMB327691:OMC327691 OVX327691:OVY327691 PFT327691:PFU327691 PPP327691:PPQ327691 PZL327691:PZM327691 QJH327691:QJI327691 QTD327691:QTE327691 RCZ327691:RDA327691 RMV327691:RMW327691 RWR327691:RWS327691 SGN327691:SGO327691 SQJ327691:SQK327691 TAF327691:TAG327691 TKB327691:TKC327691 TTX327691:TTY327691 UDT327691:UDU327691 UNP327691:UNQ327691 UXL327691:UXM327691 VHH327691:VHI327691 VRD327691:VRE327691 WAZ327691:WBA327691 WKV327691:WKW327691 WUR327691:WUS327691 IF393227:IG393227 SB393227:SC393227 ABX393227:ABY393227 ALT393227:ALU393227 AVP393227:AVQ393227 BFL393227:BFM393227 BPH393227:BPI393227 BZD393227:BZE393227 CIZ393227:CJA393227 CSV393227:CSW393227 DCR393227:DCS393227 DMN393227:DMO393227 DWJ393227:DWK393227 EGF393227:EGG393227 EQB393227:EQC393227 EZX393227:EZY393227 FJT393227:FJU393227 FTP393227:FTQ393227 GDL393227:GDM393227 GNH393227:GNI393227 GXD393227:GXE393227 HGZ393227:HHA393227 HQV393227:HQW393227 IAR393227:IAS393227 IKN393227:IKO393227 IUJ393227:IUK393227 JEF393227:JEG393227 JOB393227:JOC393227 JXX393227:JXY393227 KHT393227:KHU393227 KRP393227:KRQ393227 LBL393227:LBM393227 LLH393227:LLI393227 LVD393227:LVE393227 MEZ393227:MFA393227 MOV393227:MOW393227 MYR393227:MYS393227 NIN393227:NIO393227 NSJ393227:NSK393227 OCF393227:OCG393227 OMB393227:OMC393227 OVX393227:OVY393227 PFT393227:PFU393227 PPP393227:PPQ393227 PZL393227:PZM393227 QJH393227:QJI393227 QTD393227:QTE393227 RCZ393227:RDA393227 RMV393227:RMW393227 RWR393227:RWS393227 SGN393227:SGO393227 SQJ393227:SQK393227 TAF393227:TAG393227 TKB393227:TKC393227 TTX393227:TTY393227 UDT393227:UDU393227 UNP393227:UNQ393227 UXL393227:UXM393227 VHH393227:VHI393227 VRD393227:VRE393227 WAZ393227:WBA393227 WKV393227:WKW393227 WUR393227:WUS393227 IF458763:IG458763 SB458763:SC458763 ABX458763:ABY458763 ALT458763:ALU458763 AVP458763:AVQ458763 BFL458763:BFM458763 BPH458763:BPI458763 BZD458763:BZE458763 CIZ458763:CJA458763 CSV458763:CSW458763 DCR458763:DCS458763 DMN458763:DMO458763 DWJ458763:DWK458763 EGF458763:EGG458763 EQB458763:EQC458763 EZX458763:EZY458763 FJT458763:FJU458763 FTP458763:FTQ458763 GDL458763:GDM458763 GNH458763:GNI458763 GXD458763:GXE458763 HGZ458763:HHA458763 HQV458763:HQW458763 IAR458763:IAS458763 IKN458763:IKO458763 IUJ458763:IUK458763 JEF458763:JEG458763 JOB458763:JOC458763 JXX458763:JXY458763 KHT458763:KHU458763 KRP458763:KRQ458763 LBL458763:LBM458763 LLH458763:LLI458763 LVD458763:LVE458763 MEZ458763:MFA458763 MOV458763:MOW458763 MYR458763:MYS458763 NIN458763:NIO458763 NSJ458763:NSK458763 OCF458763:OCG458763 OMB458763:OMC458763 OVX458763:OVY458763 PFT458763:PFU458763 PPP458763:PPQ458763 PZL458763:PZM458763 QJH458763:QJI458763 QTD458763:QTE458763 RCZ458763:RDA458763 RMV458763:RMW458763 RWR458763:RWS458763 SGN458763:SGO458763 SQJ458763:SQK458763 TAF458763:TAG458763 TKB458763:TKC458763 TTX458763:TTY458763 UDT458763:UDU458763 UNP458763:UNQ458763 UXL458763:UXM458763 VHH458763:VHI458763 VRD458763:VRE458763 WAZ458763:WBA458763 WKV458763:WKW458763 WUR458763:WUS458763 IF524299:IG524299 SB524299:SC524299 ABX524299:ABY524299 ALT524299:ALU524299 AVP524299:AVQ524299 BFL524299:BFM524299 BPH524299:BPI524299 BZD524299:BZE524299 CIZ524299:CJA524299 CSV524299:CSW524299 DCR524299:DCS524299 DMN524299:DMO524299 DWJ524299:DWK524299 EGF524299:EGG524299 EQB524299:EQC524299 EZX524299:EZY524299 FJT524299:FJU524299 FTP524299:FTQ524299 GDL524299:GDM524299 GNH524299:GNI524299 GXD524299:GXE524299 HGZ524299:HHA524299 HQV524299:HQW524299 IAR524299:IAS524299 IKN524299:IKO524299 IUJ524299:IUK524299 JEF524299:JEG524299 JOB524299:JOC524299 JXX524299:JXY524299 KHT524299:KHU524299 KRP524299:KRQ524299 LBL524299:LBM524299 LLH524299:LLI524299 LVD524299:LVE524299 MEZ524299:MFA524299 MOV524299:MOW524299 MYR524299:MYS524299 NIN524299:NIO524299 NSJ524299:NSK524299 OCF524299:OCG524299 OMB524299:OMC524299 OVX524299:OVY524299 PFT524299:PFU524299 PPP524299:PPQ524299 PZL524299:PZM524299 QJH524299:QJI524299 QTD524299:QTE524299 RCZ524299:RDA524299 RMV524299:RMW524299 RWR524299:RWS524299 SGN524299:SGO524299 SQJ524299:SQK524299 TAF524299:TAG524299 TKB524299:TKC524299 TTX524299:TTY524299 UDT524299:UDU524299 UNP524299:UNQ524299 UXL524299:UXM524299 VHH524299:VHI524299 VRD524299:VRE524299 WAZ524299:WBA524299 WKV524299:WKW524299 WUR524299:WUS524299 IF589835:IG589835 SB589835:SC589835 ABX589835:ABY589835 ALT589835:ALU589835 AVP589835:AVQ589835 BFL589835:BFM589835 BPH589835:BPI589835 BZD589835:BZE589835 CIZ589835:CJA589835 CSV589835:CSW589835 DCR589835:DCS589835 DMN589835:DMO589835 DWJ589835:DWK589835 EGF589835:EGG589835 EQB589835:EQC589835 EZX589835:EZY589835 FJT589835:FJU589835 FTP589835:FTQ589835 GDL589835:GDM589835 GNH589835:GNI589835 GXD589835:GXE589835 HGZ589835:HHA589835 HQV589835:HQW589835 IAR589835:IAS589835 IKN589835:IKO589835 IUJ589835:IUK589835 JEF589835:JEG589835 JOB589835:JOC589835 JXX589835:JXY589835 KHT589835:KHU589835 KRP589835:KRQ589835 LBL589835:LBM589835 LLH589835:LLI589835 LVD589835:LVE589835 MEZ589835:MFA589835 MOV589835:MOW589835 MYR589835:MYS589835 NIN589835:NIO589835 NSJ589835:NSK589835 OCF589835:OCG589835 OMB589835:OMC589835 OVX589835:OVY589835 PFT589835:PFU589835 PPP589835:PPQ589835 PZL589835:PZM589835 QJH589835:QJI589835 QTD589835:QTE589835 RCZ589835:RDA589835 RMV589835:RMW589835 RWR589835:RWS589835 SGN589835:SGO589835 SQJ589835:SQK589835 TAF589835:TAG589835 TKB589835:TKC589835 TTX589835:TTY589835 UDT589835:UDU589835 UNP589835:UNQ589835 UXL589835:UXM589835 VHH589835:VHI589835 VRD589835:VRE589835 WAZ589835:WBA589835 WKV589835:WKW589835 WUR589835:WUS589835 IF655371:IG655371 SB655371:SC655371 ABX655371:ABY655371 ALT655371:ALU655371 AVP655371:AVQ655371 BFL655371:BFM655371 BPH655371:BPI655371 BZD655371:BZE655371 CIZ655371:CJA655371 CSV655371:CSW655371 DCR655371:DCS655371 DMN655371:DMO655371 DWJ655371:DWK655371 EGF655371:EGG655371 EQB655371:EQC655371 EZX655371:EZY655371 FJT655371:FJU655371 FTP655371:FTQ655371 GDL655371:GDM655371 GNH655371:GNI655371 GXD655371:GXE655371 HGZ655371:HHA655371 HQV655371:HQW655371 IAR655371:IAS655371 IKN655371:IKO655371 IUJ655371:IUK655371 JEF655371:JEG655371 JOB655371:JOC655371 JXX655371:JXY655371 KHT655371:KHU655371 KRP655371:KRQ655371 LBL655371:LBM655371 LLH655371:LLI655371 LVD655371:LVE655371 MEZ655371:MFA655371 MOV655371:MOW655371 MYR655371:MYS655371 NIN655371:NIO655371 NSJ655371:NSK655371 OCF655371:OCG655371 OMB655371:OMC655371 OVX655371:OVY655371 PFT655371:PFU655371 PPP655371:PPQ655371 PZL655371:PZM655371 QJH655371:QJI655371 QTD655371:QTE655371 RCZ655371:RDA655371 RMV655371:RMW655371 RWR655371:RWS655371 SGN655371:SGO655371 SQJ655371:SQK655371 TAF655371:TAG655371 TKB655371:TKC655371 TTX655371:TTY655371 UDT655371:UDU655371 UNP655371:UNQ655371 UXL655371:UXM655371 VHH655371:VHI655371 VRD655371:VRE655371 WAZ655371:WBA655371 WKV655371:WKW655371 WUR655371:WUS655371 IF720907:IG720907 SB720907:SC720907 ABX720907:ABY720907 ALT720907:ALU720907 AVP720907:AVQ720907 BFL720907:BFM720907 BPH720907:BPI720907 BZD720907:BZE720907 CIZ720907:CJA720907 CSV720907:CSW720907 DCR720907:DCS720907 DMN720907:DMO720907 DWJ720907:DWK720907 EGF720907:EGG720907 EQB720907:EQC720907 EZX720907:EZY720907 FJT720907:FJU720907 FTP720907:FTQ720907 GDL720907:GDM720907 GNH720907:GNI720907 GXD720907:GXE720907 HGZ720907:HHA720907 HQV720907:HQW720907 IAR720907:IAS720907 IKN720907:IKO720907 IUJ720907:IUK720907 JEF720907:JEG720907 JOB720907:JOC720907 JXX720907:JXY720907 KHT720907:KHU720907 KRP720907:KRQ720907 LBL720907:LBM720907 LLH720907:LLI720907 LVD720907:LVE720907 MEZ720907:MFA720907 MOV720907:MOW720907 MYR720907:MYS720907 NIN720907:NIO720907 NSJ720907:NSK720907 OCF720907:OCG720907 OMB720907:OMC720907 OVX720907:OVY720907 PFT720907:PFU720907 PPP720907:PPQ720907 PZL720907:PZM720907 QJH720907:QJI720907 QTD720907:QTE720907 RCZ720907:RDA720907 RMV720907:RMW720907 RWR720907:RWS720907 SGN720907:SGO720907 SQJ720907:SQK720907 TAF720907:TAG720907 TKB720907:TKC720907 TTX720907:TTY720907 UDT720907:UDU720907 UNP720907:UNQ720907 UXL720907:UXM720907 VHH720907:VHI720907 VRD720907:VRE720907 WAZ720907:WBA720907 WKV720907:WKW720907 WUR720907:WUS720907 IF786443:IG786443 SB786443:SC786443 ABX786443:ABY786443 ALT786443:ALU786443 AVP786443:AVQ786443 BFL786443:BFM786443 BPH786443:BPI786443 BZD786443:BZE786443 CIZ786443:CJA786443 CSV786443:CSW786443 DCR786443:DCS786443 DMN786443:DMO786443 DWJ786443:DWK786443 EGF786443:EGG786443 EQB786443:EQC786443 EZX786443:EZY786443 FJT786443:FJU786443 FTP786443:FTQ786443 GDL786443:GDM786443 GNH786443:GNI786443 GXD786443:GXE786443 HGZ786443:HHA786443 HQV786443:HQW786443 IAR786443:IAS786443 IKN786443:IKO786443 IUJ786443:IUK786443 JEF786443:JEG786443 JOB786443:JOC786443 JXX786443:JXY786443 KHT786443:KHU786443 KRP786443:KRQ786443 LBL786443:LBM786443 LLH786443:LLI786443 LVD786443:LVE786443 MEZ786443:MFA786443 MOV786443:MOW786443 MYR786443:MYS786443 NIN786443:NIO786443 NSJ786443:NSK786443 OCF786443:OCG786443 OMB786443:OMC786443 OVX786443:OVY786443 PFT786443:PFU786443 PPP786443:PPQ786443 PZL786443:PZM786443 QJH786443:QJI786443 QTD786443:QTE786443 RCZ786443:RDA786443 RMV786443:RMW786443 RWR786443:RWS786443 SGN786443:SGO786443 SQJ786443:SQK786443 TAF786443:TAG786443 TKB786443:TKC786443 TTX786443:TTY786443 UDT786443:UDU786443 UNP786443:UNQ786443 UXL786443:UXM786443 VHH786443:VHI786443 VRD786443:VRE786443 WAZ786443:WBA786443 WKV786443:WKW786443 WUR786443:WUS786443 IF851979:IG851979 SB851979:SC851979 ABX851979:ABY851979 ALT851979:ALU851979 AVP851979:AVQ851979 BFL851979:BFM851979 BPH851979:BPI851979 BZD851979:BZE851979 CIZ851979:CJA851979 CSV851979:CSW851979 DCR851979:DCS851979 DMN851979:DMO851979 DWJ851979:DWK851979 EGF851979:EGG851979 EQB851979:EQC851979 EZX851979:EZY851979 FJT851979:FJU851979 FTP851979:FTQ851979 GDL851979:GDM851979 GNH851979:GNI851979 GXD851979:GXE851979 HGZ851979:HHA851979 HQV851979:HQW851979 IAR851979:IAS851979 IKN851979:IKO851979 IUJ851979:IUK851979 JEF851979:JEG851979 JOB851979:JOC851979 JXX851979:JXY851979 KHT851979:KHU851979 KRP851979:KRQ851979 LBL851979:LBM851979 LLH851979:LLI851979 LVD851979:LVE851979 MEZ851979:MFA851979 MOV851979:MOW851979 MYR851979:MYS851979 NIN851979:NIO851979 NSJ851979:NSK851979 OCF851979:OCG851979 OMB851979:OMC851979 OVX851979:OVY851979 PFT851979:PFU851979 PPP851979:PPQ851979 PZL851979:PZM851979 QJH851979:QJI851979 QTD851979:QTE851979 RCZ851979:RDA851979 RMV851979:RMW851979 RWR851979:RWS851979 SGN851979:SGO851979 SQJ851979:SQK851979 TAF851979:TAG851979 TKB851979:TKC851979 TTX851979:TTY851979 UDT851979:UDU851979 UNP851979:UNQ851979 UXL851979:UXM851979 VHH851979:VHI851979 VRD851979:VRE851979 WAZ851979:WBA851979 WKV851979:WKW851979 WUR851979:WUS851979 IF917515:IG917515 SB917515:SC917515 ABX917515:ABY917515 ALT917515:ALU917515 AVP917515:AVQ917515 BFL917515:BFM917515 BPH917515:BPI917515 BZD917515:BZE917515 CIZ917515:CJA917515 CSV917515:CSW917515 DCR917515:DCS917515 DMN917515:DMO917515 DWJ917515:DWK917515 EGF917515:EGG917515 EQB917515:EQC917515 EZX917515:EZY917515 FJT917515:FJU917515 FTP917515:FTQ917515 GDL917515:GDM917515 GNH917515:GNI917515 GXD917515:GXE917515 HGZ917515:HHA917515 HQV917515:HQW917515 IAR917515:IAS917515 IKN917515:IKO917515 IUJ917515:IUK917515 JEF917515:JEG917515 JOB917515:JOC917515 JXX917515:JXY917515 KHT917515:KHU917515 KRP917515:KRQ917515 LBL917515:LBM917515 LLH917515:LLI917515 LVD917515:LVE917515 MEZ917515:MFA917515 MOV917515:MOW917515 MYR917515:MYS917515 NIN917515:NIO917515 NSJ917515:NSK917515 OCF917515:OCG917515 OMB917515:OMC917515 OVX917515:OVY917515 PFT917515:PFU917515 PPP917515:PPQ917515 PZL917515:PZM917515 QJH917515:QJI917515 QTD917515:QTE917515 RCZ917515:RDA917515 RMV917515:RMW917515 RWR917515:RWS917515 SGN917515:SGO917515 SQJ917515:SQK917515 TAF917515:TAG917515 TKB917515:TKC917515 TTX917515:TTY917515 UDT917515:UDU917515 UNP917515:UNQ917515 UXL917515:UXM917515 VHH917515:VHI917515 VRD917515:VRE917515 WAZ917515:WBA917515 WKV917515:WKW917515 WUR917515:WUS917515 IF983051:IG983051 SB983051:SC983051 ABX983051:ABY983051 ALT983051:ALU983051 AVP983051:AVQ983051 BFL983051:BFM983051 BPH983051:BPI983051 BZD983051:BZE983051 CIZ983051:CJA983051 CSV983051:CSW983051 DCR983051:DCS983051 DMN983051:DMO983051 DWJ983051:DWK983051 EGF983051:EGG983051 EQB983051:EQC983051 EZX983051:EZY983051 FJT983051:FJU983051 FTP983051:FTQ983051 GDL983051:GDM983051 GNH983051:GNI983051 GXD983051:GXE983051 HGZ983051:HHA983051 HQV983051:HQW983051 IAR983051:IAS983051 IKN983051:IKO983051 IUJ983051:IUK983051 JEF983051:JEG983051 JOB983051:JOC983051 JXX983051:JXY983051 KHT983051:KHU983051 KRP983051:KRQ983051 LBL983051:LBM983051 LLH983051:LLI983051 LVD983051:LVE983051 MEZ983051:MFA983051 MOV983051:MOW983051 MYR983051:MYS983051 NIN983051:NIO983051 NSJ983051:NSK983051 OCF983051:OCG983051 OMB983051:OMC983051 OVX983051:OVY983051 PFT983051:PFU983051 PPP983051:PPQ983051 PZL983051:PZM983051 QJH983051:QJI983051 QTD983051:QTE983051 RCZ983051:RDA983051 RMV983051:RMW983051 RWR983051:RWS983051 SGN983051:SGO983051 SQJ983051:SQK983051 TAF983051:TAG983051 TKB983051:TKC983051 TTX983051:TTY983051 UDT983051:UDU983051 UNP983051:UNQ983051 UXL983051:UXM983051 VHH983051:VHI983051 VRD983051:VRE983051 WAZ983051:WBA983051 WKV983051:WKW983051 WUR983051:WUS983051 IL65547:IM65547 SH65547:SI65547 ACD65547:ACE65547 ALZ65547:AMA65547 AVV65547:AVW65547 BFR65547:BFS65547 BPN65547:BPO65547 BZJ65547:BZK65547 CJF65547:CJG65547 CTB65547:CTC65547 DCX65547:DCY65547 DMT65547:DMU65547 DWP65547:DWQ65547 EGL65547:EGM65547 EQH65547:EQI65547 FAD65547:FAE65547 FJZ65547:FKA65547 FTV65547:FTW65547 GDR65547:GDS65547 GNN65547:GNO65547 GXJ65547:GXK65547 HHF65547:HHG65547 HRB65547:HRC65547 IAX65547:IAY65547 IKT65547:IKU65547 IUP65547:IUQ65547 JEL65547:JEM65547 JOH65547:JOI65547 JYD65547:JYE65547 KHZ65547:KIA65547 KRV65547:KRW65547 LBR65547:LBS65547 LLN65547:LLO65547 LVJ65547:LVK65547 MFF65547:MFG65547 MPB65547:MPC65547 MYX65547:MYY65547 NIT65547:NIU65547 NSP65547:NSQ65547 OCL65547:OCM65547 OMH65547:OMI65547 OWD65547:OWE65547 PFZ65547:PGA65547 PPV65547:PPW65547 PZR65547:PZS65547 QJN65547:QJO65547 QTJ65547:QTK65547 RDF65547:RDG65547 RNB65547:RNC65547 RWX65547:RWY65547 SGT65547:SGU65547 SQP65547:SQQ65547 TAL65547:TAM65547 TKH65547:TKI65547 TUD65547:TUE65547 UDZ65547:UEA65547 UNV65547:UNW65547 UXR65547:UXS65547 VHN65547:VHO65547 VRJ65547:VRK65547 WBF65547:WBG65547 WLB65547:WLC65547 WUX65547:WUY65547 IL131083:IM131083 SH131083:SI131083 ACD131083:ACE131083 ALZ131083:AMA131083 AVV131083:AVW131083 BFR131083:BFS131083 BPN131083:BPO131083 BZJ131083:BZK131083 CJF131083:CJG131083 CTB131083:CTC131083 DCX131083:DCY131083 DMT131083:DMU131083 DWP131083:DWQ131083 EGL131083:EGM131083 EQH131083:EQI131083 FAD131083:FAE131083 FJZ131083:FKA131083 FTV131083:FTW131083 GDR131083:GDS131083 GNN131083:GNO131083 GXJ131083:GXK131083 HHF131083:HHG131083 HRB131083:HRC131083 IAX131083:IAY131083 IKT131083:IKU131083 IUP131083:IUQ131083 JEL131083:JEM131083 JOH131083:JOI131083 JYD131083:JYE131083 KHZ131083:KIA131083 KRV131083:KRW131083 LBR131083:LBS131083 LLN131083:LLO131083 LVJ131083:LVK131083 MFF131083:MFG131083 MPB131083:MPC131083 MYX131083:MYY131083 NIT131083:NIU131083 NSP131083:NSQ131083 OCL131083:OCM131083 OMH131083:OMI131083 OWD131083:OWE131083 PFZ131083:PGA131083 PPV131083:PPW131083 PZR131083:PZS131083 QJN131083:QJO131083 QTJ131083:QTK131083 RDF131083:RDG131083 RNB131083:RNC131083 RWX131083:RWY131083 SGT131083:SGU131083 SQP131083:SQQ131083 TAL131083:TAM131083 TKH131083:TKI131083 TUD131083:TUE131083 UDZ131083:UEA131083 UNV131083:UNW131083 UXR131083:UXS131083 VHN131083:VHO131083 VRJ131083:VRK131083 WBF131083:WBG131083 WLB131083:WLC131083 WUX131083:WUY131083 IL196619:IM196619 SH196619:SI196619 ACD196619:ACE196619 ALZ196619:AMA196619 AVV196619:AVW196619 BFR196619:BFS196619 BPN196619:BPO196619 BZJ196619:BZK196619 CJF196619:CJG196619 CTB196619:CTC196619 DCX196619:DCY196619 DMT196619:DMU196619 DWP196619:DWQ196619 EGL196619:EGM196619 EQH196619:EQI196619 FAD196619:FAE196619 FJZ196619:FKA196619 FTV196619:FTW196619 GDR196619:GDS196619 GNN196619:GNO196619 GXJ196619:GXK196619 HHF196619:HHG196619 HRB196619:HRC196619 IAX196619:IAY196619 IKT196619:IKU196619 IUP196619:IUQ196619 JEL196619:JEM196619 JOH196619:JOI196619 JYD196619:JYE196619 KHZ196619:KIA196619 KRV196619:KRW196619 LBR196619:LBS196619 LLN196619:LLO196619 LVJ196619:LVK196619 MFF196619:MFG196619 MPB196619:MPC196619 MYX196619:MYY196619 NIT196619:NIU196619 NSP196619:NSQ196619 OCL196619:OCM196619 OMH196619:OMI196619 OWD196619:OWE196619 PFZ196619:PGA196619 PPV196619:PPW196619 PZR196619:PZS196619 QJN196619:QJO196619 QTJ196619:QTK196619 RDF196619:RDG196619 RNB196619:RNC196619 RWX196619:RWY196619 SGT196619:SGU196619 SQP196619:SQQ196619 TAL196619:TAM196619 TKH196619:TKI196619 TUD196619:TUE196619 UDZ196619:UEA196619 UNV196619:UNW196619 UXR196619:UXS196619 VHN196619:VHO196619 VRJ196619:VRK196619 WBF196619:WBG196619 WLB196619:WLC196619 WUX196619:WUY196619 IL262155:IM262155 SH262155:SI262155 ACD262155:ACE262155 ALZ262155:AMA262155 AVV262155:AVW262155 BFR262155:BFS262155 BPN262155:BPO262155 BZJ262155:BZK262155 CJF262155:CJG262155 CTB262155:CTC262155 DCX262155:DCY262155 DMT262155:DMU262155 DWP262155:DWQ262155 EGL262155:EGM262155 EQH262155:EQI262155 FAD262155:FAE262155 FJZ262155:FKA262155 FTV262155:FTW262155 GDR262155:GDS262155 GNN262155:GNO262155 GXJ262155:GXK262155 HHF262155:HHG262155 HRB262155:HRC262155 IAX262155:IAY262155 IKT262155:IKU262155 IUP262155:IUQ262155 JEL262155:JEM262155 JOH262155:JOI262155 JYD262155:JYE262155 KHZ262155:KIA262155 KRV262155:KRW262155 LBR262155:LBS262155 LLN262155:LLO262155 LVJ262155:LVK262155 MFF262155:MFG262155 MPB262155:MPC262155 MYX262155:MYY262155 NIT262155:NIU262155 NSP262155:NSQ262155 OCL262155:OCM262155 OMH262155:OMI262155 OWD262155:OWE262155 PFZ262155:PGA262155 PPV262155:PPW262155 PZR262155:PZS262155 QJN262155:QJO262155 QTJ262155:QTK262155 RDF262155:RDG262155 RNB262155:RNC262155 RWX262155:RWY262155 SGT262155:SGU262155 SQP262155:SQQ262155 TAL262155:TAM262155 TKH262155:TKI262155 TUD262155:TUE262155 UDZ262155:UEA262155 UNV262155:UNW262155 UXR262155:UXS262155 VHN262155:VHO262155 VRJ262155:VRK262155 WBF262155:WBG262155 WLB262155:WLC262155 WUX262155:WUY262155 IL327691:IM327691 SH327691:SI327691 ACD327691:ACE327691 ALZ327691:AMA327691 AVV327691:AVW327691 BFR327691:BFS327691 BPN327691:BPO327691 BZJ327691:BZK327691 CJF327691:CJG327691 CTB327691:CTC327691 DCX327691:DCY327691 DMT327691:DMU327691 DWP327691:DWQ327691 EGL327691:EGM327691 EQH327691:EQI327691 FAD327691:FAE327691 FJZ327691:FKA327691 FTV327691:FTW327691 GDR327691:GDS327691 GNN327691:GNO327691 GXJ327691:GXK327691 HHF327691:HHG327691 HRB327691:HRC327691 IAX327691:IAY327691 IKT327691:IKU327691 IUP327691:IUQ327691 JEL327691:JEM327691 JOH327691:JOI327691 JYD327691:JYE327691 KHZ327691:KIA327691 KRV327691:KRW327691 LBR327691:LBS327691 LLN327691:LLO327691 LVJ327691:LVK327691 MFF327691:MFG327691 MPB327691:MPC327691 MYX327691:MYY327691 NIT327691:NIU327691 NSP327691:NSQ327691 OCL327691:OCM327691 OMH327691:OMI327691 OWD327691:OWE327691 PFZ327691:PGA327691 PPV327691:PPW327691 PZR327691:PZS327691 QJN327691:QJO327691 QTJ327691:QTK327691 RDF327691:RDG327691 RNB327691:RNC327691 RWX327691:RWY327691 SGT327691:SGU327691 SQP327691:SQQ327691 TAL327691:TAM327691 TKH327691:TKI327691 TUD327691:TUE327691 UDZ327691:UEA327691 UNV327691:UNW327691 UXR327691:UXS327691 VHN327691:VHO327691 VRJ327691:VRK327691 WBF327691:WBG327691 WLB327691:WLC327691 WUX327691:WUY327691 IL393227:IM393227 SH393227:SI393227 ACD393227:ACE393227 ALZ393227:AMA393227 AVV393227:AVW393227 BFR393227:BFS393227 BPN393227:BPO393227 BZJ393227:BZK393227 CJF393227:CJG393227 CTB393227:CTC393227 DCX393227:DCY393227 DMT393227:DMU393227 DWP393227:DWQ393227 EGL393227:EGM393227 EQH393227:EQI393227 FAD393227:FAE393227 FJZ393227:FKA393227 FTV393227:FTW393227 GDR393227:GDS393227 GNN393227:GNO393227 GXJ393227:GXK393227 HHF393227:HHG393227 HRB393227:HRC393227 IAX393227:IAY393227 IKT393227:IKU393227 IUP393227:IUQ393227 JEL393227:JEM393227 JOH393227:JOI393227 JYD393227:JYE393227 KHZ393227:KIA393227 KRV393227:KRW393227 LBR393227:LBS393227 LLN393227:LLO393227 LVJ393227:LVK393227 MFF393227:MFG393227 MPB393227:MPC393227 MYX393227:MYY393227 NIT393227:NIU393227 NSP393227:NSQ393227 OCL393227:OCM393227 OMH393227:OMI393227 OWD393227:OWE393227 PFZ393227:PGA393227 PPV393227:PPW393227 PZR393227:PZS393227 QJN393227:QJO393227 QTJ393227:QTK393227 RDF393227:RDG393227 RNB393227:RNC393227 RWX393227:RWY393227 SGT393227:SGU393227 SQP393227:SQQ393227 TAL393227:TAM393227 TKH393227:TKI393227 TUD393227:TUE393227 UDZ393227:UEA393227 UNV393227:UNW393227 UXR393227:UXS393227 VHN393227:VHO393227 VRJ393227:VRK393227 WBF393227:WBG393227 WLB393227:WLC393227 WUX393227:WUY393227 IL458763:IM458763 SH458763:SI458763 ACD458763:ACE458763 ALZ458763:AMA458763 AVV458763:AVW458763 BFR458763:BFS458763 BPN458763:BPO458763 BZJ458763:BZK458763 CJF458763:CJG458763 CTB458763:CTC458763 DCX458763:DCY458763 DMT458763:DMU458763 DWP458763:DWQ458763 EGL458763:EGM458763 EQH458763:EQI458763 FAD458763:FAE458763 FJZ458763:FKA458763 FTV458763:FTW458763 GDR458763:GDS458763 GNN458763:GNO458763 GXJ458763:GXK458763 HHF458763:HHG458763 HRB458763:HRC458763 IAX458763:IAY458763 IKT458763:IKU458763 IUP458763:IUQ458763 JEL458763:JEM458763 JOH458763:JOI458763 JYD458763:JYE458763 KHZ458763:KIA458763 KRV458763:KRW458763 LBR458763:LBS458763 LLN458763:LLO458763 LVJ458763:LVK458763 MFF458763:MFG458763 MPB458763:MPC458763 MYX458763:MYY458763 NIT458763:NIU458763 NSP458763:NSQ458763 OCL458763:OCM458763 OMH458763:OMI458763 OWD458763:OWE458763 PFZ458763:PGA458763 PPV458763:PPW458763 PZR458763:PZS458763 QJN458763:QJO458763 QTJ458763:QTK458763 RDF458763:RDG458763 RNB458763:RNC458763 RWX458763:RWY458763 SGT458763:SGU458763 SQP458763:SQQ458763 TAL458763:TAM458763 TKH458763:TKI458763 TUD458763:TUE458763 UDZ458763:UEA458763 UNV458763:UNW458763 UXR458763:UXS458763 VHN458763:VHO458763 VRJ458763:VRK458763 WBF458763:WBG458763 WLB458763:WLC458763 WUX458763:WUY458763 IL524299:IM524299 SH524299:SI524299 ACD524299:ACE524299 ALZ524299:AMA524299 AVV524299:AVW524299 BFR524299:BFS524299 BPN524299:BPO524299 BZJ524299:BZK524299 CJF524299:CJG524299 CTB524299:CTC524299 DCX524299:DCY524299 DMT524299:DMU524299 DWP524299:DWQ524299 EGL524299:EGM524299 EQH524299:EQI524299 FAD524299:FAE524299 FJZ524299:FKA524299 FTV524299:FTW524299 GDR524299:GDS524299 GNN524299:GNO524299 GXJ524299:GXK524299 HHF524299:HHG524299 HRB524299:HRC524299 IAX524299:IAY524299 IKT524299:IKU524299 IUP524299:IUQ524299 JEL524299:JEM524299 JOH524299:JOI524299 JYD524299:JYE524299 KHZ524299:KIA524299 KRV524299:KRW524299 LBR524299:LBS524299 LLN524299:LLO524299 LVJ524299:LVK524299 MFF524299:MFG524299 MPB524299:MPC524299 MYX524299:MYY524299 NIT524299:NIU524299 NSP524299:NSQ524299 OCL524299:OCM524299 OMH524299:OMI524299 OWD524299:OWE524299 PFZ524299:PGA524299 PPV524299:PPW524299 PZR524299:PZS524299 QJN524299:QJO524299 QTJ524299:QTK524299 RDF524299:RDG524299 RNB524299:RNC524299 RWX524299:RWY524299 SGT524299:SGU524299 SQP524299:SQQ524299 TAL524299:TAM524299 TKH524299:TKI524299 TUD524299:TUE524299 UDZ524299:UEA524299 UNV524299:UNW524299 UXR524299:UXS524299 VHN524299:VHO524299 VRJ524299:VRK524299 WBF524299:WBG524299 WLB524299:WLC524299 WUX524299:WUY524299 IL589835:IM589835 SH589835:SI589835 ACD589835:ACE589835 ALZ589835:AMA589835 AVV589835:AVW589835 BFR589835:BFS589835 BPN589835:BPO589835 BZJ589835:BZK589835 CJF589835:CJG589835 CTB589835:CTC589835 DCX589835:DCY589835 DMT589835:DMU589835 DWP589835:DWQ589835 EGL589835:EGM589835 EQH589835:EQI589835 FAD589835:FAE589835 FJZ589835:FKA589835 FTV589835:FTW589835 GDR589835:GDS589835 GNN589835:GNO589835 GXJ589835:GXK589835 HHF589835:HHG589835 HRB589835:HRC589835 IAX589835:IAY589835 IKT589835:IKU589835 IUP589835:IUQ589835 JEL589835:JEM589835 JOH589835:JOI589835 JYD589835:JYE589835 KHZ589835:KIA589835 KRV589835:KRW589835 LBR589835:LBS589835 LLN589835:LLO589835 LVJ589835:LVK589835 MFF589835:MFG589835 MPB589835:MPC589835 MYX589835:MYY589835 NIT589835:NIU589835 NSP589835:NSQ589835 OCL589835:OCM589835 OMH589835:OMI589835 OWD589835:OWE589835 PFZ589835:PGA589835 PPV589835:PPW589835 PZR589835:PZS589835 QJN589835:QJO589835 QTJ589835:QTK589835 RDF589835:RDG589835 RNB589835:RNC589835 RWX589835:RWY589835 SGT589835:SGU589835 SQP589835:SQQ589835 TAL589835:TAM589835 TKH589835:TKI589835 TUD589835:TUE589835 UDZ589835:UEA589835 UNV589835:UNW589835 UXR589835:UXS589835 VHN589835:VHO589835 VRJ589835:VRK589835 WBF589835:WBG589835 WLB589835:WLC589835 WUX589835:WUY589835 IL655371:IM655371 SH655371:SI655371 ACD655371:ACE655371 ALZ655371:AMA655371 AVV655371:AVW655371 BFR655371:BFS655371 BPN655371:BPO655371 BZJ655371:BZK655371 CJF655371:CJG655371 CTB655371:CTC655371 DCX655371:DCY655371 DMT655371:DMU655371 DWP655371:DWQ655371 EGL655371:EGM655371 EQH655371:EQI655371 FAD655371:FAE655371 FJZ655371:FKA655371 FTV655371:FTW655371 GDR655371:GDS655371 GNN655371:GNO655371 GXJ655371:GXK655371 HHF655371:HHG655371 HRB655371:HRC655371 IAX655371:IAY655371 IKT655371:IKU655371 IUP655371:IUQ655371 JEL655371:JEM655371 JOH655371:JOI655371 JYD655371:JYE655371 KHZ655371:KIA655371 KRV655371:KRW655371 LBR655371:LBS655371 LLN655371:LLO655371 LVJ655371:LVK655371 MFF655371:MFG655371 MPB655371:MPC655371 MYX655371:MYY655371 NIT655371:NIU655371 NSP655371:NSQ655371 OCL655371:OCM655371 OMH655371:OMI655371 OWD655371:OWE655371 PFZ655371:PGA655371 PPV655371:PPW655371 PZR655371:PZS655371 QJN655371:QJO655371 QTJ655371:QTK655371 RDF655371:RDG655371 RNB655371:RNC655371 RWX655371:RWY655371 SGT655371:SGU655371 SQP655371:SQQ655371 TAL655371:TAM655371 TKH655371:TKI655371 TUD655371:TUE655371 UDZ655371:UEA655371 UNV655371:UNW655371 UXR655371:UXS655371 VHN655371:VHO655371 VRJ655371:VRK655371 WBF655371:WBG655371 WLB655371:WLC655371 WUX655371:WUY655371 IL720907:IM720907 SH720907:SI720907 ACD720907:ACE720907 ALZ720907:AMA720907 AVV720907:AVW720907 BFR720907:BFS720907 BPN720907:BPO720907 BZJ720907:BZK720907 CJF720907:CJG720907 CTB720907:CTC720907 DCX720907:DCY720907 DMT720907:DMU720907 DWP720907:DWQ720907 EGL720907:EGM720907 EQH720907:EQI720907 FAD720907:FAE720907 FJZ720907:FKA720907 FTV720907:FTW720907 GDR720907:GDS720907 GNN720907:GNO720907 GXJ720907:GXK720907 HHF720907:HHG720907 HRB720907:HRC720907 IAX720907:IAY720907 IKT720907:IKU720907 IUP720907:IUQ720907 JEL720907:JEM720907 JOH720907:JOI720907 JYD720907:JYE720907 KHZ720907:KIA720907 KRV720907:KRW720907 LBR720907:LBS720907 LLN720907:LLO720907 LVJ720907:LVK720907 MFF720907:MFG720907 MPB720907:MPC720907 MYX720907:MYY720907 NIT720907:NIU720907 NSP720907:NSQ720907 OCL720907:OCM720907 OMH720907:OMI720907 OWD720907:OWE720907 PFZ720907:PGA720907 PPV720907:PPW720907 PZR720907:PZS720907 QJN720907:QJO720907 QTJ720907:QTK720907 RDF720907:RDG720907 RNB720907:RNC720907 RWX720907:RWY720907 SGT720907:SGU720907 SQP720907:SQQ720907 TAL720907:TAM720907 TKH720907:TKI720907 TUD720907:TUE720907 UDZ720907:UEA720907 UNV720907:UNW720907 UXR720907:UXS720907 VHN720907:VHO720907 VRJ720907:VRK720907 WBF720907:WBG720907 WLB720907:WLC720907 WUX720907:WUY720907 IL786443:IM786443 SH786443:SI786443 ACD786443:ACE786443 ALZ786443:AMA786443 AVV786443:AVW786443 BFR786443:BFS786443 BPN786443:BPO786443 BZJ786443:BZK786443 CJF786443:CJG786443 CTB786443:CTC786443 DCX786443:DCY786443 DMT786443:DMU786443 DWP786443:DWQ786443 EGL786443:EGM786443 EQH786443:EQI786443 FAD786443:FAE786443 FJZ786443:FKA786443 FTV786443:FTW786443 GDR786443:GDS786443 GNN786443:GNO786443 GXJ786443:GXK786443 HHF786443:HHG786443 HRB786443:HRC786443 IAX786443:IAY786443 IKT786443:IKU786443 IUP786443:IUQ786443 JEL786443:JEM786443 JOH786443:JOI786443 JYD786443:JYE786443 KHZ786443:KIA786443 KRV786443:KRW786443 LBR786443:LBS786443 LLN786443:LLO786443 LVJ786443:LVK786443 MFF786443:MFG786443 MPB786443:MPC786443 MYX786443:MYY786443 NIT786443:NIU786443 NSP786443:NSQ786443 OCL786443:OCM786443 OMH786443:OMI786443 OWD786443:OWE786443 PFZ786443:PGA786443 PPV786443:PPW786443 PZR786443:PZS786443 QJN786443:QJO786443 QTJ786443:QTK786443 RDF786443:RDG786443 RNB786443:RNC786443 RWX786443:RWY786443 SGT786443:SGU786443 SQP786443:SQQ786443 TAL786443:TAM786443 TKH786443:TKI786443 TUD786443:TUE786443 UDZ786443:UEA786443 UNV786443:UNW786443 UXR786443:UXS786443 VHN786443:VHO786443 VRJ786443:VRK786443 WBF786443:WBG786443 WLB786443:WLC786443 WUX786443:WUY786443 IL851979:IM851979 SH851979:SI851979 ACD851979:ACE851979 ALZ851979:AMA851979 AVV851979:AVW851979 BFR851979:BFS851979 BPN851979:BPO851979 BZJ851979:BZK851979 CJF851979:CJG851979 CTB851979:CTC851979 DCX851979:DCY851979 DMT851979:DMU851979 DWP851979:DWQ851979 EGL851979:EGM851979 EQH851979:EQI851979 FAD851979:FAE851979 FJZ851979:FKA851979 FTV851979:FTW851979 GDR851979:GDS851979 GNN851979:GNO851979 GXJ851979:GXK851979 HHF851979:HHG851979 HRB851979:HRC851979 IAX851979:IAY851979 IKT851979:IKU851979 IUP851979:IUQ851979 JEL851979:JEM851979 JOH851979:JOI851979 JYD851979:JYE851979 KHZ851979:KIA851979 KRV851979:KRW851979 LBR851979:LBS851979 LLN851979:LLO851979 LVJ851979:LVK851979 MFF851979:MFG851979 MPB851979:MPC851979 MYX851979:MYY851979 NIT851979:NIU851979 NSP851979:NSQ851979 OCL851979:OCM851979 OMH851979:OMI851979 OWD851979:OWE851979 PFZ851979:PGA851979 PPV851979:PPW851979 PZR851979:PZS851979 QJN851979:QJO851979 QTJ851979:QTK851979 RDF851979:RDG851979 RNB851979:RNC851979 RWX851979:RWY851979 SGT851979:SGU851979 SQP851979:SQQ851979 TAL851979:TAM851979 TKH851979:TKI851979 TUD851979:TUE851979 UDZ851979:UEA851979 UNV851979:UNW851979 UXR851979:UXS851979 VHN851979:VHO851979 VRJ851979:VRK851979 WBF851979:WBG851979 WLB851979:WLC851979 WUX851979:WUY851979 IL917515:IM917515 SH917515:SI917515 ACD917515:ACE917515 ALZ917515:AMA917515 AVV917515:AVW917515 BFR917515:BFS917515 BPN917515:BPO917515 BZJ917515:BZK917515 CJF917515:CJG917515 CTB917515:CTC917515 DCX917515:DCY917515 DMT917515:DMU917515 DWP917515:DWQ917515 EGL917515:EGM917515 EQH917515:EQI917515 FAD917515:FAE917515 FJZ917515:FKA917515 FTV917515:FTW917515 GDR917515:GDS917515 GNN917515:GNO917515 GXJ917515:GXK917515 HHF917515:HHG917515 HRB917515:HRC917515 IAX917515:IAY917515 IKT917515:IKU917515 IUP917515:IUQ917515 JEL917515:JEM917515 JOH917515:JOI917515 JYD917515:JYE917515 KHZ917515:KIA917515 KRV917515:KRW917515 LBR917515:LBS917515 LLN917515:LLO917515 LVJ917515:LVK917515 MFF917515:MFG917515 MPB917515:MPC917515 MYX917515:MYY917515 NIT917515:NIU917515 NSP917515:NSQ917515 OCL917515:OCM917515 OMH917515:OMI917515 OWD917515:OWE917515 PFZ917515:PGA917515 PPV917515:PPW917515 PZR917515:PZS917515 QJN917515:QJO917515 QTJ917515:QTK917515 RDF917515:RDG917515 RNB917515:RNC917515 RWX917515:RWY917515 SGT917515:SGU917515 SQP917515:SQQ917515 TAL917515:TAM917515 TKH917515:TKI917515 TUD917515:TUE917515 UDZ917515:UEA917515 UNV917515:UNW917515 UXR917515:UXS917515 VHN917515:VHO917515 VRJ917515:VRK917515 WBF917515:WBG917515 WLB917515:WLC917515 WUX917515:WUY917515 IL983051:IM983051 SH983051:SI983051 ACD983051:ACE983051 ALZ983051:AMA983051 AVV983051:AVW983051 BFR983051:BFS983051 BPN983051:BPO983051 BZJ983051:BZK983051 CJF983051:CJG983051 CTB983051:CTC983051 DCX983051:DCY983051 DMT983051:DMU983051 DWP983051:DWQ983051 EGL983051:EGM983051 EQH983051:EQI983051 FAD983051:FAE983051 FJZ983051:FKA983051 FTV983051:FTW983051 GDR983051:GDS983051 GNN983051:GNO983051 GXJ983051:GXK983051 HHF983051:HHG983051 HRB983051:HRC983051 IAX983051:IAY983051 IKT983051:IKU983051 IUP983051:IUQ983051 JEL983051:JEM983051 JOH983051:JOI983051 JYD983051:JYE983051 KHZ983051:KIA983051 KRV983051:KRW983051 LBR983051:LBS983051 LLN983051:LLO983051 LVJ983051:LVK983051 MFF983051:MFG983051 MPB983051:MPC983051 MYX983051:MYY983051 NIT983051:NIU983051 NSP983051:NSQ983051 OCL983051:OCM983051 OMH983051:OMI983051 OWD983051:OWE983051 PFZ983051:PGA983051 PPV983051:PPW983051 PZR983051:PZS983051 QJN983051:QJO983051 QTJ983051:QTK983051 RDF983051:RDG983051 RNB983051:RNC983051 RWX983051:RWY983051 SGT983051:SGU983051 SQP983051:SQQ983051 TAL983051:TAM983051 TKH983051:TKI983051 TUD983051:TUE983051 UDZ983051:UEA983051 UNV983051:UNW983051 UXR983051:UXS983051 VHN983051:VHO983051 VRJ983051:VRK983051 WBF983051:WBG983051 WLB983051:WLC983051 WUX983051:WUY983051 IO65547:IP65547 SK65547:SL65547 ACG65547:ACH65547 AMC65547:AMD65547 AVY65547:AVZ65547 BFU65547:BFV65547 BPQ65547:BPR65547 BZM65547:BZN65547 CJI65547:CJJ65547 CTE65547:CTF65547 DDA65547:DDB65547 DMW65547:DMX65547 DWS65547:DWT65547 EGO65547:EGP65547 EQK65547:EQL65547 FAG65547:FAH65547 FKC65547:FKD65547 FTY65547:FTZ65547 GDU65547:GDV65547 GNQ65547:GNR65547 GXM65547:GXN65547 HHI65547:HHJ65547 HRE65547:HRF65547 IBA65547:IBB65547 IKW65547:IKX65547 IUS65547:IUT65547 JEO65547:JEP65547 JOK65547:JOL65547 JYG65547:JYH65547 KIC65547:KID65547 KRY65547:KRZ65547 LBU65547:LBV65547 LLQ65547:LLR65547 LVM65547:LVN65547 MFI65547:MFJ65547 MPE65547:MPF65547 MZA65547:MZB65547 NIW65547:NIX65547 NSS65547:NST65547 OCO65547:OCP65547 OMK65547:OML65547 OWG65547:OWH65547 PGC65547:PGD65547 PPY65547:PPZ65547 PZU65547:PZV65547 QJQ65547:QJR65547 QTM65547:QTN65547 RDI65547:RDJ65547 RNE65547:RNF65547 RXA65547:RXB65547 SGW65547:SGX65547 SQS65547:SQT65547 TAO65547:TAP65547 TKK65547:TKL65547 TUG65547:TUH65547 UEC65547:UED65547 UNY65547:UNZ65547 UXU65547:UXV65547 VHQ65547:VHR65547 VRM65547:VRN65547 WBI65547:WBJ65547 WLE65547:WLF65547 WVA65547:WVB65547 IO131083:IP131083 SK131083:SL131083 ACG131083:ACH131083 AMC131083:AMD131083 AVY131083:AVZ131083 BFU131083:BFV131083 BPQ131083:BPR131083 BZM131083:BZN131083 CJI131083:CJJ131083 CTE131083:CTF131083 DDA131083:DDB131083 DMW131083:DMX131083 DWS131083:DWT131083 EGO131083:EGP131083 EQK131083:EQL131083 FAG131083:FAH131083 FKC131083:FKD131083 FTY131083:FTZ131083 GDU131083:GDV131083 GNQ131083:GNR131083 GXM131083:GXN131083 HHI131083:HHJ131083 HRE131083:HRF131083 IBA131083:IBB131083 IKW131083:IKX131083 IUS131083:IUT131083 JEO131083:JEP131083 JOK131083:JOL131083 JYG131083:JYH131083 KIC131083:KID131083 KRY131083:KRZ131083 LBU131083:LBV131083 LLQ131083:LLR131083 LVM131083:LVN131083 MFI131083:MFJ131083 MPE131083:MPF131083 MZA131083:MZB131083 NIW131083:NIX131083 NSS131083:NST131083 OCO131083:OCP131083 OMK131083:OML131083 OWG131083:OWH131083 PGC131083:PGD131083 PPY131083:PPZ131083 PZU131083:PZV131083 QJQ131083:QJR131083 QTM131083:QTN131083 RDI131083:RDJ131083 RNE131083:RNF131083 RXA131083:RXB131083 SGW131083:SGX131083 SQS131083:SQT131083 TAO131083:TAP131083 TKK131083:TKL131083 TUG131083:TUH131083 UEC131083:UED131083 UNY131083:UNZ131083 UXU131083:UXV131083 VHQ131083:VHR131083 VRM131083:VRN131083 WBI131083:WBJ131083 WLE131083:WLF131083 WVA131083:WVB131083 IO196619:IP196619 SK196619:SL196619 ACG196619:ACH196619 AMC196619:AMD196619 AVY196619:AVZ196619 BFU196619:BFV196619 BPQ196619:BPR196619 BZM196619:BZN196619 CJI196619:CJJ196619 CTE196619:CTF196619 DDA196619:DDB196619 DMW196619:DMX196619 DWS196619:DWT196619 EGO196619:EGP196619 EQK196619:EQL196619 FAG196619:FAH196619 FKC196619:FKD196619 FTY196619:FTZ196619 GDU196619:GDV196619 GNQ196619:GNR196619 GXM196619:GXN196619 HHI196619:HHJ196619 HRE196619:HRF196619 IBA196619:IBB196619 IKW196619:IKX196619 IUS196619:IUT196619 JEO196619:JEP196619 JOK196619:JOL196619 JYG196619:JYH196619 KIC196619:KID196619 KRY196619:KRZ196619 LBU196619:LBV196619 LLQ196619:LLR196619 LVM196619:LVN196619 MFI196619:MFJ196619 MPE196619:MPF196619 MZA196619:MZB196619 NIW196619:NIX196619 NSS196619:NST196619 OCO196619:OCP196619 OMK196619:OML196619 OWG196619:OWH196619 PGC196619:PGD196619 PPY196619:PPZ196619 PZU196619:PZV196619 QJQ196619:QJR196619 QTM196619:QTN196619 RDI196619:RDJ196619 RNE196619:RNF196619 RXA196619:RXB196619 SGW196619:SGX196619 SQS196619:SQT196619 TAO196619:TAP196619 TKK196619:TKL196619 TUG196619:TUH196619 UEC196619:UED196619 UNY196619:UNZ196619 UXU196619:UXV196619 VHQ196619:VHR196619 VRM196619:VRN196619 WBI196619:WBJ196619 WLE196619:WLF196619 WVA196619:WVB196619 IO262155:IP262155 SK262155:SL262155 ACG262155:ACH262155 AMC262155:AMD262155 AVY262155:AVZ262155 BFU262155:BFV262155 BPQ262155:BPR262155 BZM262155:BZN262155 CJI262155:CJJ262155 CTE262155:CTF262155 DDA262155:DDB262155 DMW262155:DMX262155 DWS262155:DWT262155 EGO262155:EGP262155 EQK262155:EQL262155 FAG262155:FAH262155 FKC262155:FKD262155 FTY262155:FTZ262155 GDU262155:GDV262155 GNQ262155:GNR262155 GXM262155:GXN262155 HHI262155:HHJ262155 HRE262155:HRF262155 IBA262155:IBB262155 IKW262155:IKX262155 IUS262155:IUT262155 JEO262155:JEP262155 JOK262155:JOL262155 JYG262155:JYH262155 KIC262155:KID262155 KRY262155:KRZ262155 LBU262155:LBV262155 LLQ262155:LLR262155 LVM262155:LVN262155 MFI262155:MFJ262155 MPE262155:MPF262155 MZA262155:MZB262155 NIW262155:NIX262155 NSS262155:NST262155 OCO262155:OCP262155 OMK262155:OML262155 OWG262155:OWH262155 PGC262155:PGD262155 PPY262155:PPZ262155 PZU262155:PZV262155 QJQ262155:QJR262155 QTM262155:QTN262155 RDI262155:RDJ262155 RNE262155:RNF262155 RXA262155:RXB262155 SGW262155:SGX262155 SQS262155:SQT262155 TAO262155:TAP262155 TKK262155:TKL262155 TUG262155:TUH262155 UEC262155:UED262155 UNY262155:UNZ262155 UXU262155:UXV262155 VHQ262155:VHR262155 VRM262155:VRN262155 WBI262155:WBJ262155 WLE262155:WLF262155 WVA262155:WVB262155 IO327691:IP327691 SK327691:SL327691 ACG327691:ACH327691 AMC327691:AMD327691 AVY327691:AVZ327691 BFU327691:BFV327691 BPQ327691:BPR327691 BZM327691:BZN327691 CJI327691:CJJ327691 CTE327691:CTF327691 DDA327691:DDB327691 DMW327691:DMX327691 DWS327691:DWT327691 EGO327691:EGP327691 EQK327691:EQL327691 FAG327691:FAH327691 FKC327691:FKD327691 FTY327691:FTZ327691 GDU327691:GDV327691 GNQ327691:GNR327691 GXM327691:GXN327691 HHI327691:HHJ327691 HRE327691:HRF327691 IBA327691:IBB327691 IKW327691:IKX327691 IUS327691:IUT327691 JEO327691:JEP327691 JOK327691:JOL327691 JYG327691:JYH327691 KIC327691:KID327691 KRY327691:KRZ327691 LBU327691:LBV327691 LLQ327691:LLR327691 LVM327691:LVN327691 MFI327691:MFJ327691 MPE327691:MPF327691 MZA327691:MZB327691 NIW327691:NIX327691 NSS327691:NST327691 OCO327691:OCP327691 OMK327691:OML327691 OWG327691:OWH327691 PGC327691:PGD327691 PPY327691:PPZ327691 PZU327691:PZV327691 QJQ327691:QJR327691 QTM327691:QTN327691 RDI327691:RDJ327691 RNE327691:RNF327691 RXA327691:RXB327691 SGW327691:SGX327691 SQS327691:SQT327691 TAO327691:TAP327691 TKK327691:TKL327691 TUG327691:TUH327691 UEC327691:UED327691 UNY327691:UNZ327691 UXU327691:UXV327691 VHQ327691:VHR327691 VRM327691:VRN327691 WBI327691:WBJ327691 WLE327691:WLF327691 WVA327691:WVB327691 IO393227:IP393227 SK393227:SL393227 ACG393227:ACH393227 AMC393227:AMD393227 AVY393227:AVZ393227 BFU393227:BFV393227 BPQ393227:BPR393227 BZM393227:BZN393227 CJI393227:CJJ393227 CTE393227:CTF393227 DDA393227:DDB393227 DMW393227:DMX393227 DWS393227:DWT393227 EGO393227:EGP393227 EQK393227:EQL393227 FAG393227:FAH393227 FKC393227:FKD393227 FTY393227:FTZ393227 GDU393227:GDV393227 GNQ393227:GNR393227 GXM393227:GXN393227 HHI393227:HHJ393227 HRE393227:HRF393227 IBA393227:IBB393227 IKW393227:IKX393227 IUS393227:IUT393227 JEO393227:JEP393227 JOK393227:JOL393227 JYG393227:JYH393227 KIC393227:KID393227 KRY393227:KRZ393227 LBU393227:LBV393227 LLQ393227:LLR393227 LVM393227:LVN393227 MFI393227:MFJ393227 MPE393227:MPF393227 MZA393227:MZB393227 NIW393227:NIX393227 NSS393227:NST393227 OCO393227:OCP393227 OMK393227:OML393227 OWG393227:OWH393227 PGC393227:PGD393227 PPY393227:PPZ393227 PZU393227:PZV393227 QJQ393227:QJR393227 QTM393227:QTN393227 RDI393227:RDJ393227 RNE393227:RNF393227 RXA393227:RXB393227 SGW393227:SGX393227 SQS393227:SQT393227 TAO393227:TAP393227 TKK393227:TKL393227 TUG393227:TUH393227 UEC393227:UED393227 UNY393227:UNZ393227 UXU393227:UXV393227 VHQ393227:VHR393227 VRM393227:VRN393227 WBI393227:WBJ393227 WLE393227:WLF393227 WVA393227:WVB393227 IO458763:IP458763 SK458763:SL458763 ACG458763:ACH458763 AMC458763:AMD458763 AVY458763:AVZ458763 BFU458763:BFV458763 BPQ458763:BPR458763 BZM458763:BZN458763 CJI458763:CJJ458763 CTE458763:CTF458763 DDA458763:DDB458763 DMW458763:DMX458763 DWS458763:DWT458763 EGO458763:EGP458763 EQK458763:EQL458763 FAG458763:FAH458763 FKC458763:FKD458763 FTY458763:FTZ458763 GDU458763:GDV458763 GNQ458763:GNR458763 GXM458763:GXN458763 HHI458763:HHJ458763 HRE458763:HRF458763 IBA458763:IBB458763 IKW458763:IKX458763 IUS458763:IUT458763 JEO458763:JEP458763 JOK458763:JOL458763 JYG458763:JYH458763 KIC458763:KID458763 KRY458763:KRZ458763 LBU458763:LBV458763 LLQ458763:LLR458763 LVM458763:LVN458763 MFI458763:MFJ458763 MPE458763:MPF458763 MZA458763:MZB458763 NIW458763:NIX458763 NSS458763:NST458763 OCO458763:OCP458763 OMK458763:OML458763 OWG458763:OWH458763 PGC458763:PGD458763 PPY458763:PPZ458763 PZU458763:PZV458763 QJQ458763:QJR458763 QTM458763:QTN458763 RDI458763:RDJ458763 RNE458763:RNF458763 RXA458763:RXB458763 SGW458763:SGX458763 SQS458763:SQT458763 TAO458763:TAP458763 TKK458763:TKL458763 TUG458763:TUH458763 UEC458763:UED458763 UNY458763:UNZ458763 UXU458763:UXV458763 VHQ458763:VHR458763 VRM458763:VRN458763 WBI458763:WBJ458763 WLE458763:WLF458763 WVA458763:WVB458763 IO524299:IP524299 SK524299:SL524299 ACG524299:ACH524299 AMC524299:AMD524299 AVY524299:AVZ524299 BFU524299:BFV524299 BPQ524299:BPR524299 BZM524299:BZN524299 CJI524299:CJJ524299 CTE524299:CTF524299 DDA524299:DDB524299 DMW524299:DMX524299 DWS524299:DWT524299 EGO524299:EGP524299 EQK524299:EQL524299 FAG524299:FAH524299 FKC524299:FKD524299 FTY524299:FTZ524299 GDU524299:GDV524299 GNQ524299:GNR524299 GXM524299:GXN524299 HHI524299:HHJ524299 HRE524299:HRF524299 IBA524299:IBB524299 IKW524299:IKX524299 IUS524299:IUT524299 JEO524299:JEP524299 JOK524299:JOL524299 JYG524299:JYH524299 KIC524299:KID524299 KRY524299:KRZ524299 LBU524299:LBV524299 LLQ524299:LLR524299 LVM524299:LVN524299 MFI524299:MFJ524299 MPE524299:MPF524299 MZA524299:MZB524299 NIW524299:NIX524299 NSS524299:NST524299 OCO524299:OCP524299 OMK524299:OML524299 OWG524299:OWH524299 PGC524299:PGD524299 PPY524299:PPZ524299 PZU524299:PZV524299 QJQ524299:QJR524299 QTM524299:QTN524299 RDI524299:RDJ524299 RNE524299:RNF524299 RXA524299:RXB524299 SGW524299:SGX524299 SQS524299:SQT524299 TAO524299:TAP524299 TKK524299:TKL524299 TUG524299:TUH524299 UEC524299:UED524299 UNY524299:UNZ524299 UXU524299:UXV524299 VHQ524299:VHR524299 VRM524299:VRN524299 WBI524299:WBJ524299 WLE524299:WLF524299 WVA524299:WVB524299 IO589835:IP589835 SK589835:SL589835 ACG589835:ACH589835 AMC589835:AMD589835 AVY589835:AVZ589835 BFU589835:BFV589835 BPQ589835:BPR589835 BZM589835:BZN589835 CJI589835:CJJ589835 CTE589835:CTF589835 DDA589835:DDB589835 DMW589835:DMX589835 DWS589835:DWT589835 EGO589835:EGP589835 EQK589835:EQL589835 FAG589835:FAH589835 FKC589835:FKD589835 FTY589835:FTZ589835 GDU589835:GDV589835 GNQ589835:GNR589835 GXM589835:GXN589835 HHI589835:HHJ589835 HRE589835:HRF589835 IBA589835:IBB589835 IKW589835:IKX589835 IUS589835:IUT589835 JEO589835:JEP589835 JOK589835:JOL589835 JYG589835:JYH589835 KIC589835:KID589835 KRY589835:KRZ589835 LBU589835:LBV589835 LLQ589835:LLR589835 LVM589835:LVN589835 MFI589835:MFJ589835 MPE589835:MPF589835 MZA589835:MZB589835 NIW589835:NIX589835 NSS589835:NST589835 OCO589835:OCP589835 OMK589835:OML589835 OWG589835:OWH589835 PGC589835:PGD589835 PPY589835:PPZ589835 PZU589835:PZV589835 QJQ589835:QJR589835 QTM589835:QTN589835 RDI589835:RDJ589835 RNE589835:RNF589835 RXA589835:RXB589835 SGW589835:SGX589835 SQS589835:SQT589835 TAO589835:TAP589835 TKK589835:TKL589835 TUG589835:TUH589835 UEC589835:UED589835 UNY589835:UNZ589835 UXU589835:UXV589835 VHQ589835:VHR589835 VRM589835:VRN589835 WBI589835:WBJ589835 WLE589835:WLF589835 WVA589835:WVB589835 IO655371:IP655371 SK655371:SL655371 ACG655371:ACH655371 AMC655371:AMD655371 AVY655371:AVZ655371 BFU655371:BFV655371 BPQ655371:BPR655371 BZM655371:BZN655371 CJI655371:CJJ655371 CTE655371:CTF655371 DDA655371:DDB655371 DMW655371:DMX655371 DWS655371:DWT655371 EGO655371:EGP655371 EQK655371:EQL655371 FAG655371:FAH655371 FKC655371:FKD655371 FTY655371:FTZ655371 GDU655371:GDV655371 GNQ655371:GNR655371 GXM655371:GXN655371 HHI655371:HHJ655371 HRE655371:HRF655371 IBA655371:IBB655371 IKW655371:IKX655371 IUS655371:IUT655371 JEO655371:JEP655371 JOK655371:JOL655371 JYG655371:JYH655371 KIC655371:KID655371 KRY655371:KRZ655371 LBU655371:LBV655371 LLQ655371:LLR655371 LVM655371:LVN655371 MFI655371:MFJ655371 MPE655371:MPF655371 MZA655371:MZB655371 NIW655371:NIX655371 NSS655371:NST655371 OCO655371:OCP655371 OMK655371:OML655371 OWG655371:OWH655371 PGC655371:PGD655371 PPY655371:PPZ655371 PZU655371:PZV655371 QJQ655371:QJR655371 QTM655371:QTN655371 RDI655371:RDJ655371 RNE655371:RNF655371 RXA655371:RXB655371 SGW655371:SGX655371 SQS655371:SQT655371 TAO655371:TAP655371 TKK655371:TKL655371 TUG655371:TUH655371 UEC655371:UED655371 UNY655371:UNZ655371 UXU655371:UXV655371 VHQ655371:VHR655371 VRM655371:VRN655371 WBI655371:WBJ655371 WLE655371:WLF655371 WVA655371:WVB655371 IO720907:IP720907 SK720907:SL720907 ACG720907:ACH720907 AMC720907:AMD720907 AVY720907:AVZ720907 BFU720907:BFV720907 BPQ720907:BPR720907 BZM720907:BZN720907 CJI720907:CJJ720907 CTE720907:CTF720907 DDA720907:DDB720907 DMW720907:DMX720907 DWS720907:DWT720907 EGO720907:EGP720907 EQK720907:EQL720907 FAG720907:FAH720907 FKC720907:FKD720907 FTY720907:FTZ720907 GDU720907:GDV720907 GNQ720907:GNR720907 GXM720907:GXN720907 HHI720907:HHJ720907 HRE720907:HRF720907 IBA720907:IBB720907 IKW720907:IKX720907 IUS720907:IUT720907 JEO720907:JEP720907 JOK720907:JOL720907 JYG720907:JYH720907 KIC720907:KID720907 KRY720907:KRZ720907 LBU720907:LBV720907 LLQ720907:LLR720907 LVM720907:LVN720907 MFI720907:MFJ720907 MPE720907:MPF720907 MZA720907:MZB720907 NIW720907:NIX720907 NSS720907:NST720907 OCO720907:OCP720907 OMK720907:OML720907 OWG720907:OWH720907 PGC720907:PGD720907 PPY720907:PPZ720907 PZU720907:PZV720907 QJQ720907:QJR720907 QTM720907:QTN720907 RDI720907:RDJ720907 RNE720907:RNF720907 RXA720907:RXB720907 SGW720907:SGX720907 SQS720907:SQT720907 TAO720907:TAP720907 TKK720907:TKL720907 TUG720907:TUH720907 UEC720907:UED720907 UNY720907:UNZ720907 UXU720907:UXV720907 VHQ720907:VHR720907 VRM720907:VRN720907 WBI720907:WBJ720907 WLE720907:WLF720907 WVA720907:WVB720907 IO786443:IP786443 SK786443:SL786443 ACG786443:ACH786443 AMC786443:AMD786443 AVY786443:AVZ786443 BFU786443:BFV786443 BPQ786443:BPR786443 BZM786443:BZN786443 CJI786443:CJJ786443 CTE786443:CTF786443 DDA786443:DDB786443 DMW786443:DMX786443 DWS786443:DWT786443 EGO786443:EGP786443 EQK786443:EQL786443 FAG786443:FAH786443 FKC786443:FKD786443 FTY786443:FTZ786443 GDU786443:GDV786443 GNQ786443:GNR786443 GXM786443:GXN786443 HHI786443:HHJ786443 HRE786443:HRF786443 IBA786443:IBB786443 IKW786443:IKX786443 IUS786443:IUT786443 JEO786443:JEP786443 JOK786443:JOL786443 JYG786443:JYH786443 KIC786443:KID786443 KRY786443:KRZ786443 LBU786443:LBV786443 LLQ786443:LLR786443 LVM786443:LVN786443 MFI786443:MFJ786443 MPE786443:MPF786443 MZA786443:MZB786443 NIW786443:NIX786443 NSS786443:NST786443 OCO786443:OCP786443 OMK786443:OML786443 OWG786443:OWH786443 PGC786443:PGD786443 PPY786443:PPZ786443 PZU786443:PZV786443 QJQ786443:QJR786443 QTM786443:QTN786443 RDI786443:RDJ786443 RNE786443:RNF786443 RXA786443:RXB786443 SGW786443:SGX786443 SQS786443:SQT786443 TAO786443:TAP786443 TKK786443:TKL786443 TUG786443:TUH786443 UEC786443:UED786443 UNY786443:UNZ786443 UXU786443:UXV786443 VHQ786443:VHR786443 VRM786443:VRN786443 WBI786443:WBJ786443 WLE786443:WLF786443 WVA786443:WVB786443 IO851979:IP851979 SK851979:SL851979 ACG851979:ACH851979 AMC851979:AMD851979 AVY851979:AVZ851979 BFU851979:BFV851979 BPQ851979:BPR851979 BZM851979:BZN851979 CJI851979:CJJ851979 CTE851979:CTF851979 DDA851979:DDB851979 DMW851979:DMX851979 DWS851979:DWT851979 EGO851979:EGP851979 EQK851979:EQL851979 FAG851979:FAH851979 FKC851979:FKD851979 FTY851979:FTZ851979 GDU851979:GDV851979 GNQ851979:GNR851979 GXM851979:GXN851979 HHI851979:HHJ851979 HRE851979:HRF851979 IBA851979:IBB851979 IKW851979:IKX851979 IUS851979:IUT851979 JEO851979:JEP851979 JOK851979:JOL851979 JYG851979:JYH851979 KIC851979:KID851979 KRY851979:KRZ851979 LBU851979:LBV851979 LLQ851979:LLR851979 LVM851979:LVN851979 MFI851979:MFJ851979 MPE851979:MPF851979 MZA851979:MZB851979 NIW851979:NIX851979 NSS851979:NST851979 OCO851979:OCP851979 OMK851979:OML851979 OWG851979:OWH851979 PGC851979:PGD851979 PPY851979:PPZ851979 PZU851979:PZV851979 QJQ851979:QJR851979 QTM851979:QTN851979 RDI851979:RDJ851979 RNE851979:RNF851979 RXA851979:RXB851979 SGW851979:SGX851979 SQS851979:SQT851979 TAO851979:TAP851979 TKK851979:TKL851979 TUG851979:TUH851979 UEC851979:UED851979 UNY851979:UNZ851979 UXU851979:UXV851979 VHQ851979:VHR851979 VRM851979:VRN851979 WBI851979:WBJ851979 WLE851979:WLF851979 WVA851979:WVB851979 IO917515:IP917515 SK917515:SL917515 ACG917515:ACH917515 AMC917515:AMD917515 AVY917515:AVZ917515 BFU917515:BFV917515 BPQ917515:BPR917515 BZM917515:BZN917515 CJI917515:CJJ917515 CTE917515:CTF917515 DDA917515:DDB917515 DMW917515:DMX917515 DWS917515:DWT917515 EGO917515:EGP917515 EQK917515:EQL917515 FAG917515:FAH917515 FKC917515:FKD917515 FTY917515:FTZ917515 GDU917515:GDV917515 GNQ917515:GNR917515 GXM917515:GXN917515 HHI917515:HHJ917515 HRE917515:HRF917515 IBA917515:IBB917515 IKW917515:IKX917515 IUS917515:IUT917515 JEO917515:JEP917515 JOK917515:JOL917515 JYG917515:JYH917515 KIC917515:KID917515 KRY917515:KRZ917515 LBU917515:LBV917515 LLQ917515:LLR917515 LVM917515:LVN917515 MFI917515:MFJ917515 MPE917515:MPF917515 MZA917515:MZB917515 NIW917515:NIX917515 NSS917515:NST917515 OCO917515:OCP917515 OMK917515:OML917515 OWG917515:OWH917515 PGC917515:PGD917515 PPY917515:PPZ917515 PZU917515:PZV917515 QJQ917515:QJR917515 QTM917515:QTN917515 RDI917515:RDJ917515 RNE917515:RNF917515 RXA917515:RXB917515 SGW917515:SGX917515 SQS917515:SQT917515 TAO917515:TAP917515 TKK917515:TKL917515 TUG917515:TUH917515 UEC917515:UED917515 UNY917515:UNZ917515 UXU917515:UXV917515 VHQ917515:VHR917515 VRM917515:VRN917515 WBI917515:WBJ917515 WLE917515:WLF917515 WVA917515:WVB917515 IO983051:IP983051 SK983051:SL983051 ACG983051:ACH983051 AMC983051:AMD983051 AVY983051:AVZ983051 BFU983051:BFV983051 BPQ983051:BPR983051 BZM983051:BZN983051 CJI983051:CJJ983051 CTE983051:CTF983051 DDA983051:DDB983051 DMW983051:DMX983051 DWS983051:DWT983051 EGO983051:EGP983051 EQK983051:EQL983051 FAG983051:FAH983051 FKC983051:FKD983051 FTY983051:FTZ983051 GDU983051:GDV983051 GNQ983051:GNR983051 GXM983051:GXN983051 HHI983051:HHJ983051 HRE983051:HRF983051 IBA983051:IBB983051 IKW983051:IKX983051 IUS983051:IUT983051 JEO983051:JEP983051 JOK983051:JOL983051 JYG983051:JYH983051 KIC983051:KID983051 KRY983051:KRZ983051 LBU983051:LBV983051 LLQ983051:LLR983051 LVM983051:LVN983051 MFI983051:MFJ983051 MPE983051:MPF983051 MZA983051:MZB983051 NIW983051:NIX983051 NSS983051:NST983051 OCO983051:OCP983051 OMK983051:OML983051 OWG983051:OWH983051 PGC983051:PGD983051 PPY983051:PPZ983051 PZU983051:PZV983051 QJQ983051:QJR983051 QTM983051:QTN983051 RDI983051:RDJ983051 RNE983051:RNF983051 RXA983051:RXB983051 SGW983051:SGX983051 SQS983051:SQT983051 TAO983051:TAP983051 TKK983051:TKL983051 TUG983051:TUH983051 UEC983051:UED983051 UNY983051:UNZ983051 UXU983051:UXV983051 VHQ983051:VHR983051 VRM983051:VRN983051 WBI983051:WBJ983051 WLE983051:WLF983051 WVA983051:WVB983051 IR65547:IS65547 SN65547:SO65547 ACJ65547:ACK65547 AMF65547:AMG65547 AWB65547:AWC65547 BFX65547:BFY65547 BPT65547:BPU65547 BZP65547:BZQ65547 CJL65547:CJM65547 CTH65547:CTI65547 DDD65547:DDE65547 DMZ65547:DNA65547 DWV65547:DWW65547 EGR65547:EGS65547 EQN65547:EQO65547 FAJ65547:FAK65547 FKF65547:FKG65547 FUB65547:FUC65547 GDX65547:GDY65547 GNT65547:GNU65547 GXP65547:GXQ65547 HHL65547:HHM65547 HRH65547:HRI65547 IBD65547:IBE65547 IKZ65547:ILA65547 IUV65547:IUW65547 JER65547:JES65547 JON65547:JOO65547 JYJ65547:JYK65547 KIF65547:KIG65547 KSB65547:KSC65547 LBX65547:LBY65547 LLT65547:LLU65547 LVP65547:LVQ65547 MFL65547:MFM65547 MPH65547:MPI65547 MZD65547:MZE65547 NIZ65547:NJA65547 NSV65547:NSW65547 OCR65547:OCS65547 OMN65547:OMO65547 OWJ65547:OWK65547 PGF65547:PGG65547 PQB65547:PQC65547 PZX65547:PZY65547 QJT65547:QJU65547 QTP65547:QTQ65547 RDL65547:RDM65547 RNH65547:RNI65547 RXD65547:RXE65547 SGZ65547:SHA65547 SQV65547:SQW65547 TAR65547:TAS65547 TKN65547:TKO65547 TUJ65547:TUK65547 UEF65547:UEG65547 UOB65547:UOC65547 UXX65547:UXY65547 VHT65547:VHU65547 VRP65547:VRQ65547 WBL65547:WBM65547 WLH65547:WLI65547 WVD65547:WVE65547 IR131083:IS131083 SN131083:SO131083 ACJ131083:ACK131083 AMF131083:AMG131083 AWB131083:AWC131083 BFX131083:BFY131083 BPT131083:BPU131083 BZP131083:BZQ131083 CJL131083:CJM131083 CTH131083:CTI131083 DDD131083:DDE131083 DMZ131083:DNA131083 DWV131083:DWW131083 EGR131083:EGS131083 EQN131083:EQO131083 FAJ131083:FAK131083 FKF131083:FKG131083 FUB131083:FUC131083 GDX131083:GDY131083 GNT131083:GNU131083 GXP131083:GXQ131083 HHL131083:HHM131083 HRH131083:HRI131083 IBD131083:IBE131083 IKZ131083:ILA131083 IUV131083:IUW131083 JER131083:JES131083 JON131083:JOO131083 JYJ131083:JYK131083 KIF131083:KIG131083 KSB131083:KSC131083 LBX131083:LBY131083 LLT131083:LLU131083 LVP131083:LVQ131083 MFL131083:MFM131083 MPH131083:MPI131083 MZD131083:MZE131083 NIZ131083:NJA131083 NSV131083:NSW131083 OCR131083:OCS131083 OMN131083:OMO131083 OWJ131083:OWK131083 PGF131083:PGG131083 PQB131083:PQC131083 PZX131083:PZY131083 QJT131083:QJU131083 QTP131083:QTQ131083 RDL131083:RDM131083 RNH131083:RNI131083 RXD131083:RXE131083 SGZ131083:SHA131083 SQV131083:SQW131083 TAR131083:TAS131083 TKN131083:TKO131083 TUJ131083:TUK131083 UEF131083:UEG131083 UOB131083:UOC131083 UXX131083:UXY131083 VHT131083:VHU131083 VRP131083:VRQ131083 WBL131083:WBM131083 WLH131083:WLI131083 WVD131083:WVE131083 IR196619:IS196619 SN196619:SO196619 ACJ196619:ACK196619 AMF196619:AMG196619 AWB196619:AWC196619 BFX196619:BFY196619 BPT196619:BPU196619 BZP196619:BZQ196619 CJL196619:CJM196619 CTH196619:CTI196619 DDD196619:DDE196619 DMZ196619:DNA196619 DWV196619:DWW196619 EGR196619:EGS196619 EQN196619:EQO196619 FAJ196619:FAK196619 FKF196619:FKG196619 FUB196619:FUC196619 GDX196619:GDY196619 GNT196619:GNU196619 GXP196619:GXQ196619 HHL196619:HHM196619 HRH196619:HRI196619 IBD196619:IBE196619 IKZ196619:ILA196619 IUV196619:IUW196619 JER196619:JES196619 JON196619:JOO196619 JYJ196619:JYK196619 KIF196619:KIG196619 KSB196619:KSC196619 LBX196619:LBY196619 LLT196619:LLU196619 LVP196619:LVQ196619 MFL196619:MFM196619 MPH196619:MPI196619 MZD196619:MZE196619 NIZ196619:NJA196619 NSV196619:NSW196619 OCR196619:OCS196619 OMN196619:OMO196619 OWJ196619:OWK196619 PGF196619:PGG196619 PQB196619:PQC196619 PZX196619:PZY196619 QJT196619:QJU196619 QTP196619:QTQ196619 RDL196619:RDM196619 RNH196619:RNI196619 RXD196619:RXE196619 SGZ196619:SHA196619 SQV196619:SQW196619 TAR196619:TAS196619 TKN196619:TKO196619 TUJ196619:TUK196619 UEF196619:UEG196619 UOB196619:UOC196619 UXX196619:UXY196619 VHT196619:VHU196619 VRP196619:VRQ196619 WBL196619:WBM196619 WLH196619:WLI196619 WVD196619:WVE196619 IR262155:IS262155 SN262155:SO262155 ACJ262155:ACK262155 AMF262155:AMG262155 AWB262155:AWC262155 BFX262155:BFY262155 BPT262155:BPU262155 BZP262155:BZQ262155 CJL262155:CJM262155 CTH262155:CTI262155 DDD262155:DDE262155 DMZ262155:DNA262155 DWV262155:DWW262155 EGR262155:EGS262155 EQN262155:EQO262155 FAJ262155:FAK262155 FKF262155:FKG262155 FUB262155:FUC262155 GDX262155:GDY262155 GNT262155:GNU262155 GXP262155:GXQ262155 HHL262155:HHM262155 HRH262155:HRI262155 IBD262155:IBE262155 IKZ262155:ILA262155 IUV262155:IUW262155 JER262155:JES262155 JON262155:JOO262155 JYJ262155:JYK262155 KIF262155:KIG262155 KSB262155:KSC262155 LBX262155:LBY262155 LLT262155:LLU262155 LVP262155:LVQ262155 MFL262155:MFM262155 MPH262155:MPI262155 MZD262155:MZE262155 NIZ262155:NJA262155 NSV262155:NSW262155 OCR262155:OCS262155 OMN262155:OMO262155 OWJ262155:OWK262155 PGF262155:PGG262155 PQB262155:PQC262155 PZX262155:PZY262155 QJT262155:QJU262155 QTP262155:QTQ262155 RDL262155:RDM262155 RNH262155:RNI262155 RXD262155:RXE262155 SGZ262155:SHA262155 SQV262155:SQW262155 TAR262155:TAS262155 TKN262155:TKO262155 TUJ262155:TUK262155 UEF262155:UEG262155 UOB262155:UOC262155 UXX262155:UXY262155 VHT262155:VHU262155 VRP262155:VRQ262155 WBL262155:WBM262155 WLH262155:WLI262155 WVD262155:WVE262155 IR327691:IS327691 SN327691:SO327691 ACJ327691:ACK327691 AMF327691:AMG327691 AWB327691:AWC327691 BFX327691:BFY327691 BPT327691:BPU327691 BZP327691:BZQ327691 CJL327691:CJM327691 CTH327691:CTI327691 DDD327691:DDE327691 DMZ327691:DNA327691 DWV327691:DWW327691 EGR327691:EGS327691 EQN327691:EQO327691 FAJ327691:FAK327691 FKF327691:FKG327691 FUB327691:FUC327691 GDX327691:GDY327691 GNT327691:GNU327691 GXP327691:GXQ327691 HHL327691:HHM327691 HRH327691:HRI327691 IBD327691:IBE327691 IKZ327691:ILA327691 IUV327691:IUW327691 JER327691:JES327691 JON327691:JOO327691 JYJ327691:JYK327691 KIF327691:KIG327691 KSB327691:KSC327691 LBX327691:LBY327691 LLT327691:LLU327691 LVP327691:LVQ327691 MFL327691:MFM327691 MPH327691:MPI327691 MZD327691:MZE327691 NIZ327691:NJA327691 NSV327691:NSW327691 OCR327691:OCS327691 OMN327691:OMO327691 OWJ327691:OWK327691 PGF327691:PGG327691 PQB327691:PQC327691 PZX327691:PZY327691 QJT327691:QJU327691 QTP327691:QTQ327691 RDL327691:RDM327691 RNH327691:RNI327691 RXD327691:RXE327691 SGZ327691:SHA327691 SQV327691:SQW327691 TAR327691:TAS327691 TKN327691:TKO327691 TUJ327691:TUK327691 UEF327691:UEG327691 UOB327691:UOC327691 UXX327691:UXY327691 VHT327691:VHU327691 VRP327691:VRQ327691 WBL327691:WBM327691 WLH327691:WLI327691 WVD327691:WVE327691 IR393227:IS393227 SN393227:SO393227 ACJ393227:ACK393227 AMF393227:AMG393227 AWB393227:AWC393227 BFX393227:BFY393227 BPT393227:BPU393227 BZP393227:BZQ393227 CJL393227:CJM393227 CTH393227:CTI393227 DDD393227:DDE393227 DMZ393227:DNA393227 DWV393227:DWW393227 EGR393227:EGS393227 EQN393227:EQO393227 FAJ393227:FAK393227 FKF393227:FKG393227 FUB393227:FUC393227 GDX393227:GDY393227 GNT393227:GNU393227 GXP393227:GXQ393227 HHL393227:HHM393227 HRH393227:HRI393227 IBD393227:IBE393227 IKZ393227:ILA393227 IUV393227:IUW393227 JER393227:JES393227 JON393227:JOO393227 JYJ393227:JYK393227 KIF393227:KIG393227 KSB393227:KSC393227 LBX393227:LBY393227 LLT393227:LLU393227 LVP393227:LVQ393227 MFL393227:MFM393227 MPH393227:MPI393227 MZD393227:MZE393227 NIZ393227:NJA393227 NSV393227:NSW393227 OCR393227:OCS393227 OMN393227:OMO393227 OWJ393227:OWK393227 PGF393227:PGG393227 PQB393227:PQC393227 PZX393227:PZY393227 QJT393227:QJU393227 QTP393227:QTQ393227 RDL393227:RDM393227 RNH393227:RNI393227 RXD393227:RXE393227 SGZ393227:SHA393227 SQV393227:SQW393227 TAR393227:TAS393227 TKN393227:TKO393227 TUJ393227:TUK393227 UEF393227:UEG393227 UOB393227:UOC393227 UXX393227:UXY393227 VHT393227:VHU393227 VRP393227:VRQ393227 WBL393227:WBM393227 WLH393227:WLI393227 WVD393227:WVE393227 IR458763:IS458763 SN458763:SO458763 ACJ458763:ACK458763 AMF458763:AMG458763 AWB458763:AWC458763 BFX458763:BFY458763 BPT458763:BPU458763 BZP458763:BZQ458763 CJL458763:CJM458763 CTH458763:CTI458763 DDD458763:DDE458763 DMZ458763:DNA458763 DWV458763:DWW458763 EGR458763:EGS458763 EQN458763:EQO458763 FAJ458763:FAK458763 FKF458763:FKG458763 FUB458763:FUC458763 GDX458763:GDY458763 GNT458763:GNU458763 GXP458763:GXQ458763 HHL458763:HHM458763 HRH458763:HRI458763 IBD458763:IBE458763 IKZ458763:ILA458763 IUV458763:IUW458763 JER458763:JES458763 JON458763:JOO458763 JYJ458763:JYK458763 KIF458763:KIG458763 KSB458763:KSC458763 LBX458763:LBY458763 LLT458763:LLU458763 LVP458763:LVQ458763 MFL458763:MFM458763 MPH458763:MPI458763 MZD458763:MZE458763 NIZ458763:NJA458763 NSV458763:NSW458763 OCR458763:OCS458763 OMN458763:OMO458763 OWJ458763:OWK458763 PGF458763:PGG458763 PQB458763:PQC458763 PZX458763:PZY458763 QJT458763:QJU458763 QTP458763:QTQ458763 RDL458763:RDM458763 RNH458763:RNI458763 RXD458763:RXE458763 SGZ458763:SHA458763 SQV458763:SQW458763 TAR458763:TAS458763 TKN458763:TKO458763 TUJ458763:TUK458763 UEF458763:UEG458763 UOB458763:UOC458763 UXX458763:UXY458763 VHT458763:VHU458763 VRP458763:VRQ458763 WBL458763:WBM458763 WLH458763:WLI458763 WVD458763:WVE458763 IR524299:IS524299 SN524299:SO524299 ACJ524299:ACK524299 AMF524299:AMG524299 AWB524299:AWC524299 BFX524299:BFY524299 BPT524299:BPU524299 BZP524299:BZQ524299 CJL524299:CJM524299 CTH524299:CTI524299 DDD524299:DDE524299 DMZ524299:DNA524299 DWV524299:DWW524299 EGR524299:EGS524299 EQN524299:EQO524299 FAJ524299:FAK524299 FKF524299:FKG524299 FUB524299:FUC524299 GDX524299:GDY524299 GNT524299:GNU524299 GXP524299:GXQ524299 HHL524299:HHM524299 HRH524299:HRI524299 IBD524299:IBE524299 IKZ524299:ILA524299 IUV524299:IUW524299 JER524299:JES524299 JON524299:JOO524299 JYJ524299:JYK524299 KIF524299:KIG524299 KSB524299:KSC524299 LBX524299:LBY524299 LLT524299:LLU524299 LVP524299:LVQ524299 MFL524299:MFM524299 MPH524299:MPI524299 MZD524299:MZE524299 NIZ524299:NJA524299 NSV524299:NSW524299 OCR524299:OCS524299 OMN524299:OMO524299 OWJ524299:OWK524299 PGF524299:PGG524299 PQB524299:PQC524299 PZX524299:PZY524299 QJT524299:QJU524299 QTP524299:QTQ524299 RDL524299:RDM524299 RNH524299:RNI524299 RXD524299:RXE524299 SGZ524299:SHA524299 SQV524299:SQW524299 TAR524299:TAS524299 TKN524299:TKO524299 TUJ524299:TUK524299 UEF524299:UEG524299 UOB524299:UOC524299 UXX524299:UXY524299 VHT524299:VHU524299 VRP524299:VRQ524299 WBL524299:WBM524299 WLH524299:WLI524299 WVD524299:WVE524299 IR589835:IS589835 SN589835:SO589835 ACJ589835:ACK589835 AMF589835:AMG589835 AWB589835:AWC589835 BFX589835:BFY589835 BPT589835:BPU589835 BZP589835:BZQ589835 CJL589835:CJM589835 CTH589835:CTI589835 DDD589835:DDE589835 DMZ589835:DNA589835 DWV589835:DWW589835 EGR589835:EGS589835 EQN589835:EQO589835 FAJ589835:FAK589835 FKF589835:FKG589835 FUB589835:FUC589835 GDX589835:GDY589835 GNT589835:GNU589835 GXP589835:GXQ589835 HHL589835:HHM589835 HRH589835:HRI589835 IBD589835:IBE589835 IKZ589835:ILA589835 IUV589835:IUW589835 JER589835:JES589835 JON589835:JOO589835 JYJ589835:JYK589835 KIF589835:KIG589835 KSB589835:KSC589835 LBX589835:LBY589835 LLT589835:LLU589835 LVP589835:LVQ589835 MFL589835:MFM589835 MPH589835:MPI589835 MZD589835:MZE589835 NIZ589835:NJA589835 NSV589835:NSW589835 OCR589835:OCS589835 OMN589835:OMO589835 OWJ589835:OWK589835 PGF589835:PGG589835 PQB589835:PQC589835 PZX589835:PZY589835 QJT589835:QJU589835 QTP589835:QTQ589835 RDL589835:RDM589835 RNH589835:RNI589835 RXD589835:RXE589835 SGZ589835:SHA589835 SQV589835:SQW589835 TAR589835:TAS589835 TKN589835:TKO589835 TUJ589835:TUK589835 UEF589835:UEG589835 UOB589835:UOC589835 UXX589835:UXY589835 VHT589835:VHU589835 VRP589835:VRQ589835 WBL589835:WBM589835 WLH589835:WLI589835 WVD589835:WVE589835 IR655371:IS655371 SN655371:SO655371 ACJ655371:ACK655371 AMF655371:AMG655371 AWB655371:AWC655371 BFX655371:BFY655371 BPT655371:BPU655371 BZP655371:BZQ655371 CJL655371:CJM655371 CTH655371:CTI655371 DDD655371:DDE655371 DMZ655371:DNA655371 DWV655371:DWW655371 EGR655371:EGS655371 EQN655371:EQO655371 FAJ655371:FAK655371 FKF655371:FKG655371 FUB655371:FUC655371 GDX655371:GDY655371 GNT655371:GNU655371 GXP655371:GXQ655371 HHL655371:HHM655371 HRH655371:HRI655371 IBD655371:IBE655371 IKZ655371:ILA655371 IUV655371:IUW655371 JER655371:JES655371 JON655371:JOO655371 JYJ655371:JYK655371 KIF655371:KIG655371 KSB655371:KSC655371 LBX655371:LBY655371 LLT655371:LLU655371 LVP655371:LVQ655371 MFL655371:MFM655371 MPH655371:MPI655371 MZD655371:MZE655371 NIZ655371:NJA655371 NSV655371:NSW655371 OCR655371:OCS655371 OMN655371:OMO655371 OWJ655371:OWK655371 PGF655371:PGG655371 PQB655371:PQC655371 PZX655371:PZY655371 QJT655371:QJU655371 QTP655371:QTQ655371 RDL655371:RDM655371 RNH655371:RNI655371 RXD655371:RXE655371 SGZ655371:SHA655371 SQV655371:SQW655371 TAR655371:TAS655371 TKN655371:TKO655371 TUJ655371:TUK655371 UEF655371:UEG655371 UOB655371:UOC655371 UXX655371:UXY655371 VHT655371:VHU655371 VRP655371:VRQ655371 WBL655371:WBM655371 WLH655371:WLI655371 WVD655371:WVE655371 IR720907:IS720907 SN720907:SO720907 ACJ720907:ACK720907 AMF720907:AMG720907 AWB720907:AWC720907 BFX720907:BFY720907 BPT720907:BPU720907 BZP720907:BZQ720907 CJL720907:CJM720907 CTH720907:CTI720907 DDD720907:DDE720907 DMZ720907:DNA720907 DWV720907:DWW720907 EGR720907:EGS720907 EQN720907:EQO720907 FAJ720907:FAK720907 FKF720907:FKG720907 FUB720907:FUC720907 GDX720907:GDY720907 GNT720907:GNU720907 GXP720907:GXQ720907 HHL720907:HHM720907 HRH720907:HRI720907 IBD720907:IBE720907 IKZ720907:ILA720907 IUV720907:IUW720907 JER720907:JES720907 JON720907:JOO720907 JYJ720907:JYK720907 KIF720907:KIG720907 KSB720907:KSC720907 LBX720907:LBY720907 LLT720907:LLU720907 LVP720907:LVQ720907 MFL720907:MFM720907 MPH720907:MPI720907 MZD720907:MZE720907 NIZ720907:NJA720907 NSV720907:NSW720907 OCR720907:OCS720907 OMN720907:OMO720907 OWJ720907:OWK720907 PGF720907:PGG720907 PQB720907:PQC720907 PZX720907:PZY720907 QJT720907:QJU720907 QTP720907:QTQ720907 RDL720907:RDM720907 RNH720907:RNI720907 RXD720907:RXE720907 SGZ720907:SHA720907 SQV720907:SQW720907 TAR720907:TAS720907 TKN720907:TKO720907 TUJ720907:TUK720907 UEF720907:UEG720907 UOB720907:UOC720907 UXX720907:UXY720907 VHT720907:VHU720907 VRP720907:VRQ720907 WBL720907:WBM720907 WLH720907:WLI720907 WVD720907:WVE720907 IR786443:IS786443 SN786443:SO786443 ACJ786443:ACK786443 AMF786443:AMG786443 AWB786443:AWC786443 BFX786443:BFY786443 BPT786443:BPU786443 BZP786443:BZQ786443 CJL786443:CJM786443 CTH786443:CTI786443 DDD786443:DDE786443 DMZ786443:DNA786443 DWV786443:DWW786443 EGR786443:EGS786443 EQN786443:EQO786443 FAJ786443:FAK786443 FKF786443:FKG786443 FUB786443:FUC786443 GDX786443:GDY786443 GNT786443:GNU786443 GXP786443:GXQ786443 HHL786443:HHM786443 HRH786443:HRI786443 IBD786443:IBE786443 IKZ786443:ILA786443 IUV786443:IUW786443 JER786443:JES786443 JON786443:JOO786443 JYJ786443:JYK786443 KIF786443:KIG786443 KSB786443:KSC786443 LBX786443:LBY786443 LLT786443:LLU786443 LVP786443:LVQ786443 MFL786443:MFM786443 MPH786443:MPI786443 MZD786443:MZE786443 NIZ786443:NJA786443 NSV786443:NSW786443 OCR786443:OCS786443 OMN786443:OMO786443 OWJ786443:OWK786443 PGF786443:PGG786443 PQB786443:PQC786443 PZX786443:PZY786443 QJT786443:QJU786443 QTP786443:QTQ786443 RDL786443:RDM786443 RNH786443:RNI786443 RXD786443:RXE786443 SGZ786443:SHA786443 SQV786443:SQW786443 TAR786443:TAS786443 TKN786443:TKO786443 TUJ786443:TUK786443 UEF786443:UEG786443 UOB786443:UOC786443 UXX786443:UXY786443 VHT786443:VHU786443 VRP786443:VRQ786443 WBL786443:WBM786443 WLH786443:WLI786443 WVD786443:WVE786443 IR851979:IS851979 SN851979:SO851979 ACJ851979:ACK851979 AMF851979:AMG851979 AWB851979:AWC851979 BFX851979:BFY851979 BPT851979:BPU851979 BZP851979:BZQ851979 CJL851979:CJM851979 CTH851979:CTI851979 DDD851979:DDE851979 DMZ851979:DNA851979 DWV851979:DWW851979 EGR851979:EGS851979 EQN851979:EQO851979 FAJ851979:FAK851979 FKF851979:FKG851979 FUB851979:FUC851979 GDX851979:GDY851979 GNT851979:GNU851979 GXP851979:GXQ851979 HHL851979:HHM851979 HRH851979:HRI851979 IBD851979:IBE851979 IKZ851979:ILA851979 IUV851979:IUW851979 JER851979:JES851979 JON851979:JOO851979 JYJ851979:JYK851979 KIF851979:KIG851979 KSB851979:KSC851979 LBX851979:LBY851979 LLT851979:LLU851979 LVP851979:LVQ851979 MFL851979:MFM851979 MPH851979:MPI851979 MZD851979:MZE851979 NIZ851979:NJA851979 NSV851979:NSW851979 OCR851979:OCS851979 OMN851979:OMO851979 OWJ851979:OWK851979 PGF851979:PGG851979 PQB851979:PQC851979 PZX851979:PZY851979 QJT851979:QJU851979 QTP851979:QTQ851979 RDL851979:RDM851979 RNH851979:RNI851979 RXD851979:RXE851979 SGZ851979:SHA851979 SQV851979:SQW851979 TAR851979:TAS851979 TKN851979:TKO851979 TUJ851979:TUK851979 UEF851979:UEG851979 UOB851979:UOC851979 UXX851979:UXY851979 VHT851979:VHU851979 VRP851979:VRQ851979 WBL851979:WBM851979 WLH851979:WLI851979 WVD851979:WVE851979 IR917515:IS917515 SN917515:SO917515 ACJ917515:ACK917515 AMF917515:AMG917515 AWB917515:AWC917515 BFX917515:BFY917515 BPT917515:BPU917515 BZP917515:BZQ917515 CJL917515:CJM917515 CTH917515:CTI917515 DDD917515:DDE917515 DMZ917515:DNA917515 DWV917515:DWW917515 EGR917515:EGS917515 EQN917515:EQO917515 FAJ917515:FAK917515 FKF917515:FKG917515 FUB917515:FUC917515 GDX917515:GDY917515 GNT917515:GNU917515 GXP917515:GXQ917515 HHL917515:HHM917515 HRH917515:HRI917515 IBD917515:IBE917515 IKZ917515:ILA917515 IUV917515:IUW917515 JER917515:JES917515 JON917515:JOO917515 JYJ917515:JYK917515 KIF917515:KIG917515 KSB917515:KSC917515 LBX917515:LBY917515 LLT917515:LLU917515 LVP917515:LVQ917515 MFL917515:MFM917515 MPH917515:MPI917515 MZD917515:MZE917515 NIZ917515:NJA917515 NSV917515:NSW917515 OCR917515:OCS917515 OMN917515:OMO917515 OWJ917515:OWK917515 PGF917515:PGG917515 PQB917515:PQC917515 PZX917515:PZY917515 QJT917515:QJU917515 QTP917515:QTQ917515 RDL917515:RDM917515 RNH917515:RNI917515 RXD917515:RXE917515 SGZ917515:SHA917515 SQV917515:SQW917515 TAR917515:TAS917515 TKN917515:TKO917515 TUJ917515:TUK917515 UEF917515:UEG917515 UOB917515:UOC917515 UXX917515:UXY917515 VHT917515:VHU917515 VRP917515:VRQ917515 WBL917515:WBM917515 WLH917515:WLI917515 WVD917515:WVE917515 IR983051:IS983051 SN983051:SO983051 ACJ983051:ACK983051 AMF983051:AMG983051 AWB983051:AWC983051 BFX983051:BFY983051 BPT983051:BPU983051 BZP983051:BZQ983051 CJL983051:CJM983051 CTH983051:CTI983051 DDD983051:DDE983051 DMZ983051:DNA983051 DWV983051:DWW983051 EGR983051:EGS983051 EQN983051:EQO983051 FAJ983051:FAK983051 FKF983051:FKG983051 FUB983051:FUC983051 GDX983051:GDY983051 GNT983051:GNU983051 GXP983051:GXQ983051 HHL983051:HHM983051 HRH983051:HRI983051 IBD983051:IBE983051 IKZ983051:ILA983051 IUV983051:IUW983051 JER983051:JES983051 JON983051:JOO983051 JYJ983051:JYK983051 KIF983051:KIG983051 KSB983051:KSC983051 LBX983051:LBY983051 LLT983051:LLU983051 LVP983051:LVQ983051 MFL983051:MFM983051 MPH983051:MPI983051 MZD983051:MZE983051 NIZ983051:NJA983051 NSV983051:NSW983051 OCR983051:OCS983051 OMN983051:OMO983051 OWJ983051:OWK983051 PGF983051:PGG983051 PQB983051:PQC983051 PZX983051:PZY983051 QJT983051:QJU983051 QTP983051:QTQ983051 RDL983051:RDM983051 RNH983051:RNI983051 RXD983051:RXE983051 SGZ983051:SHA983051 SQV983051:SQW983051 TAR983051:TAS983051 TKN983051:TKO983051 TUJ983051:TUK983051 UEF983051:UEG983051 UOB983051:UOC983051 UXX983051:UXY983051 VHT983051:VHU983051 VRP983051:VRQ983051 WBL983051:WBM983051 WLH983051:WLI983051 WVD983051:WVE983051 HT10:HU10 RP10:RQ10 WVD10:WVE10 WLH10:WLI10 WBL10:WBM10 VRP10:VRQ10 VHT10:VHU10 UXX10:UXY10 UOB10:UOC10 UEF10:UEG10 TUJ10:TUK10 TKN10:TKO10 TAR10:TAS10 SQV10:SQW10 SGZ10:SHA10 RXD10:RXE10 RNH10:RNI10 RDL10:RDM10 QTP10:QTQ10 QJT10:QJU10 PZX10:PZY10 PQB10:PQC10 PGF10:PGG10 OWJ10:OWK10 OMN10:OMO10 OCR10:OCS10 NSV10:NSW10 NIZ10:NJA10 MZD10:MZE10 MPH10:MPI10 MFL10:MFM10 LVP10:LVQ10 LLT10:LLU10 LBX10:LBY10 KSB10:KSC10 KIF10:KIG10 JYJ10:JYK10 JON10:JOO10 JER10:JES10 IUV10:IUW10 IKZ10:ILA10 IBD10:IBE10 HRH10:HRI10 HHL10:HHM10 GXP10:GXQ10 GNT10:GNU10 GDX10:GDY10 FUB10:FUC10 FKF10:FKG10 FAJ10:FAK10 EQN10:EQO10 EGR10:EGS10 DWV10:DWW10 DMZ10:DNA10 DDD10:DDE10 CTH10:CTI10 CJL10:CJM10 BZP10:BZQ10 BPT10:BPU10 BFX10:BFY10 AWB10:AWC10 AMF10:AMG10 ACJ10:ACK10 SN10:SO10 IR10:IS10 WVA10:WVB10 WLE10:WLF10 WBI10:WBJ10 VRM10:VRN10 VHQ10:VHR10 UXU10:UXV10 UNY10:UNZ10 UEC10:UED10 TUG10:TUH10 TKK10:TKL10 TAO10:TAP10 SQS10:SQT10 SGW10:SGX10 RXA10:RXB10 RNE10:RNF10 RDI10:RDJ10 QTM10:QTN10 QJQ10:QJR10 PZU10:PZV10 PPY10:PPZ10 PGC10:PGD10 OWG10:OWH10 OMK10:OML10 OCO10:OCP10 NSS10:NST10 NIW10:NIX10 MZA10:MZB10 MPE10:MPF10 MFI10:MFJ10 LVM10:LVN10 LLQ10:LLR10 LBU10:LBV10 KRY10:KRZ10 KIC10:KID10 JYG10:JYH10 JOK10:JOL10 JEO10:JEP10 IUS10:IUT10 IKW10:IKX10 IBA10:IBB10 HRE10:HRF10 HHI10:HHJ10 GXM10:GXN10 GNQ10:GNR10 GDU10:GDV10 FTY10:FTZ10 FKC10:FKD10 FAG10:FAH10 EQK10:EQL10 EGO10:EGP10 DWS10:DWT10 DMW10:DMX10 DDA10:DDB10 CTE10:CTF10 CJI10:CJJ10 BZM10:BZN10 BPQ10:BPR10 BFU10:BFV10 AVY10:AVZ10 AMC10:AMD10 ACG10:ACH10 SK10:SL10 IO10:IP10 WUX10:WUY10 WLB10:WLC10 WBF10:WBG10 VRJ10:VRK10 VHN10:VHO10 UXR10:UXS10 UNV10:UNW10 UDZ10:UEA10 TUD10:TUE10 TKH10:TKI10 TAL10:TAM10 SQP10:SQQ10 SGT10:SGU10 RWX10:RWY10 RNB10:RNC10 RDF10:RDG10 QTJ10:QTK10 QJN10:QJO10 PZR10:PZS10 PPV10:PPW10 PFZ10:PGA10 OWD10:OWE10 OMH10:OMI10 OCL10:OCM10 NSP10:NSQ10 NIT10:NIU10 MYX10:MYY10 MPB10:MPC10 MFF10:MFG10 LVJ10:LVK10 LLN10:LLO10 LBR10:LBS10 KRV10:KRW10 KHZ10:KIA10 JYD10:JYE10 JOH10:JOI10 JEL10:JEM10 IUP10:IUQ10 IKT10:IKU10 IAX10:IAY10 HRB10:HRC10 HHF10:HHG10 GXJ10:GXK10 GNN10:GNO10 GDR10:GDS10 FTV10:FTW10 FJZ10:FKA10 FAD10:FAE10 EQH10:EQI10 EGL10:EGM10 DWP10:DWQ10 DMT10:DMU10 DCX10:DCY10 CTB10:CTC10 CJF10:CJG10 BZJ10:BZK10 BPN10:BPO10 BFR10:BFS10 AVV10:AVW10 ALZ10:AMA10 ACD10:ACE10 SH10:SI10 IL10:IM10 WUR10:WUS10 WKV10:WKW10 WAZ10:WBA10 VRD10:VRE10 VHH10:VHI10 UXL10:UXM10 UNP10:UNQ10 UDT10:UDU10 TTX10:TTY10 TKB10:TKC10 TAF10:TAG10 SQJ10:SQK10 SGN10:SGO10 RWR10:RWS10 RMV10:RMW10 RCZ10:RDA10 QTD10:QTE10 QJH10:QJI10 PZL10:PZM10 PPP10:PPQ10 PFT10:PFU10 OVX10:OVY10 OMB10:OMC10 OCF10:OCG10 NSJ10:NSK10 NIN10:NIO10 MYR10:MYS10 MOV10:MOW10 MEZ10:MFA10 LVD10:LVE10 LLH10:LLI10 LBL10:LBM10 KRP10:KRQ10 KHT10:KHU10 JXX10:JXY10 JOB10:JOC10 JEF10:JEG10 IUJ10:IUK10 IKN10:IKO10 IAR10:IAS10 HQV10:HQW10 HGZ10:HHA10 GXD10:GXE10 GNH10:GNI10 GDL10:GDM10 FTP10:FTQ10 FJT10:FJU10 EZX10:EZY10 EQB10:EQC10 EGF10:EGG10 DWJ10:DWK10 DMN10:DMO10 DCR10:DCS10 CSV10:CSW10 CIZ10:CJA10 BZD10:BZE10 BPH10:BPI10 BFL10:BFM10 AVP10:AVQ10 ALT10:ALU10 ABX10:ABY10 SB10:SC10 IF10:IG10 WUO10:WUP10 WKS10:WKT10 WAW10:WAX10 VRA10:VRB10 VHE10:VHF10 UXI10:UXJ10 UNM10:UNN10 UDQ10:UDR10 TTU10:TTV10 TJY10:TJZ10 TAC10:TAD10 SQG10:SQH10 SGK10:SGL10 RWO10:RWP10 RMS10:RMT10 RCW10:RCX10 QTA10:QTB10 QJE10:QJF10 PZI10:PZJ10 PPM10:PPN10 PFQ10:PFR10 OVU10:OVV10 OLY10:OLZ10 OCC10:OCD10 NSG10:NSH10 NIK10:NIL10 MYO10:MYP10 MOS10:MOT10 MEW10:MEX10 LVA10:LVB10 LLE10:LLF10 LBI10:LBJ10 KRM10:KRN10 KHQ10:KHR10 JXU10:JXV10 JNY10:JNZ10 JEC10:JED10 IUG10:IUH10 IKK10:IKL10 IAO10:IAP10 HQS10:HQT10 HGW10:HGX10 GXA10:GXB10 GNE10:GNF10 GDI10:GDJ10 FTM10:FTN10 FJQ10:FJR10 EZU10:EZV10 EPY10:EPZ10 EGC10:EGD10 DWG10:DWH10 DMK10:DML10 DCO10:DCP10 CSS10:CST10 CIW10:CIX10 BZA10:BZB10 BPE10:BPF10 BFI10:BFJ10 AVM10:AVN10 ALQ10:ALR10 ABU10:ABV10 RY10:RZ10 IC10:ID10 WUL10:WUM10 WKP10:WKQ10 WAT10:WAU10 VQX10:VQY10 VHB10:VHC10 UXF10:UXG10 UNJ10:UNK10 UDN10:UDO10 TTR10:TTS10 TJV10:TJW10 SZZ10:TAA10 SQD10:SQE10 SGH10:SGI10 RWL10:RWM10 RMP10:RMQ10 RCT10:RCU10 QSX10:QSY10 QJB10:QJC10 PZF10:PZG10 PPJ10:PPK10 PFN10:PFO10 OVR10:OVS10 OLV10:OLW10 OBZ10:OCA10 NSD10:NSE10 NIH10:NII10 MYL10:MYM10 MOP10:MOQ10 MET10:MEU10 LUX10:LUY10 LLB10:LLC10 LBF10:LBG10 KRJ10:KRK10 KHN10:KHO10 JXR10:JXS10 JNV10:JNW10 JDZ10:JEA10 IUD10:IUE10 IKH10:IKI10 IAL10:IAM10 HQP10:HQQ10 HGT10:HGU10 GWX10:GWY10 GNB10:GNC10 GDF10:GDG10 FTJ10:FTK10 FJN10:FJO10 EZR10:EZS10 EPV10:EPW10 EFZ10:EGA10 DWD10:DWE10 DMH10:DMI10 DCL10:DCM10 CSP10:CSQ10 CIT10:CIU10 BYX10:BYY10 BPB10:BPC10 BFF10:BFG10 AVJ10:AVK10 ALN10:ALO10 ABR10:ABS10 RV10:RW10 HZ10:IA10 WUI10:WUJ10 WKM10:WKN10 WAQ10:WAR10 VQU10:VQV10 VGY10:VGZ10 UXC10:UXD10 UNG10:UNH10 UDK10:UDL10 TTO10:TTP10 TJS10:TJT10 SZW10:SZX10 SQA10:SQB10 SGE10:SGF10 RWI10:RWJ10 RMM10:RMN10 RCQ10:RCR10 QSU10:QSV10 QIY10:QIZ10 PZC10:PZD10 PPG10:PPH10 PFK10:PFL10 OVO10:OVP10 OLS10:OLT10 OBW10:OBX10 NSA10:NSB10 NIE10:NIF10 MYI10:MYJ10 MOM10:MON10 MEQ10:MER10 LUU10:LUV10 LKY10:LKZ10 LBC10:LBD10 KRG10:KRH10 KHK10:KHL10 JXO10:JXP10 JNS10:JNT10 JDW10:JDX10 IUA10:IUB10 IKE10:IKF10 IAI10:IAJ10 HQM10:HQN10 HGQ10:HGR10 GWU10:GWV10 GMY10:GMZ10 GDC10:GDD10 FTG10:FTH10 FJK10:FJL10 EZO10:EZP10 EPS10:EPT10 EFW10:EFX10 DWA10:DWB10 DME10:DMF10 DCI10:DCJ10 CSM10:CSN10 CIQ10:CIR10 BYU10:BYV10 BOY10:BOZ10 BFC10:BFD10 AVG10:AVH10 ALK10:ALL10 ABO10:ABP10 RS10:RT10 HW10:HX10 WUF10:WUG10 WKJ10:WKK10 WAN10:WAO10 VQR10:VQS10 VGV10:VGW10 UWZ10:UXA10 UND10:UNE10 UDH10:UDI10 TTL10:TTM10 TJP10:TJQ10 SZT10:SZU10 SPX10:SPY10 SGB10:SGC10 RWF10:RWG10 RMJ10:RMK10 RCN10:RCO10 QSR10:QSS10 QIV10:QIW10 PYZ10:PZA10 PPD10:PPE10 PFH10:PFI10 OVL10:OVM10 OLP10:OLQ10 OBT10:OBU10 NRX10:NRY10 NIB10:NIC10 MYF10:MYG10 MOJ10:MOK10 MEN10:MEO10 LUR10:LUS10 LKV10:LKW10 LAZ10:LBA10 KRD10:KRE10 KHH10:KHI10 JXL10:JXM10 JNP10:JNQ10 JDT10:JDU10 ITX10:ITY10 IKB10:IKC10 IAF10:IAG10 HQJ10:HQK10 HGN10:HGO10 GWR10:GWS10 GMV10:GMW10 GCZ10:GDA10 FTD10:FTE10 FJH10:FJI10 EZL10:EZM10 EPP10:EPQ10 EFT10:EFU10 DVX10:DVY10 DMB10:DMC10 DCF10:DCG10 CSJ10:CSK10 CIN10:CIO10 BYR10:BYS10 BOV10:BOW10 BEZ10:BFA10 AVD10:AVE10 ALH10:ALI10 ABL10:ABM10">
      <formula1>HT3</formula1>
    </dataValidation>
    <dataValidation type="whole" operator="lessThanOrEqual" allowBlank="1" showInputMessage="1" showErrorMessage="1" sqref="HT65549:HU65549 RP65549:RQ65549 ABL65549:ABM65549 ALH65549:ALI65549 AVD65549:AVE65549 BEZ65549:BFA65549 BOV65549:BOW65549 BYR65549:BYS65549 CIN65549:CIO65549 CSJ65549:CSK65549 DCF65549:DCG65549 DMB65549:DMC65549 DVX65549:DVY65549 EFT65549:EFU65549 EPP65549:EPQ65549 EZL65549:EZM65549 FJH65549:FJI65549 FTD65549:FTE65549 GCZ65549:GDA65549 GMV65549:GMW65549 GWR65549:GWS65549 HGN65549:HGO65549 HQJ65549:HQK65549 IAF65549:IAG65549 IKB65549:IKC65549 ITX65549:ITY65549 JDT65549:JDU65549 JNP65549:JNQ65549 JXL65549:JXM65549 KHH65549:KHI65549 KRD65549:KRE65549 LAZ65549:LBA65549 LKV65549:LKW65549 LUR65549:LUS65549 MEN65549:MEO65549 MOJ65549:MOK65549 MYF65549:MYG65549 NIB65549:NIC65549 NRX65549:NRY65549 OBT65549:OBU65549 OLP65549:OLQ65549 OVL65549:OVM65549 PFH65549:PFI65549 PPD65549:PPE65549 PYZ65549:PZA65549 QIV65549:QIW65549 QSR65549:QSS65549 RCN65549:RCO65549 RMJ65549:RMK65549 RWF65549:RWG65549 SGB65549:SGC65549 SPX65549:SPY65549 SZT65549:SZU65549 TJP65549:TJQ65549 TTL65549:TTM65549 UDH65549:UDI65549 UND65549:UNE65549 UWZ65549:UXA65549 VGV65549:VGW65549 VQR65549:VQS65549 WAN65549:WAO65549 WKJ65549:WKK65549 WUF65549:WUG65549 HT131085:HU131085 RP131085:RQ131085 ABL131085:ABM131085 ALH131085:ALI131085 AVD131085:AVE131085 BEZ131085:BFA131085 BOV131085:BOW131085 BYR131085:BYS131085 CIN131085:CIO131085 CSJ131085:CSK131085 DCF131085:DCG131085 DMB131085:DMC131085 DVX131085:DVY131085 EFT131085:EFU131085 EPP131085:EPQ131085 EZL131085:EZM131085 FJH131085:FJI131085 FTD131085:FTE131085 GCZ131085:GDA131085 GMV131085:GMW131085 GWR131085:GWS131085 HGN131085:HGO131085 HQJ131085:HQK131085 IAF131085:IAG131085 IKB131085:IKC131085 ITX131085:ITY131085 JDT131085:JDU131085 JNP131085:JNQ131085 JXL131085:JXM131085 KHH131085:KHI131085 KRD131085:KRE131085 LAZ131085:LBA131085 LKV131085:LKW131085 LUR131085:LUS131085 MEN131085:MEO131085 MOJ131085:MOK131085 MYF131085:MYG131085 NIB131085:NIC131085 NRX131085:NRY131085 OBT131085:OBU131085 OLP131085:OLQ131085 OVL131085:OVM131085 PFH131085:PFI131085 PPD131085:PPE131085 PYZ131085:PZA131085 QIV131085:QIW131085 QSR131085:QSS131085 RCN131085:RCO131085 RMJ131085:RMK131085 RWF131085:RWG131085 SGB131085:SGC131085 SPX131085:SPY131085 SZT131085:SZU131085 TJP131085:TJQ131085 TTL131085:TTM131085 UDH131085:UDI131085 UND131085:UNE131085 UWZ131085:UXA131085 VGV131085:VGW131085 VQR131085:VQS131085 WAN131085:WAO131085 WKJ131085:WKK131085 WUF131085:WUG131085 HT196621:HU196621 RP196621:RQ196621 ABL196621:ABM196621 ALH196621:ALI196621 AVD196621:AVE196621 BEZ196621:BFA196621 BOV196621:BOW196621 BYR196621:BYS196621 CIN196621:CIO196621 CSJ196621:CSK196621 DCF196621:DCG196621 DMB196621:DMC196621 DVX196621:DVY196621 EFT196621:EFU196621 EPP196621:EPQ196621 EZL196621:EZM196621 FJH196621:FJI196621 FTD196621:FTE196621 GCZ196621:GDA196621 GMV196621:GMW196621 GWR196621:GWS196621 HGN196621:HGO196621 HQJ196621:HQK196621 IAF196621:IAG196621 IKB196621:IKC196621 ITX196621:ITY196621 JDT196621:JDU196621 JNP196621:JNQ196621 JXL196621:JXM196621 KHH196621:KHI196621 KRD196621:KRE196621 LAZ196621:LBA196621 LKV196621:LKW196621 LUR196621:LUS196621 MEN196621:MEO196621 MOJ196621:MOK196621 MYF196621:MYG196621 NIB196621:NIC196621 NRX196621:NRY196621 OBT196621:OBU196621 OLP196621:OLQ196621 OVL196621:OVM196621 PFH196621:PFI196621 PPD196621:PPE196621 PYZ196621:PZA196621 QIV196621:QIW196621 QSR196621:QSS196621 RCN196621:RCO196621 RMJ196621:RMK196621 RWF196621:RWG196621 SGB196621:SGC196621 SPX196621:SPY196621 SZT196621:SZU196621 TJP196621:TJQ196621 TTL196621:TTM196621 UDH196621:UDI196621 UND196621:UNE196621 UWZ196621:UXA196621 VGV196621:VGW196621 VQR196621:VQS196621 WAN196621:WAO196621 WKJ196621:WKK196621 WUF196621:WUG196621 HT262157:HU262157 RP262157:RQ262157 ABL262157:ABM262157 ALH262157:ALI262157 AVD262157:AVE262157 BEZ262157:BFA262157 BOV262157:BOW262157 BYR262157:BYS262157 CIN262157:CIO262157 CSJ262157:CSK262157 DCF262157:DCG262157 DMB262157:DMC262157 DVX262157:DVY262157 EFT262157:EFU262157 EPP262157:EPQ262157 EZL262157:EZM262157 FJH262157:FJI262157 FTD262157:FTE262157 GCZ262157:GDA262157 GMV262157:GMW262157 GWR262157:GWS262157 HGN262157:HGO262157 HQJ262157:HQK262157 IAF262157:IAG262157 IKB262157:IKC262157 ITX262157:ITY262157 JDT262157:JDU262157 JNP262157:JNQ262157 JXL262157:JXM262157 KHH262157:KHI262157 KRD262157:KRE262157 LAZ262157:LBA262157 LKV262157:LKW262157 LUR262157:LUS262157 MEN262157:MEO262157 MOJ262157:MOK262157 MYF262157:MYG262157 NIB262157:NIC262157 NRX262157:NRY262157 OBT262157:OBU262157 OLP262157:OLQ262157 OVL262157:OVM262157 PFH262157:PFI262157 PPD262157:PPE262157 PYZ262157:PZA262157 QIV262157:QIW262157 QSR262157:QSS262157 RCN262157:RCO262157 RMJ262157:RMK262157 RWF262157:RWG262157 SGB262157:SGC262157 SPX262157:SPY262157 SZT262157:SZU262157 TJP262157:TJQ262157 TTL262157:TTM262157 UDH262157:UDI262157 UND262157:UNE262157 UWZ262157:UXA262157 VGV262157:VGW262157 VQR262157:VQS262157 WAN262157:WAO262157 WKJ262157:WKK262157 WUF262157:WUG262157 HT327693:HU327693 RP327693:RQ327693 ABL327693:ABM327693 ALH327693:ALI327693 AVD327693:AVE327693 BEZ327693:BFA327693 BOV327693:BOW327693 BYR327693:BYS327693 CIN327693:CIO327693 CSJ327693:CSK327693 DCF327693:DCG327693 DMB327693:DMC327693 DVX327693:DVY327693 EFT327693:EFU327693 EPP327693:EPQ327693 EZL327693:EZM327693 FJH327693:FJI327693 FTD327693:FTE327693 GCZ327693:GDA327693 GMV327693:GMW327693 GWR327693:GWS327693 HGN327693:HGO327693 HQJ327693:HQK327693 IAF327693:IAG327693 IKB327693:IKC327693 ITX327693:ITY327693 JDT327693:JDU327693 JNP327693:JNQ327693 JXL327693:JXM327693 KHH327693:KHI327693 KRD327693:KRE327693 LAZ327693:LBA327693 LKV327693:LKW327693 LUR327693:LUS327693 MEN327693:MEO327693 MOJ327693:MOK327693 MYF327693:MYG327693 NIB327693:NIC327693 NRX327693:NRY327693 OBT327693:OBU327693 OLP327693:OLQ327693 OVL327693:OVM327693 PFH327693:PFI327693 PPD327693:PPE327693 PYZ327693:PZA327693 QIV327693:QIW327693 QSR327693:QSS327693 RCN327693:RCO327693 RMJ327693:RMK327693 RWF327693:RWG327693 SGB327693:SGC327693 SPX327693:SPY327693 SZT327693:SZU327693 TJP327693:TJQ327693 TTL327693:TTM327693 UDH327693:UDI327693 UND327693:UNE327693 UWZ327693:UXA327693 VGV327693:VGW327693 VQR327693:VQS327693 WAN327693:WAO327693 WKJ327693:WKK327693 WUF327693:WUG327693 HT393229:HU393229 RP393229:RQ393229 ABL393229:ABM393229 ALH393229:ALI393229 AVD393229:AVE393229 BEZ393229:BFA393229 BOV393229:BOW393229 BYR393229:BYS393229 CIN393229:CIO393229 CSJ393229:CSK393229 DCF393229:DCG393229 DMB393229:DMC393229 DVX393229:DVY393229 EFT393229:EFU393229 EPP393229:EPQ393229 EZL393229:EZM393229 FJH393229:FJI393229 FTD393229:FTE393229 GCZ393229:GDA393229 GMV393229:GMW393229 GWR393229:GWS393229 HGN393229:HGO393229 HQJ393229:HQK393229 IAF393229:IAG393229 IKB393229:IKC393229 ITX393229:ITY393229 JDT393229:JDU393229 JNP393229:JNQ393229 JXL393229:JXM393229 KHH393229:KHI393229 KRD393229:KRE393229 LAZ393229:LBA393229 LKV393229:LKW393229 LUR393229:LUS393229 MEN393229:MEO393229 MOJ393229:MOK393229 MYF393229:MYG393229 NIB393229:NIC393229 NRX393229:NRY393229 OBT393229:OBU393229 OLP393229:OLQ393229 OVL393229:OVM393229 PFH393229:PFI393229 PPD393229:PPE393229 PYZ393229:PZA393229 QIV393229:QIW393229 QSR393229:QSS393229 RCN393229:RCO393229 RMJ393229:RMK393229 RWF393229:RWG393229 SGB393229:SGC393229 SPX393229:SPY393229 SZT393229:SZU393229 TJP393229:TJQ393229 TTL393229:TTM393229 UDH393229:UDI393229 UND393229:UNE393229 UWZ393229:UXA393229 VGV393229:VGW393229 VQR393229:VQS393229 WAN393229:WAO393229 WKJ393229:WKK393229 WUF393229:WUG393229 HT458765:HU458765 RP458765:RQ458765 ABL458765:ABM458765 ALH458765:ALI458765 AVD458765:AVE458765 BEZ458765:BFA458765 BOV458765:BOW458765 BYR458765:BYS458765 CIN458765:CIO458765 CSJ458765:CSK458765 DCF458765:DCG458765 DMB458765:DMC458765 DVX458765:DVY458765 EFT458765:EFU458765 EPP458765:EPQ458765 EZL458765:EZM458765 FJH458765:FJI458765 FTD458765:FTE458765 GCZ458765:GDA458765 GMV458765:GMW458765 GWR458765:GWS458765 HGN458765:HGO458765 HQJ458765:HQK458765 IAF458765:IAG458765 IKB458765:IKC458765 ITX458765:ITY458765 JDT458765:JDU458765 JNP458765:JNQ458765 JXL458765:JXM458765 KHH458765:KHI458765 KRD458765:KRE458765 LAZ458765:LBA458765 LKV458765:LKW458765 LUR458765:LUS458765 MEN458765:MEO458765 MOJ458765:MOK458765 MYF458765:MYG458765 NIB458765:NIC458765 NRX458765:NRY458765 OBT458765:OBU458765 OLP458765:OLQ458765 OVL458765:OVM458765 PFH458765:PFI458765 PPD458765:PPE458765 PYZ458765:PZA458765 QIV458765:QIW458765 QSR458765:QSS458765 RCN458765:RCO458765 RMJ458765:RMK458765 RWF458765:RWG458765 SGB458765:SGC458765 SPX458765:SPY458765 SZT458765:SZU458765 TJP458765:TJQ458765 TTL458765:TTM458765 UDH458765:UDI458765 UND458765:UNE458765 UWZ458765:UXA458765 VGV458765:VGW458765 VQR458765:VQS458765 WAN458765:WAO458765 WKJ458765:WKK458765 WUF458765:WUG458765 HT524301:HU524301 RP524301:RQ524301 ABL524301:ABM524301 ALH524301:ALI524301 AVD524301:AVE524301 BEZ524301:BFA524301 BOV524301:BOW524301 BYR524301:BYS524301 CIN524301:CIO524301 CSJ524301:CSK524301 DCF524301:DCG524301 DMB524301:DMC524301 DVX524301:DVY524301 EFT524301:EFU524301 EPP524301:EPQ524301 EZL524301:EZM524301 FJH524301:FJI524301 FTD524301:FTE524301 GCZ524301:GDA524301 GMV524301:GMW524301 GWR524301:GWS524301 HGN524301:HGO524301 HQJ524301:HQK524301 IAF524301:IAG524301 IKB524301:IKC524301 ITX524301:ITY524301 JDT524301:JDU524301 JNP524301:JNQ524301 JXL524301:JXM524301 KHH524301:KHI524301 KRD524301:KRE524301 LAZ524301:LBA524301 LKV524301:LKW524301 LUR524301:LUS524301 MEN524301:MEO524301 MOJ524301:MOK524301 MYF524301:MYG524301 NIB524301:NIC524301 NRX524301:NRY524301 OBT524301:OBU524301 OLP524301:OLQ524301 OVL524301:OVM524301 PFH524301:PFI524301 PPD524301:PPE524301 PYZ524301:PZA524301 QIV524301:QIW524301 QSR524301:QSS524301 RCN524301:RCO524301 RMJ524301:RMK524301 RWF524301:RWG524301 SGB524301:SGC524301 SPX524301:SPY524301 SZT524301:SZU524301 TJP524301:TJQ524301 TTL524301:TTM524301 UDH524301:UDI524301 UND524301:UNE524301 UWZ524301:UXA524301 VGV524301:VGW524301 VQR524301:VQS524301 WAN524301:WAO524301 WKJ524301:WKK524301 WUF524301:WUG524301 HT589837:HU589837 RP589837:RQ589837 ABL589837:ABM589837 ALH589837:ALI589837 AVD589837:AVE589837 BEZ589837:BFA589837 BOV589837:BOW589837 BYR589837:BYS589837 CIN589837:CIO589837 CSJ589837:CSK589837 DCF589837:DCG589837 DMB589837:DMC589837 DVX589837:DVY589837 EFT589837:EFU589837 EPP589837:EPQ589837 EZL589837:EZM589837 FJH589837:FJI589837 FTD589837:FTE589837 GCZ589837:GDA589837 GMV589837:GMW589837 GWR589837:GWS589837 HGN589837:HGO589837 HQJ589837:HQK589837 IAF589837:IAG589837 IKB589837:IKC589837 ITX589837:ITY589837 JDT589837:JDU589837 JNP589837:JNQ589837 JXL589837:JXM589837 KHH589837:KHI589837 KRD589837:KRE589837 LAZ589837:LBA589837 LKV589837:LKW589837 LUR589837:LUS589837 MEN589837:MEO589837 MOJ589837:MOK589837 MYF589837:MYG589837 NIB589837:NIC589837 NRX589837:NRY589837 OBT589837:OBU589837 OLP589837:OLQ589837 OVL589837:OVM589837 PFH589837:PFI589837 PPD589837:PPE589837 PYZ589837:PZA589837 QIV589837:QIW589837 QSR589837:QSS589837 RCN589837:RCO589837 RMJ589837:RMK589837 RWF589837:RWG589837 SGB589837:SGC589837 SPX589837:SPY589837 SZT589837:SZU589837 TJP589837:TJQ589837 TTL589837:TTM589837 UDH589837:UDI589837 UND589837:UNE589837 UWZ589837:UXA589837 VGV589837:VGW589837 VQR589837:VQS589837 WAN589837:WAO589837 WKJ589837:WKK589837 WUF589837:WUG589837 HT655373:HU655373 RP655373:RQ655373 ABL655373:ABM655373 ALH655373:ALI655373 AVD655373:AVE655373 BEZ655373:BFA655373 BOV655373:BOW655373 BYR655373:BYS655373 CIN655373:CIO655373 CSJ655373:CSK655373 DCF655373:DCG655373 DMB655373:DMC655373 DVX655373:DVY655373 EFT655373:EFU655373 EPP655373:EPQ655373 EZL655373:EZM655373 FJH655373:FJI655373 FTD655373:FTE655373 GCZ655373:GDA655373 GMV655373:GMW655373 GWR655373:GWS655373 HGN655373:HGO655373 HQJ655373:HQK655373 IAF655373:IAG655373 IKB655373:IKC655373 ITX655373:ITY655373 JDT655373:JDU655373 JNP655373:JNQ655373 JXL655373:JXM655373 KHH655373:KHI655373 KRD655373:KRE655373 LAZ655373:LBA655373 LKV655373:LKW655373 LUR655373:LUS655373 MEN655373:MEO655373 MOJ655373:MOK655373 MYF655373:MYG655373 NIB655373:NIC655373 NRX655373:NRY655373 OBT655373:OBU655373 OLP655373:OLQ655373 OVL655373:OVM655373 PFH655373:PFI655373 PPD655373:PPE655373 PYZ655373:PZA655373 QIV655373:QIW655373 QSR655373:QSS655373 RCN655373:RCO655373 RMJ655373:RMK655373 RWF655373:RWG655373 SGB655373:SGC655373 SPX655373:SPY655373 SZT655373:SZU655373 TJP655373:TJQ655373 TTL655373:TTM655373 UDH655373:UDI655373 UND655373:UNE655373 UWZ655373:UXA655373 VGV655373:VGW655373 VQR655373:VQS655373 WAN655373:WAO655373 WKJ655373:WKK655373 WUF655373:WUG655373 HT720909:HU720909 RP720909:RQ720909 ABL720909:ABM720909 ALH720909:ALI720909 AVD720909:AVE720909 BEZ720909:BFA720909 BOV720909:BOW720909 BYR720909:BYS720909 CIN720909:CIO720909 CSJ720909:CSK720909 DCF720909:DCG720909 DMB720909:DMC720909 DVX720909:DVY720909 EFT720909:EFU720909 EPP720909:EPQ720909 EZL720909:EZM720909 FJH720909:FJI720909 FTD720909:FTE720909 GCZ720909:GDA720909 GMV720909:GMW720909 GWR720909:GWS720909 HGN720909:HGO720909 HQJ720909:HQK720909 IAF720909:IAG720909 IKB720909:IKC720909 ITX720909:ITY720909 JDT720909:JDU720909 JNP720909:JNQ720909 JXL720909:JXM720909 KHH720909:KHI720909 KRD720909:KRE720909 LAZ720909:LBA720909 LKV720909:LKW720909 LUR720909:LUS720909 MEN720909:MEO720909 MOJ720909:MOK720909 MYF720909:MYG720909 NIB720909:NIC720909 NRX720909:NRY720909 OBT720909:OBU720909 OLP720909:OLQ720909 OVL720909:OVM720909 PFH720909:PFI720909 PPD720909:PPE720909 PYZ720909:PZA720909 QIV720909:QIW720909 QSR720909:QSS720909 RCN720909:RCO720909 RMJ720909:RMK720909 RWF720909:RWG720909 SGB720909:SGC720909 SPX720909:SPY720909 SZT720909:SZU720909 TJP720909:TJQ720909 TTL720909:TTM720909 UDH720909:UDI720909 UND720909:UNE720909 UWZ720909:UXA720909 VGV720909:VGW720909 VQR720909:VQS720909 WAN720909:WAO720909 WKJ720909:WKK720909 WUF720909:WUG720909 HT786445:HU786445 RP786445:RQ786445 ABL786445:ABM786445 ALH786445:ALI786445 AVD786445:AVE786445 BEZ786445:BFA786445 BOV786445:BOW786445 BYR786445:BYS786445 CIN786445:CIO786445 CSJ786445:CSK786445 DCF786445:DCG786445 DMB786445:DMC786445 DVX786445:DVY786445 EFT786445:EFU786445 EPP786445:EPQ786445 EZL786445:EZM786445 FJH786445:FJI786445 FTD786445:FTE786445 GCZ786445:GDA786445 GMV786445:GMW786445 GWR786445:GWS786445 HGN786445:HGO786445 HQJ786445:HQK786445 IAF786445:IAG786445 IKB786445:IKC786445 ITX786445:ITY786445 JDT786445:JDU786445 JNP786445:JNQ786445 JXL786445:JXM786445 KHH786445:KHI786445 KRD786445:KRE786445 LAZ786445:LBA786445 LKV786445:LKW786445 LUR786445:LUS786445 MEN786445:MEO786445 MOJ786445:MOK786445 MYF786445:MYG786445 NIB786445:NIC786445 NRX786445:NRY786445 OBT786445:OBU786445 OLP786445:OLQ786445 OVL786445:OVM786445 PFH786445:PFI786445 PPD786445:PPE786445 PYZ786445:PZA786445 QIV786445:QIW786445 QSR786445:QSS786445 RCN786445:RCO786445 RMJ786445:RMK786445 RWF786445:RWG786445 SGB786445:SGC786445 SPX786445:SPY786445 SZT786445:SZU786445 TJP786445:TJQ786445 TTL786445:TTM786445 UDH786445:UDI786445 UND786445:UNE786445 UWZ786445:UXA786445 VGV786445:VGW786445 VQR786445:VQS786445 WAN786445:WAO786445 WKJ786445:WKK786445 WUF786445:WUG786445 HT851981:HU851981 RP851981:RQ851981 ABL851981:ABM851981 ALH851981:ALI851981 AVD851981:AVE851981 BEZ851981:BFA851981 BOV851981:BOW851981 BYR851981:BYS851981 CIN851981:CIO851981 CSJ851981:CSK851981 DCF851981:DCG851981 DMB851981:DMC851981 DVX851981:DVY851981 EFT851981:EFU851981 EPP851981:EPQ851981 EZL851981:EZM851981 FJH851981:FJI851981 FTD851981:FTE851981 GCZ851981:GDA851981 GMV851981:GMW851981 GWR851981:GWS851981 HGN851981:HGO851981 HQJ851981:HQK851981 IAF851981:IAG851981 IKB851981:IKC851981 ITX851981:ITY851981 JDT851981:JDU851981 JNP851981:JNQ851981 JXL851981:JXM851981 KHH851981:KHI851981 KRD851981:KRE851981 LAZ851981:LBA851981 LKV851981:LKW851981 LUR851981:LUS851981 MEN851981:MEO851981 MOJ851981:MOK851981 MYF851981:MYG851981 NIB851981:NIC851981 NRX851981:NRY851981 OBT851981:OBU851981 OLP851981:OLQ851981 OVL851981:OVM851981 PFH851981:PFI851981 PPD851981:PPE851981 PYZ851981:PZA851981 QIV851981:QIW851981 QSR851981:QSS851981 RCN851981:RCO851981 RMJ851981:RMK851981 RWF851981:RWG851981 SGB851981:SGC851981 SPX851981:SPY851981 SZT851981:SZU851981 TJP851981:TJQ851981 TTL851981:TTM851981 UDH851981:UDI851981 UND851981:UNE851981 UWZ851981:UXA851981 VGV851981:VGW851981 VQR851981:VQS851981 WAN851981:WAO851981 WKJ851981:WKK851981 WUF851981:WUG851981 HT917517:HU917517 RP917517:RQ917517 ABL917517:ABM917517 ALH917517:ALI917517 AVD917517:AVE917517 BEZ917517:BFA917517 BOV917517:BOW917517 BYR917517:BYS917517 CIN917517:CIO917517 CSJ917517:CSK917517 DCF917517:DCG917517 DMB917517:DMC917517 DVX917517:DVY917517 EFT917517:EFU917517 EPP917517:EPQ917517 EZL917517:EZM917517 FJH917517:FJI917517 FTD917517:FTE917517 GCZ917517:GDA917517 GMV917517:GMW917517 GWR917517:GWS917517 HGN917517:HGO917517 HQJ917517:HQK917517 IAF917517:IAG917517 IKB917517:IKC917517 ITX917517:ITY917517 JDT917517:JDU917517 JNP917517:JNQ917517 JXL917517:JXM917517 KHH917517:KHI917517 KRD917517:KRE917517 LAZ917517:LBA917517 LKV917517:LKW917517 LUR917517:LUS917517 MEN917517:MEO917517 MOJ917517:MOK917517 MYF917517:MYG917517 NIB917517:NIC917517 NRX917517:NRY917517 OBT917517:OBU917517 OLP917517:OLQ917517 OVL917517:OVM917517 PFH917517:PFI917517 PPD917517:PPE917517 PYZ917517:PZA917517 QIV917517:QIW917517 QSR917517:QSS917517 RCN917517:RCO917517 RMJ917517:RMK917517 RWF917517:RWG917517 SGB917517:SGC917517 SPX917517:SPY917517 SZT917517:SZU917517 TJP917517:TJQ917517 TTL917517:TTM917517 UDH917517:UDI917517 UND917517:UNE917517 UWZ917517:UXA917517 VGV917517:VGW917517 VQR917517:VQS917517 WAN917517:WAO917517 WKJ917517:WKK917517 WUF917517:WUG917517 HT983053:HU983053 RP983053:RQ983053 ABL983053:ABM983053 ALH983053:ALI983053 AVD983053:AVE983053 BEZ983053:BFA983053 BOV983053:BOW983053 BYR983053:BYS983053 CIN983053:CIO983053 CSJ983053:CSK983053 DCF983053:DCG983053 DMB983053:DMC983053 DVX983053:DVY983053 EFT983053:EFU983053 EPP983053:EPQ983053 EZL983053:EZM983053 FJH983053:FJI983053 FTD983053:FTE983053 GCZ983053:GDA983053 GMV983053:GMW983053 GWR983053:GWS983053 HGN983053:HGO983053 HQJ983053:HQK983053 IAF983053:IAG983053 IKB983053:IKC983053 ITX983053:ITY983053 JDT983053:JDU983053 JNP983053:JNQ983053 JXL983053:JXM983053 KHH983053:KHI983053 KRD983053:KRE983053 LAZ983053:LBA983053 LKV983053:LKW983053 LUR983053:LUS983053 MEN983053:MEO983053 MOJ983053:MOK983053 MYF983053:MYG983053 NIB983053:NIC983053 NRX983053:NRY983053 OBT983053:OBU983053 OLP983053:OLQ983053 OVL983053:OVM983053 PFH983053:PFI983053 PPD983053:PPE983053 PYZ983053:PZA983053 QIV983053:QIW983053 QSR983053:QSS983053 RCN983053:RCO983053 RMJ983053:RMK983053 RWF983053:RWG983053 SGB983053:SGC983053 SPX983053:SPY983053 SZT983053:SZU983053 TJP983053:TJQ983053 TTL983053:TTM983053 UDH983053:UDI983053 UND983053:UNE983053 UWZ983053:UXA983053 VGV983053:VGW983053 VQR983053:VQS983053 WAN983053:WAO983053 WKJ983053:WKK983053 WUF983053:WUG983053 HW65549:HX65549 RS65549:RT65549 ABO65549:ABP65549 ALK65549:ALL65549 AVG65549:AVH65549 BFC65549:BFD65549 BOY65549:BOZ65549 BYU65549:BYV65549 CIQ65549:CIR65549 CSM65549:CSN65549 DCI65549:DCJ65549 DME65549:DMF65549 DWA65549:DWB65549 EFW65549:EFX65549 EPS65549:EPT65549 EZO65549:EZP65549 FJK65549:FJL65549 FTG65549:FTH65549 GDC65549:GDD65549 GMY65549:GMZ65549 GWU65549:GWV65549 HGQ65549:HGR65549 HQM65549:HQN65549 IAI65549:IAJ65549 IKE65549:IKF65549 IUA65549:IUB65549 JDW65549:JDX65549 JNS65549:JNT65549 JXO65549:JXP65549 KHK65549:KHL65549 KRG65549:KRH65549 LBC65549:LBD65549 LKY65549:LKZ65549 LUU65549:LUV65549 MEQ65549:MER65549 MOM65549:MON65549 MYI65549:MYJ65549 NIE65549:NIF65549 NSA65549:NSB65549 OBW65549:OBX65549 OLS65549:OLT65549 OVO65549:OVP65549 PFK65549:PFL65549 PPG65549:PPH65549 PZC65549:PZD65549 QIY65549:QIZ65549 QSU65549:QSV65549 RCQ65549:RCR65549 RMM65549:RMN65549 RWI65549:RWJ65549 SGE65549:SGF65549 SQA65549:SQB65549 SZW65549:SZX65549 TJS65549:TJT65549 TTO65549:TTP65549 UDK65549:UDL65549 UNG65549:UNH65549 UXC65549:UXD65549 VGY65549:VGZ65549 VQU65549:VQV65549 WAQ65549:WAR65549 WKM65549:WKN65549 WUI65549:WUJ65549 HW131085:HX131085 RS131085:RT131085 ABO131085:ABP131085 ALK131085:ALL131085 AVG131085:AVH131085 BFC131085:BFD131085 BOY131085:BOZ131085 BYU131085:BYV131085 CIQ131085:CIR131085 CSM131085:CSN131085 DCI131085:DCJ131085 DME131085:DMF131085 DWA131085:DWB131085 EFW131085:EFX131085 EPS131085:EPT131085 EZO131085:EZP131085 FJK131085:FJL131085 FTG131085:FTH131085 GDC131085:GDD131085 GMY131085:GMZ131085 GWU131085:GWV131085 HGQ131085:HGR131085 HQM131085:HQN131085 IAI131085:IAJ131085 IKE131085:IKF131085 IUA131085:IUB131085 JDW131085:JDX131085 JNS131085:JNT131085 JXO131085:JXP131085 KHK131085:KHL131085 KRG131085:KRH131085 LBC131085:LBD131085 LKY131085:LKZ131085 LUU131085:LUV131085 MEQ131085:MER131085 MOM131085:MON131085 MYI131085:MYJ131085 NIE131085:NIF131085 NSA131085:NSB131085 OBW131085:OBX131085 OLS131085:OLT131085 OVO131085:OVP131085 PFK131085:PFL131085 PPG131085:PPH131085 PZC131085:PZD131085 QIY131085:QIZ131085 QSU131085:QSV131085 RCQ131085:RCR131085 RMM131085:RMN131085 RWI131085:RWJ131085 SGE131085:SGF131085 SQA131085:SQB131085 SZW131085:SZX131085 TJS131085:TJT131085 TTO131085:TTP131085 UDK131085:UDL131085 UNG131085:UNH131085 UXC131085:UXD131085 VGY131085:VGZ131085 VQU131085:VQV131085 WAQ131085:WAR131085 WKM131085:WKN131085 WUI131085:WUJ131085 HW196621:HX196621 RS196621:RT196621 ABO196621:ABP196621 ALK196621:ALL196621 AVG196621:AVH196621 BFC196621:BFD196621 BOY196621:BOZ196621 BYU196621:BYV196621 CIQ196621:CIR196621 CSM196621:CSN196621 DCI196621:DCJ196621 DME196621:DMF196621 DWA196621:DWB196621 EFW196621:EFX196621 EPS196621:EPT196621 EZO196621:EZP196621 FJK196621:FJL196621 FTG196621:FTH196621 GDC196621:GDD196621 GMY196621:GMZ196621 GWU196621:GWV196621 HGQ196621:HGR196621 HQM196621:HQN196621 IAI196621:IAJ196621 IKE196621:IKF196621 IUA196621:IUB196621 JDW196621:JDX196621 JNS196621:JNT196621 JXO196621:JXP196621 KHK196621:KHL196621 KRG196621:KRH196621 LBC196621:LBD196621 LKY196621:LKZ196621 LUU196621:LUV196621 MEQ196621:MER196621 MOM196621:MON196621 MYI196621:MYJ196621 NIE196621:NIF196621 NSA196621:NSB196621 OBW196621:OBX196621 OLS196621:OLT196621 OVO196621:OVP196621 PFK196621:PFL196621 PPG196621:PPH196621 PZC196621:PZD196621 QIY196621:QIZ196621 QSU196621:QSV196621 RCQ196621:RCR196621 RMM196621:RMN196621 RWI196621:RWJ196621 SGE196621:SGF196621 SQA196621:SQB196621 SZW196621:SZX196621 TJS196621:TJT196621 TTO196621:TTP196621 UDK196621:UDL196621 UNG196621:UNH196621 UXC196621:UXD196621 VGY196621:VGZ196621 VQU196621:VQV196621 WAQ196621:WAR196621 WKM196621:WKN196621 WUI196621:WUJ196621 HW262157:HX262157 RS262157:RT262157 ABO262157:ABP262157 ALK262157:ALL262157 AVG262157:AVH262157 BFC262157:BFD262157 BOY262157:BOZ262157 BYU262157:BYV262157 CIQ262157:CIR262157 CSM262157:CSN262157 DCI262157:DCJ262157 DME262157:DMF262157 DWA262157:DWB262157 EFW262157:EFX262157 EPS262157:EPT262157 EZO262157:EZP262157 FJK262157:FJL262157 FTG262157:FTH262157 GDC262157:GDD262157 GMY262157:GMZ262157 GWU262157:GWV262157 HGQ262157:HGR262157 HQM262157:HQN262157 IAI262157:IAJ262157 IKE262157:IKF262157 IUA262157:IUB262157 JDW262157:JDX262157 JNS262157:JNT262157 JXO262157:JXP262157 KHK262157:KHL262157 KRG262157:KRH262157 LBC262157:LBD262157 LKY262157:LKZ262157 LUU262157:LUV262157 MEQ262157:MER262157 MOM262157:MON262157 MYI262157:MYJ262157 NIE262157:NIF262157 NSA262157:NSB262157 OBW262157:OBX262157 OLS262157:OLT262157 OVO262157:OVP262157 PFK262157:PFL262157 PPG262157:PPH262157 PZC262157:PZD262157 QIY262157:QIZ262157 QSU262157:QSV262157 RCQ262157:RCR262157 RMM262157:RMN262157 RWI262157:RWJ262157 SGE262157:SGF262157 SQA262157:SQB262157 SZW262157:SZX262157 TJS262157:TJT262157 TTO262157:TTP262157 UDK262157:UDL262157 UNG262157:UNH262157 UXC262157:UXD262157 VGY262157:VGZ262157 VQU262157:VQV262157 WAQ262157:WAR262157 WKM262157:WKN262157 WUI262157:WUJ262157 HW327693:HX327693 RS327693:RT327693 ABO327693:ABP327693 ALK327693:ALL327693 AVG327693:AVH327693 BFC327693:BFD327693 BOY327693:BOZ327693 BYU327693:BYV327693 CIQ327693:CIR327693 CSM327693:CSN327693 DCI327693:DCJ327693 DME327693:DMF327693 DWA327693:DWB327693 EFW327693:EFX327693 EPS327693:EPT327693 EZO327693:EZP327693 FJK327693:FJL327693 FTG327693:FTH327693 GDC327693:GDD327693 GMY327693:GMZ327693 GWU327693:GWV327693 HGQ327693:HGR327693 HQM327693:HQN327693 IAI327693:IAJ327693 IKE327693:IKF327693 IUA327693:IUB327693 JDW327693:JDX327693 JNS327693:JNT327693 JXO327693:JXP327693 KHK327693:KHL327693 KRG327693:KRH327693 LBC327693:LBD327693 LKY327693:LKZ327693 LUU327693:LUV327693 MEQ327693:MER327693 MOM327693:MON327693 MYI327693:MYJ327693 NIE327693:NIF327693 NSA327693:NSB327693 OBW327693:OBX327693 OLS327693:OLT327693 OVO327693:OVP327693 PFK327693:PFL327693 PPG327693:PPH327693 PZC327693:PZD327693 QIY327693:QIZ327693 QSU327693:QSV327693 RCQ327693:RCR327693 RMM327693:RMN327693 RWI327693:RWJ327693 SGE327693:SGF327693 SQA327693:SQB327693 SZW327693:SZX327693 TJS327693:TJT327693 TTO327693:TTP327693 UDK327693:UDL327693 UNG327693:UNH327693 UXC327693:UXD327693 VGY327693:VGZ327693 VQU327693:VQV327693 WAQ327693:WAR327693 WKM327693:WKN327693 WUI327693:WUJ327693 HW393229:HX393229 RS393229:RT393229 ABO393229:ABP393229 ALK393229:ALL393229 AVG393229:AVH393229 BFC393229:BFD393229 BOY393229:BOZ393229 BYU393229:BYV393229 CIQ393229:CIR393229 CSM393229:CSN393229 DCI393229:DCJ393229 DME393229:DMF393229 DWA393229:DWB393229 EFW393229:EFX393229 EPS393229:EPT393229 EZO393229:EZP393229 FJK393229:FJL393229 FTG393229:FTH393229 GDC393229:GDD393229 GMY393229:GMZ393229 GWU393229:GWV393229 HGQ393229:HGR393229 HQM393229:HQN393229 IAI393229:IAJ393229 IKE393229:IKF393229 IUA393229:IUB393229 JDW393229:JDX393229 JNS393229:JNT393229 JXO393229:JXP393229 KHK393229:KHL393229 KRG393229:KRH393229 LBC393229:LBD393229 LKY393229:LKZ393229 LUU393229:LUV393229 MEQ393229:MER393229 MOM393229:MON393229 MYI393229:MYJ393229 NIE393229:NIF393229 NSA393229:NSB393229 OBW393229:OBX393229 OLS393229:OLT393229 OVO393229:OVP393229 PFK393229:PFL393229 PPG393229:PPH393229 PZC393229:PZD393229 QIY393229:QIZ393229 QSU393229:QSV393229 RCQ393229:RCR393229 RMM393229:RMN393229 RWI393229:RWJ393229 SGE393229:SGF393229 SQA393229:SQB393229 SZW393229:SZX393229 TJS393229:TJT393229 TTO393229:TTP393229 UDK393229:UDL393229 UNG393229:UNH393229 UXC393229:UXD393229 VGY393229:VGZ393229 VQU393229:VQV393229 WAQ393229:WAR393229 WKM393229:WKN393229 WUI393229:WUJ393229 HW458765:HX458765 RS458765:RT458765 ABO458765:ABP458765 ALK458765:ALL458765 AVG458765:AVH458765 BFC458765:BFD458765 BOY458765:BOZ458765 BYU458765:BYV458765 CIQ458765:CIR458765 CSM458765:CSN458765 DCI458765:DCJ458765 DME458765:DMF458765 DWA458765:DWB458765 EFW458765:EFX458765 EPS458765:EPT458765 EZO458765:EZP458765 FJK458765:FJL458765 FTG458765:FTH458765 GDC458765:GDD458765 GMY458765:GMZ458765 GWU458765:GWV458765 HGQ458765:HGR458765 HQM458765:HQN458765 IAI458765:IAJ458765 IKE458765:IKF458765 IUA458765:IUB458765 JDW458765:JDX458765 JNS458765:JNT458765 JXO458765:JXP458765 KHK458765:KHL458765 KRG458765:KRH458765 LBC458765:LBD458765 LKY458765:LKZ458765 LUU458765:LUV458765 MEQ458765:MER458765 MOM458765:MON458765 MYI458765:MYJ458765 NIE458765:NIF458765 NSA458765:NSB458765 OBW458765:OBX458765 OLS458765:OLT458765 OVO458765:OVP458765 PFK458765:PFL458765 PPG458765:PPH458765 PZC458765:PZD458765 QIY458765:QIZ458765 QSU458765:QSV458765 RCQ458765:RCR458765 RMM458765:RMN458765 RWI458765:RWJ458765 SGE458765:SGF458765 SQA458765:SQB458765 SZW458765:SZX458765 TJS458765:TJT458765 TTO458765:TTP458765 UDK458765:UDL458765 UNG458765:UNH458765 UXC458765:UXD458765 VGY458765:VGZ458765 VQU458765:VQV458765 WAQ458765:WAR458765 WKM458765:WKN458765 WUI458765:WUJ458765 HW524301:HX524301 RS524301:RT524301 ABO524301:ABP524301 ALK524301:ALL524301 AVG524301:AVH524301 BFC524301:BFD524301 BOY524301:BOZ524301 BYU524301:BYV524301 CIQ524301:CIR524301 CSM524301:CSN524301 DCI524301:DCJ524301 DME524301:DMF524301 DWA524301:DWB524301 EFW524301:EFX524301 EPS524301:EPT524301 EZO524301:EZP524301 FJK524301:FJL524301 FTG524301:FTH524301 GDC524301:GDD524301 GMY524301:GMZ524301 GWU524301:GWV524301 HGQ524301:HGR524301 HQM524301:HQN524301 IAI524301:IAJ524301 IKE524301:IKF524301 IUA524301:IUB524301 JDW524301:JDX524301 JNS524301:JNT524301 JXO524301:JXP524301 KHK524301:KHL524301 KRG524301:KRH524301 LBC524301:LBD524301 LKY524301:LKZ524301 LUU524301:LUV524301 MEQ524301:MER524301 MOM524301:MON524301 MYI524301:MYJ524301 NIE524301:NIF524301 NSA524301:NSB524301 OBW524301:OBX524301 OLS524301:OLT524301 OVO524301:OVP524301 PFK524301:PFL524301 PPG524301:PPH524301 PZC524301:PZD524301 QIY524301:QIZ524301 QSU524301:QSV524301 RCQ524301:RCR524301 RMM524301:RMN524301 RWI524301:RWJ524301 SGE524301:SGF524301 SQA524301:SQB524301 SZW524301:SZX524301 TJS524301:TJT524301 TTO524301:TTP524301 UDK524301:UDL524301 UNG524301:UNH524301 UXC524301:UXD524301 VGY524301:VGZ524301 VQU524301:VQV524301 WAQ524301:WAR524301 WKM524301:WKN524301 WUI524301:WUJ524301 HW589837:HX589837 RS589837:RT589837 ABO589837:ABP589837 ALK589837:ALL589837 AVG589837:AVH589837 BFC589837:BFD589837 BOY589837:BOZ589837 BYU589837:BYV589837 CIQ589837:CIR589837 CSM589837:CSN589837 DCI589837:DCJ589837 DME589837:DMF589837 DWA589837:DWB589837 EFW589837:EFX589837 EPS589837:EPT589837 EZO589837:EZP589837 FJK589837:FJL589837 FTG589837:FTH589837 GDC589837:GDD589837 GMY589837:GMZ589837 GWU589837:GWV589837 HGQ589837:HGR589837 HQM589837:HQN589837 IAI589837:IAJ589837 IKE589837:IKF589837 IUA589837:IUB589837 JDW589837:JDX589837 JNS589837:JNT589837 JXO589837:JXP589837 KHK589837:KHL589837 KRG589837:KRH589837 LBC589837:LBD589837 LKY589837:LKZ589837 LUU589837:LUV589837 MEQ589837:MER589837 MOM589837:MON589837 MYI589837:MYJ589837 NIE589837:NIF589837 NSA589837:NSB589837 OBW589837:OBX589837 OLS589837:OLT589837 OVO589837:OVP589837 PFK589837:PFL589837 PPG589837:PPH589837 PZC589837:PZD589837 QIY589837:QIZ589837 QSU589837:QSV589837 RCQ589837:RCR589837 RMM589837:RMN589837 RWI589837:RWJ589837 SGE589837:SGF589837 SQA589837:SQB589837 SZW589837:SZX589837 TJS589837:TJT589837 TTO589837:TTP589837 UDK589837:UDL589837 UNG589837:UNH589837 UXC589837:UXD589837 VGY589837:VGZ589837 VQU589837:VQV589837 WAQ589837:WAR589837 WKM589837:WKN589837 WUI589837:WUJ589837 HW655373:HX655373 RS655373:RT655373 ABO655373:ABP655373 ALK655373:ALL655373 AVG655373:AVH655373 BFC655373:BFD655373 BOY655373:BOZ655373 BYU655373:BYV655373 CIQ655373:CIR655373 CSM655373:CSN655373 DCI655373:DCJ655373 DME655373:DMF655373 DWA655373:DWB655373 EFW655373:EFX655373 EPS655373:EPT655373 EZO655373:EZP655373 FJK655373:FJL655373 FTG655373:FTH655373 GDC655373:GDD655373 GMY655373:GMZ655373 GWU655373:GWV655373 HGQ655373:HGR655373 HQM655373:HQN655373 IAI655373:IAJ655373 IKE655373:IKF655373 IUA655373:IUB655373 JDW655373:JDX655373 JNS655373:JNT655373 JXO655373:JXP655373 KHK655373:KHL655373 KRG655373:KRH655373 LBC655373:LBD655373 LKY655373:LKZ655373 LUU655373:LUV655373 MEQ655373:MER655373 MOM655373:MON655373 MYI655373:MYJ655373 NIE655373:NIF655373 NSA655373:NSB655373 OBW655373:OBX655373 OLS655373:OLT655373 OVO655373:OVP655373 PFK655373:PFL655373 PPG655373:PPH655373 PZC655373:PZD655373 QIY655373:QIZ655373 QSU655373:QSV655373 RCQ655373:RCR655373 RMM655373:RMN655373 RWI655373:RWJ655373 SGE655373:SGF655373 SQA655373:SQB655373 SZW655373:SZX655373 TJS655373:TJT655373 TTO655373:TTP655373 UDK655373:UDL655373 UNG655373:UNH655373 UXC655373:UXD655373 VGY655373:VGZ655373 VQU655373:VQV655373 WAQ655373:WAR655373 WKM655373:WKN655373 WUI655373:WUJ655373 HW720909:HX720909 RS720909:RT720909 ABO720909:ABP720909 ALK720909:ALL720909 AVG720909:AVH720909 BFC720909:BFD720909 BOY720909:BOZ720909 BYU720909:BYV720909 CIQ720909:CIR720909 CSM720909:CSN720909 DCI720909:DCJ720909 DME720909:DMF720909 DWA720909:DWB720909 EFW720909:EFX720909 EPS720909:EPT720909 EZO720909:EZP720909 FJK720909:FJL720909 FTG720909:FTH720909 GDC720909:GDD720909 GMY720909:GMZ720909 GWU720909:GWV720909 HGQ720909:HGR720909 HQM720909:HQN720909 IAI720909:IAJ720909 IKE720909:IKF720909 IUA720909:IUB720909 JDW720909:JDX720909 JNS720909:JNT720909 JXO720909:JXP720909 KHK720909:KHL720909 KRG720909:KRH720909 LBC720909:LBD720909 LKY720909:LKZ720909 LUU720909:LUV720909 MEQ720909:MER720909 MOM720909:MON720909 MYI720909:MYJ720909 NIE720909:NIF720909 NSA720909:NSB720909 OBW720909:OBX720909 OLS720909:OLT720909 OVO720909:OVP720909 PFK720909:PFL720909 PPG720909:PPH720909 PZC720909:PZD720909 QIY720909:QIZ720909 QSU720909:QSV720909 RCQ720909:RCR720909 RMM720909:RMN720909 RWI720909:RWJ720909 SGE720909:SGF720909 SQA720909:SQB720909 SZW720909:SZX720909 TJS720909:TJT720909 TTO720909:TTP720909 UDK720909:UDL720909 UNG720909:UNH720909 UXC720909:UXD720909 VGY720909:VGZ720909 VQU720909:VQV720909 WAQ720909:WAR720909 WKM720909:WKN720909 WUI720909:WUJ720909 HW786445:HX786445 RS786445:RT786445 ABO786445:ABP786445 ALK786445:ALL786445 AVG786445:AVH786445 BFC786445:BFD786445 BOY786445:BOZ786445 BYU786445:BYV786445 CIQ786445:CIR786445 CSM786445:CSN786445 DCI786445:DCJ786445 DME786445:DMF786445 DWA786445:DWB786445 EFW786445:EFX786445 EPS786445:EPT786445 EZO786445:EZP786445 FJK786445:FJL786445 FTG786445:FTH786445 GDC786445:GDD786445 GMY786445:GMZ786445 GWU786445:GWV786445 HGQ786445:HGR786445 HQM786445:HQN786445 IAI786445:IAJ786445 IKE786445:IKF786445 IUA786445:IUB786445 JDW786445:JDX786445 JNS786445:JNT786445 JXO786445:JXP786445 KHK786445:KHL786445 KRG786445:KRH786445 LBC786445:LBD786445 LKY786445:LKZ786445 LUU786445:LUV786445 MEQ786445:MER786445 MOM786445:MON786445 MYI786445:MYJ786445 NIE786445:NIF786445 NSA786445:NSB786445 OBW786445:OBX786445 OLS786445:OLT786445 OVO786445:OVP786445 PFK786445:PFL786445 PPG786445:PPH786445 PZC786445:PZD786445 QIY786445:QIZ786445 QSU786445:QSV786445 RCQ786445:RCR786445 RMM786445:RMN786445 RWI786445:RWJ786445 SGE786445:SGF786445 SQA786445:SQB786445 SZW786445:SZX786445 TJS786445:TJT786445 TTO786445:TTP786445 UDK786445:UDL786445 UNG786445:UNH786445 UXC786445:UXD786445 VGY786445:VGZ786445 VQU786445:VQV786445 WAQ786445:WAR786445 WKM786445:WKN786445 WUI786445:WUJ786445 HW851981:HX851981 RS851981:RT851981 ABO851981:ABP851981 ALK851981:ALL851981 AVG851981:AVH851981 BFC851981:BFD851981 BOY851981:BOZ851981 BYU851981:BYV851981 CIQ851981:CIR851981 CSM851981:CSN851981 DCI851981:DCJ851981 DME851981:DMF851981 DWA851981:DWB851981 EFW851981:EFX851981 EPS851981:EPT851981 EZO851981:EZP851981 FJK851981:FJL851981 FTG851981:FTH851981 GDC851981:GDD851981 GMY851981:GMZ851981 GWU851981:GWV851981 HGQ851981:HGR851981 HQM851981:HQN851981 IAI851981:IAJ851981 IKE851981:IKF851981 IUA851981:IUB851981 JDW851981:JDX851981 JNS851981:JNT851981 JXO851981:JXP851981 KHK851981:KHL851981 KRG851981:KRH851981 LBC851981:LBD851981 LKY851981:LKZ851981 LUU851981:LUV851981 MEQ851981:MER851981 MOM851981:MON851981 MYI851981:MYJ851981 NIE851981:NIF851981 NSA851981:NSB851981 OBW851981:OBX851981 OLS851981:OLT851981 OVO851981:OVP851981 PFK851981:PFL851981 PPG851981:PPH851981 PZC851981:PZD851981 QIY851981:QIZ851981 QSU851981:QSV851981 RCQ851981:RCR851981 RMM851981:RMN851981 RWI851981:RWJ851981 SGE851981:SGF851981 SQA851981:SQB851981 SZW851981:SZX851981 TJS851981:TJT851981 TTO851981:TTP851981 UDK851981:UDL851981 UNG851981:UNH851981 UXC851981:UXD851981 VGY851981:VGZ851981 VQU851981:VQV851981 WAQ851981:WAR851981 WKM851981:WKN851981 WUI851981:WUJ851981 HW917517:HX917517 RS917517:RT917517 ABO917517:ABP917517 ALK917517:ALL917517 AVG917517:AVH917517 BFC917517:BFD917517 BOY917517:BOZ917517 BYU917517:BYV917517 CIQ917517:CIR917517 CSM917517:CSN917517 DCI917517:DCJ917517 DME917517:DMF917517 DWA917517:DWB917517 EFW917517:EFX917517 EPS917517:EPT917517 EZO917517:EZP917517 FJK917517:FJL917517 FTG917517:FTH917517 GDC917517:GDD917517 GMY917517:GMZ917517 GWU917517:GWV917517 HGQ917517:HGR917517 HQM917517:HQN917517 IAI917517:IAJ917517 IKE917517:IKF917517 IUA917517:IUB917517 JDW917517:JDX917517 JNS917517:JNT917517 JXO917517:JXP917517 KHK917517:KHL917517 KRG917517:KRH917517 LBC917517:LBD917517 LKY917517:LKZ917517 LUU917517:LUV917517 MEQ917517:MER917517 MOM917517:MON917517 MYI917517:MYJ917517 NIE917517:NIF917517 NSA917517:NSB917517 OBW917517:OBX917517 OLS917517:OLT917517 OVO917517:OVP917517 PFK917517:PFL917517 PPG917517:PPH917517 PZC917517:PZD917517 QIY917517:QIZ917517 QSU917517:QSV917517 RCQ917517:RCR917517 RMM917517:RMN917517 RWI917517:RWJ917517 SGE917517:SGF917517 SQA917517:SQB917517 SZW917517:SZX917517 TJS917517:TJT917517 TTO917517:TTP917517 UDK917517:UDL917517 UNG917517:UNH917517 UXC917517:UXD917517 VGY917517:VGZ917517 VQU917517:VQV917517 WAQ917517:WAR917517 WKM917517:WKN917517 WUI917517:WUJ917517 HW983053:HX983053 RS983053:RT983053 ABO983053:ABP983053 ALK983053:ALL983053 AVG983053:AVH983053 BFC983053:BFD983053 BOY983053:BOZ983053 BYU983053:BYV983053 CIQ983053:CIR983053 CSM983053:CSN983053 DCI983053:DCJ983053 DME983053:DMF983053 DWA983053:DWB983053 EFW983053:EFX983053 EPS983053:EPT983053 EZO983053:EZP983053 FJK983053:FJL983053 FTG983053:FTH983053 GDC983053:GDD983053 GMY983053:GMZ983053 GWU983053:GWV983053 HGQ983053:HGR983053 HQM983053:HQN983053 IAI983053:IAJ983053 IKE983053:IKF983053 IUA983053:IUB983053 JDW983053:JDX983053 JNS983053:JNT983053 JXO983053:JXP983053 KHK983053:KHL983053 KRG983053:KRH983053 LBC983053:LBD983053 LKY983053:LKZ983053 LUU983053:LUV983053 MEQ983053:MER983053 MOM983053:MON983053 MYI983053:MYJ983053 NIE983053:NIF983053 NSA983053:NSB983053 OBW983053:OBX983053 OLS983053:OLT983053 OVO983053:OVP983053 PFK983053:PFL983053 PPG983053:PPH983053 PZC983053:PZD983053 QIY983053:QIZ983053 QSU983053:QSV983053 RCQ983053:RCR983053 RMM983053:RMN983053 RWI983053:RWJ983053 SGE983053:SGF983053 SQA983053:SQB983053 SZW983053:SZX983053 TJS983053:TJT983053 TTO983053:TTP983053 UDK983053:UDL983053 UNG983053:UNH983053 UXC983053:UXD983053 VGY983053:VGZ983053 VQU983053:VQV983053 WAQ983053:WAR983053 WKM983053:WKN983053 WUI983053:WUJ983053 HZ65549:IA65549 RV65549:RW65549 ABR65549:ABS65549 ALN65549:ALO65549 AVJ65549:AVK65549 BFF65549:BFG65549 BPB65549:BPC65549 BYX65549:BYY65549 CIT65549:CIU65549 CSP65549:CSQ65549 DCL65549:DCM65549 DMH65549:DMI65549 DWD65549:DWE65549 EFZ65549:EGA65549 EPV65549:EPW65549 EZR65549:EZS65549 FJN65549:FJO65549 FTJ65549:FTK65549 GDF65549:GDG65549 GNB65549:GNC65549 GWX65549:GWY65549 HGT65549:HGU65549 HQP65549:HQQ65549 IAL65549:IAM65549 IKH65549:IKI65549 IUD65549:IUE65549 JDZ65549:JEA65549 JNV65549:JNW65549 JXR65549:JXS65549 KHN65549:KHO65549 KRJ65549:KRK65549 LBF65549:LBG65549 LLB65549:LLC65549 LUX65549:LUY65549 MET65549:MEU65549 MOP65549:MOQ65549 MYL65549:MYM65549 NIH65549:NII65549 NSD65549:NSE65549 OBZ65549:OCA65549 OLV65549:OLW65549 OVR65549:OVS65549 PFN65549:PFO65549 PPJ65549:PPK65549 PZF65549:PZG65549 QJB65549:QJC65549 QSX65549:QSY65549 RCT65549:RCU65549 RMP65549:RMQ65549 RWL65549:RWM65549 SGH65549:SGI65549 SQD65549:SQE65549 SZZ65549:TAA65549 TJV65549:TJW65549 TTR65549:TTS65549 UDN65549:UDO65549 UNJ65549:UNK65549 UXF65549:UXG65549 VHB65549:VHC65549 VQX65549:VQY65549 WAT65549:WAU65549 WKP65549:WKQ65549 WUL65549:WUM65549 HZ131085:IA131085 RV131085:RW131085 ABR131085:ABS131085 ALN131085:ALO131085 AVJ131085:AVK131085 BFF131085:BFG131085 BPB131085:BPC131085 BYX131085:BYY131085 CIT131085:CIU131085 CSP131085:CSQ131085 DCL131085:DCM131085 DMH131085:DMI131085 DWD131085:DWE131085 EFZ131085:EGA131085 EPV131085:EPW131085 EZR131085:EZS131085 FJN131085:FJO131085 FTJ131085:FTK131085 GDF131085:GDG131085 GNB131085:GNC131085 GWX131085:GWY131085 HGT131085:HGU131085 HQP131085:HQQ131085 IAL131085:IAM131085 IKH131085:IKI131085 IUD131085:IUE131085 JDZ131085:JEA131085 JNV131085:JNW131085 JXR131085:JXS131085 KHN131085:KHO131085 KRJ131085:KRK131085 LBF131085:LBG131085 LLB131085:LLC131085 LUX131085:LUY131085 MET131085:MEU131085 MOP131085:MOQ131085 MYL131085:MYM131085 NIH131085:NII131085 NSD131085:NSE131085 OBZ131085:OCA131085 OLV131085:OLW131085 OVR131085:OVS131085 PFN131085:PFO131085 PPJ131085:PPK131085 PZF131085:PZG131085 QJB131085:QJC131085 QSX131085:QSY131085 RCT131085:RCU131085 RMP131085:RMQ131085 RWL131085:RWM131085 SGH131085:SGI131085 SQD131085:SQE131085 SZZ131085:TAA131085 TJV131085:TJW131085 TTR131085:TTS131085 UDN131085:UDO131085 UNJ131085:UNK131085 UXF131085:UXG131085 VHB131085:VHC131085 VQX131085:VQY131085 WAT131085:WAU131085 WKP131085:WKQ131085 WUL131085:WUM131085 HZ196621:IA196621 RV196621:RW196621 ABR196621:ABS196621 ALN196621:ALO196621 AVJ196621:AVK196621 BFF196621:BFG196621 BPB196621:BPC196621 BYX196621:BYY196621 CIT196621:CIU196621 CSP196621:CSQ196621 DCL196621:DCM196621 DMH196621:DMI196621 DWD196621:DWE196621 EFZ196621:EGA196621 EPV196621:EPW196621 EZR196621:EZS196621 FJN196621:FJO196621 FTJ196621:FTK196621 GDF196621:GDG196621 GNB196621:GNC196621 GWX196621:GWY196621 HGT196621:HGU196621 HQP196621:HQQ196621 IAL196621:IAM196621 IKH196621:IKI196621 IUD196621:IUE196621 JDZ196621:JEA196621 JNV196621:JNW196621 JXR196621:JXS196621 KHN196621:KHO196621 KRJ196621:KRK196621 LBF196621:LBG196621 LLB196621:LLC196621 LUX196621:LUY196621 MET196621:MEU196621 MOP196621:MOQ196621 MYL196621:MYM196621 NIH196621:NII196621 NSD196621:NSE196621 OBZ196621:OCA196621 OLV196621:OLW196621 OVR196621:OVS196621 PFN196621:PFO196621 PPJ196621:PPK196621 PZF196621:PZG196621 QJB196621:QJC196621 QSX196621:QSY196621 RCT196621:RCU196621 RMP196621:RMQ196621 RWL196621:RWM196621 SGH196621:SGI196621 SQD196621:SQE196621 SZZ196621:TAA196621 TJV196621:TJW196621 TTR196621:TTS196621 UDN196621:UDO196621 UNJ196621:UNK196621 UXF196621:UXG196621 VHB196621:VHC196621 VQX196621:VQY196621 WAT196621:WAU196621 WKP196621:WKQ196621 WUL196621:WUM196621 HZ262157:IA262157 RV262157:RW262157 ABR262157:ABS262157 ALN262157:ALO262157 AVJ262157:AVK262157 BFF262157:BFG262157 BPB262157:BPC262157 BYX262157:BYY262157 CIT262157:CIU262157 CSP262157:CSQ262157 DCL262157:DCM262157 DMH262157:DMI262157 DWD262157:DWE262157 EFZ262157:EGA262157 EPV262157:EPW262157 EZR262157:EZS262157 FJN262157:FJO262157 FTJ262157:FTK262157 GDF262157:GDG262157 GNB262157:GNC262157 GWX262157:GWY262157 HGT262157:HGU262157 HQP262157:HQQ262157 IAL262157:IAM262157 IKH262157:IKI262157 IUD262157:IUE262157 JDZ262157:JEA262157 JNV262157:JNW262157 JXR262157:JXS262157 KHN262157:KHO262157 KRJ262157:KRK262157 LBF262157:LBG262157 LLB262157:LLC262157 LUX262157:LUY262157 MET262157:MEU262157 MOP262157:MOQ262157 MYL262157:MYM262157 NIH262157:NII262157 NSD262157:NSE262157 OBZ262157:OCA262157 OLV262157:OLW262157 OVR262157:OVS262157 PFN262157:PFO262157 PPJ262157:PPK262157 PZF262157:PZG262157 QJB262157:QJC262157 QSX262157:QSY262157 RCT262157:RCU262157 RMP262157:RMQ262157 RWL262157:RWM262157 SGH262157:SGI262157 SQD262157:SQE262157 SZZ262157:TAA262157 TJV262157:TJW262157 TTR262157:TTS262157 UDN262157:UDO262157 UNJ262157:UNK262157 UXF262157:UXG262157 VHB262157:VHC262157 VQX262157:VQY262157 WAT262157:WAU262157 WKP262157:WKQ262157 WUL262157:WUM262157 HZ327693:IA327693 RV327693:RW327693 ABR327693:ABS327693 ALN327693:ALO327693 AVJ327693:AVK327693 BFF327693:BFG327693 BPB327693:BPC327693 BYX327693:BYY327693 CIT327693:CIU327693 CSP327693:CSQ327693 DCL327693:DCM327693 DMH327693:DMI327693 DWD327693:DWE327693 EFZ327693:EGA327693 EPV327693:EPW327693 EZR327693:EZS327693 FJN327693:FJO327693 FTJ327693:FTK327693 GDF327693:GDG327693 GNB327693:GNC327693 GWX327693:GWY327693 HGT327693:HGU327693 HQP327693:HQQ327693 IAL327693:IAM327693 IKH327693:IKI327693 IUD327693:IUE327693 JDZ327693:JEA327693 JNV327693:JNW327693 JXR327693:JXS327693 KHN327693:KHO327693 KRJ327693:KRK327693 LBF327693:LBG327693 LLB327693:LLC327693 LUX327693:LUY327693 MET327693:MEU327693 MOP327693:MOQ327693 MYL327693:MYM327693 NIH327693:NII327693 NSD327693:NSE327693 OBZ327693:OCA327693 OLV327693:OLW327693 OVR327693:OVS327693 PFN327693:PFO327693 PPJ327693:PPK327693 PZF327693:PZG327693 QJB327693:QJC327693 QSX327693:QSY327693 RCT327693:RCU327693 RMP327693:RMQ327693 RWL327693:RWM327693 SGH327693:SGI327693 SQD327693:SQE327693 SZZ327693:TAA327693 TJV327693:TJW327693 TTR327693:TTS327693 UDN327693:UDO327693 UNJ327693:UNK327693 UXF327693:UXG327693 VHB327693:VHC327693 VQX327693:VQY327693 WAT327693:WAU327693 WKP327693:WKQ327693 WUL327693:WUM327693 HZ393229:IA393229 RV393229:RW393229 ABR393229:ABS393229 ALN393229:ALO393229 AVJ393229:AVK393229 BFF393229:BFG393229 BPB393229:BPC393229 BYX393229:BYY393229 CIT393229:CIU393229 CSP393229:CSQ393229 DCL393229:DCM393229 DMH393229:DMI393229 DWD393229:DWE393229 EFZ393229:EGA393229 EPV393229:EPW393229 EZR393229:EZS393229 FJN393229:FJO393229 FTJ393229:FTK393229 GDF393229:GDG393229 GNB393229:GNC393229 GWX393229:GWY393229 HGT393229:HGU393229 HQP393229:HQQ393229 IAL393229:IAM393229 IKH393229:IKI393229 IUD393229:IUE393229 JDZ393229:JEA393229 JNV393229:JNW393229 JXR393229:JXS393229 KHN393229:KHO393229 KRJ393229:KRK393229 LBF393229:LBG393229 LLB393229:LLC393229 LUX393229:LUY393229 MET393229:MEU393229 MOP393229:MOQ393229 MYL393229:MYM393229 NIH393229:NII393229 NSD393229:NSE393229 OBZ393229:OCA393229 OLV393229:OLW393229 OVR393229:OVS393229 PFN393229:PFO393229 PPJ393229:PPK393229 PZF393229:PZG393229 QJB393229:QJC393229 QSX393229:QSY393229 RCT393229:RCU393229 RMP393229:RMQ393229 RWL393229:RWM393229 SGH393229:SGI393229 SQD393229:SQE393229 SZZ393229:TAA393229 TJV393229:TJW393229 TTR393229:TTS393229 UDN393229:UDO393229 UNJ393229:UNK393229 UXF393229:UXG393229 VHB393229:VHC393229 VQX393229:VQY393229 WAT393229:WAU393229 WKP393229:WKQ393229 WUL393229:WUM393229 HZ458765:IA458765 RV458765:RW458765 ABR458765:ABS458765 ALN458765:ALO458765 AVJ458765:AVK458765 BFF458765:BFG458765 BPB458765:BPC458765 BYX458765:BYY458765 CIT458765:CIU458765 CSP458765:CSQ458765 DCL458765:DCM458765 DMH458765:DMI458765 DWD458765:DWE458765 EFZ458765:EGA458765 EPV458765:EPW458765 EZR458765:EZS458765 FJN458765:FJO458765 FTJ458765:FTK458765 GDF458765:GDG458765 GNB458765:GNC458765 GWX458765:GWY458765 HGT458765:HGU458765 HQP458765:HQQ458765 IAL458765:IAM458765 IKH458765:IKI458765 IUD458765:IUE458765 JDZ458765:JEA458765 JNV458765:JNW458765 JXR458765:JXS458765 KHN458765:KHO458765 KRJ458765:KRK458765 LBF458765:LBG458765 LLB458765:LLC458765 LUX458765:LUY458765 MET458765:MEU458765 MOP458765:MOQ458765 MYL458765:MYM458765 NIH458765:NII458765 NSD458765:NSE458765 OBZ458765:OCA458765 OLV458765:OLW458765 OVR458765:OVS458765 PFN458765:PFO458765 PPJ458765:PPK458765 PZF458765:PZG458765 QJB458765:QJC458765 QSX458765:QSY458765 RCT458765:RCU458765 RMP458765:RMQ458765 RWL458765:RWM458765 SGH458765:SGI458765 SQD458765:SQE458765 SZZ458765:TAA458765 TJV458765:TJW458765 TTR458765:TTS458765 UDN458765:UDO458765 UNJ458765:UNK458765 UXF458765:UXG458765 VHB458765:VHC458765 VQX458765:VQY458765 WAT458765:WAU458765 WKP458765:WKQ458765 WUL458765:WUM458765 HZ524301:IA524301 RV524301:RW524301 ABR524301:ABS524301 ALN524301:ALO524301 AVJ524301:AVK524301 BFF524301:BFG524301 BPB524301:BPC524301 BYX524301:BYY524301 CIT524301:CIU524301 CSP524301:CSQ524301 DCL524301:DCM524301 DMH524301:DMI524301 DWD524301:DWE524301 EFZ524301:EGA524301 EPV524301:EPW524301 EZR524301:EZS524301 FJN524301:FJO524301 FTJ524301:FTK524301 GDF524301:GDG524301 GNB524301:GNC524301 GWX524301:GWY524301 HGT524301:HGU524301 HQP524301:HQQ524301 IAL524301:IAM524301 IKH524301:IKI524301 IUD524301:IUE524301 JDZ524301:JEA524301 JNV524301:JNW524301 JXR524301:JXS524301 KHN524301:KHO524301 KRJ524301:KRK524301 LBF524301:LBG524301 LLB524301:LLC524301 LUX524301:LUY524301 MET524301:MEU524301 MOP524301:MOQ524301 MYL524301:MYM524301 NIH524301:NII524301 NSD524301:NSE524301 OBZ524301:OCA524301 OLV524301:OLW524301 OVR524301:OVS524301 PFN524301:PFO524301 PPJ524301:PPK524301 PZF524301:PZG524301 QJB524301:QJC524301 QSX524301:QSY524301 RCT524301:RCU524301 RMP524301:RMQ524301 RWL524301:RWM524301 SGH524301:SGI524301 SQD524301:SQE524301 SZZ524301:TAA524301 TJV524301:TJW524301 TTR524301:TTS524301 UDN524301:UDO524301 UNJ524301:UNK524301 UXF524301:UXG524301 VHB524301:VHC524301 VQX524301:VQY524301 WAT524301:WAU524301 WKP524301:WKQ524301 WUL524301:WUM524301 HZ589837:IA589837 RV589837:RW589837 ABR589837:ABS589837 ALN589837:ALO589837 AVJ589837:AVK589837 BFF589837:BFG589837 BPB589837:BPC589837 BYX589837:BYY589837 CIT589837:CIU589837 CSP589837:CSQ589837 DCL589837:DCM589837 DMH589837:DMI589837 DWD589837:DWE589837 EFZ589837:EGA589837 EPV589837:EPW589837 EZR589837:EZS589837 FJN589837:FJO589837 FTJ589837:FTK589837 GDF589837:GDG589837 GNB589837:GNC589837 GWX589837:GWY589837 HGT589837:HGU589837 HQP589837:HQQ589837 IAL589837:IAM589837 IKH589837:IKI589837 IUD589837:IUE589837 JDZ589837:JEA589837 JNV589837:JNW589837 JXR589837:JXS589837 KHN589837:KHO589837 KRJ589837:KRK589837 LBF589837:LBG589837 LLB589837:LLC589837 LUX589837:LUY589837 MET589837:MEU589837 MOP589837:MOQ589837 MYL589837:MYM589837 NIH589837:NII589837 NSD589837:NSE589837 OBZ589837:OCA589837 OLV589837:OLW589837 OVR589837:OVS589837 PFN589837:PFO589837 PPJ589837:PPK589837 PZF589837:PZG589837 QJB589837:QJC589837 QSX589837:QSY589837 RCT589837:RCU589837 RMP589837:RMQ589837 RWL589837:RWM589837 SGH589837:SGI589837 SQD589837:SQE589837 SZZ589837:TAA589837 TJV589837:TJW589837 TTR589837:TTS589837 UDN589837:UDO589837 UNJ589837:UNK589837 UXF589837:UXG589837 VHB589837:VHC589837 VQX589837:VQY589837 WAT589837:WAU589837 WKP589837:WKQ589837 WUL589837:WUM589837 HZ655373:IA655373 RV655373:RW655373 ABR655373:ABS655373 ALN655373:ALO655373 AVJ655373:AVK655373 BFF655373:BFG655373 BPB655373:BPC655373 BYX655373:BYY655373 CIT655373:CIU655373 CSP655373:CSQ655373 DCL655373:DCM655373 DMH655373:DMI655373 DWD655373:DWE655373 EFZ655373:EGA655373 EPV655373:EPW655373 EZR655373:EZS655373 FJN655373:FJO655373 FTJ655373:FTK655373 GDF655373:GDG655373 GNB655373:GNC655373 GWX655373:GWY655373 HGT655373:HGU655373 HQP655373:HQQ655373 IAL655373:IAM655373 IKH655373:IKI655373 IUD655373:IUE655373 JDZ655373:JEA655373 JNV655373:JNW655373 JXR655373:JXS655373 KHN655373:KHO655373 KRJ655373:KRK655373 LBF655373:LBG655373 LLB655373:LLC655373 LUX655373:LUY655373 MET655373:MEU655373 MOP655373:MOQ655373 MYL655373:MYM655373 NIH655373:NII655373 NSD655373:NSE655373 OBZ655373:OCA655373 OLV655373:OLW655373 OVR655373:OVS655373 PFN655373:PFO655373 PPJ655373:PPK655373 PZF655373:PZG655373 QJB655373:QJC655373 QSX655373:QSY655373 RCT655373:RCU655373 RMP655373:RMQ655373 RWL655373:RWM655373 SGH655373:SGI655373 SQD655373:SQE655373 SZZ655373:TAA655373 TJV655373:TJW655373 TTR655373:TTS655373 UDN655373:UDO655373 UNJ655373:UNK655373 UXF655373:UXG655373 VHB655373:VHC655373 VQX655373:VQY655373 WAT655373:WAU655373 WKP655373:WKQ655373 WUL655373:WUM655373 HZ720909:IA720909 RV720909:RW720909 ABR720909:ABS720909 ALN720909:ALO720909 AVJ720909:AVK720909 BFF720909:BFG720909 BPB720909:BPC720909 BYX720909:BYY720909 CIT720909:CIU720909 CSP720909:CSQ720909 DCL720909:DCM720909 DMH720909:DMI720909 DWD720909:DWE720909 EFZ720909:EGA720909 EPV720909:EPW720909 EZR720909:EZS720909 FJN720909:FJO720909 FTJ720909:FTK720909 GDF720909:GDG720909 GNB720909:GNC720909 GWX720909:GWY720909 HGT720909:HGU720909 HQP720909:HQQ720909 IAL720909:IAM720909 IKH720909:IKI720909 IUD720909:IUE720909 JDZ720909:JEA720909 JNV720909:JNW720909 JXR720909:JXS720909 KHN720909:KHO720909 KRJ720909:KRK720909 LBF720909:LBG720909 LLB720909:LLC720909 LUX720909:LUY720909 MET720909:MEU720909 MOP720909:MOQ720909 MYL720909:MYM720909 NIH720909:NII720909 NSD720909:NSE720909 OBZ720909:OCA720909 OLV720909:OLW720909 OVR720909:OVS720909 PFN720909:PFO720909 PPJ720909:PPK720909 PZF720909:PZG720909 QJB720909:QJC720909 QSX720909:QSY720909 RCT720909:RCU720909 RMP720909:RMQ720909 RWL720909:RWM720909 SGH720909:SGI720909 SQD720909:SQE720909 SZZ720909:TAA720909 TJV720909:TJW720909 TTR720909:TTS720909 UDN720909:UDO720909 UNJ720909:UNK720909 UXF720909:UXG720909 VHB720909:VHC720909 VQX720909:VQY720909 WAT720909:WAU720909 WKP720909:WKQ720909 WUL720909:WUM720909 HZ786445:IA786445 RV786445:RW786445 ABR786445:ABS786445 ALN786445:ALO786445 AVJ786445:AVK786445 BFF786445:BFG786445 BPB786445:BPC786445 BYX786445:BYY786445 CIT786445:CIU786445 CSP786445:CSQ786445 DCL786445:DCM786445 DMH786445:DMI786445 DWD786445:DWE786445 EFZ786445:EGA786445 EPV786445:EPW786445 EZR786445:EZS786445 FJN786445:FJO786445 FTJ786445:FTK786445 GDF786445:GDG786445 GNB786445:GNC786445 GWX786445:GWY786445 HGT786445:HGU786445 HQP786445:HQQ786445 IAL786445:IAM786445 IKH786445:IKI786445 IUD786445:IUE786445 JDZ786445:JEA786445 JNV786445:JNW786445 JXR786445:JXS786445 KHN786445:KHO786445 KRJ786445:KRK786445 LBF786445:LBG786445 LLB786445:LLC786445 LUX786445:LUY786445 MET786445:MEU786445 MOP786445:MOQ786445 MYL786445:MYM786445 NIH786445:NII786445 NSD786445:NSE786445 OBZ786445:OCA786445 OLV786445:OLW786445 OVR786445:OVS786445 PFN786445:PFO786445 PPJ786445:PPK786445 PZF786445:PZG786445 QJB786445:QJC786445 QSX786445:QSY786445 RCT786445:RCU786445 RMP786445:RMQ786445 RWL786445:RWM786445 SGH786445:SGI786445 SQD786445:SQE786445 SZZ786445:TAA786445 TJV786445:TJW786445 TTR786445:TTS786445 UDN786445:UDO786445 UNJ786445:UNK786445 UXF786445:UXG786445 VHB786445:VHC786445 VQX786445:VQY786445 WAT786445:WAU786445 WKP786445:WKQ786445 WUL786445:WUM786445 HZ851981:IA851981 RV851981:RW851981 ABR851981:ABS851981 ALN851981:ALO851981 AVJ851981:AVK851981 BFF851981:BFG851981 BPB851981:BPC851981 BYX851981:BYY851981 CIT851981:CIU851981 CSP851981:CSQ851981 DCL851981:DCM851981 DMH851981:DMI851981 DWD851981:DWE851981 EFZ851981:EGA851981 EPV851981:EPW851981 EZR851981:EZS851981 FJN851981:FJO851981 FTJ851981:FTK851981 GDF851981:GDG851981 GNB851981:GNC851981 GWX851981:GWY851981 HGT851981:HGU851981 HQP851981:HQQ851981 IAL851981:IAM851981 IKH851981:IKI851981 IUD851981:IUE851981 JDZ851981:JEA851981 JNV851981:JNW851981 JXR851981:JXS851981 KHN851981:KHO851981 KRJ851981:KRK851981 LBF851981:LBG851981 LLB851981:LLC851981 LUX851981:LUY851981 MET851981:MEU851981 MOP851981:MOQ851981 MYL851981:MYM851981 NIH851981:NII851981 NSD851981:NSE851981 OBZ851981:OCA851981 OLV851981:OLW851981 OVR851981:OVS851981 PFN851981:PFO851981 PPJ851981:PPK851981 PZF851981:PZG851981 QJB851981:QJC851981 QSX851981:QSY851981 RCT851981:RCU851981 RMP851981:RMQ851981 RWL851981:RWM851981 SGH851981:SGI851981 SQD851981:SQE851981 SZZ851981:TAA851981 TJV851981:TJW851981 TTR851981:TTS851981 UDN851981:UDO851981 UNJ851981:UNK851981 UXF851981:UXG851981 VHB851981:VHC851981 VQX851981:VQY851981 WAT851981:WAU851981 WKP851981:WKQ851981 WUL851981:WUM851981 HZ917517:IA917517 RV917517:RW917517 ABR917517:ABS917517 ALN917517:ALO917517 AVJ917517:AVK917517 BFF917517:BFG917517 BPB917517:BPC917517 BYX917517:BYY917517 CIT917517:CIU917517 CSP917517:CSQ917517 DCL917517:DCM917517 DMH917517:DMI917517 DWD917517:DWE917517 EFZ917517:EGA917517 EPV917517:EPW917517 EZR917517:EZS917517 FJN917517:FJO917517 FTJ917517:FTK917517 GDF917517:GDG917517 GNB917517:GNC917517 GWX917517:GWY917517 HGT917517:HGU917517 HQP917517:HQQ917517 IAL917517:IAM917517 IKH917517:IKI917517 IUD917517:IUE917517 JDZ917517:JEA917517 JNV917517:JNW917517 JXR917517:JXS917517 KHN917517:KHO917517 KRJ917517:KRK917517 LBF917517:LBG917517 LLB917517:LLC917517 LUX917517:LUY917517 MET917517:MEU917517 MOP917517:MOQ917517 MYL917517:MYM917517 NIH917517:NII917517 NSD917517:NSE917517 OBZ917517:OCA917517 OLV917517:OLW917517 OVR917517:OVS917517 PFN917517:PFO917517 PPJ917517:PPK917517 PZF917517:PZG917517 QJB917517:QJC917517 QSX917517:QSY917517 RCT917517:RCU917517 RMP917517:RMQ917517 RWL917517:RWM917517 SGH917517:SGI917517 SQD917517:SQE917517 SZZ917517:TAA917517 TJV917517:TJW917517 TTR917517:TTS917517 UDN917517:UDO917517 UNJ917517:UNK917517 UXF917517:UXG917517 VHB917517:VHC917517 VQX917517:VQY917517 WAT917517:WAU917517 WKP917517:WKQ917517 WUL917517:WUM917517 HZ983053:IA983053 RV983053:RW983053 ABR983053:ABS983053 ALN983053:ALO983053 AVJ983053:AVK983053 BFF983053:BFG983053 BPB983053:BPC983053 BYX983053:BYY983053 CIT983053:CIU983053 CSP983053:CSQ983053 DCL983053:DCM983053 DMH983053:DMI983053 DWD983053:DWE983053 EFZ983053:EGA983053 EPV983053:EPW983053 EZR983053:EZS983053 FJN983053:FJO983053 FTJ983053:FTK983053 GDF983053:GDG983053 GNB983053:GNC983053 GWX983053:GWY983053 HGT983053:HGU983053 HQP983053:HQQ983053 IAL983053:IAM983053 IKH983053:IKI983053 IUD983053:IUE983053 JDZ983053:JEA983053 JNV983053:JNW983053 JXR983053:JXS983053 KHN983053:KHO983053 KRJ983053:KRK983053 LBF983053:LBG983053 LLB983053:LLC983053 LUX983053:LUY983053 MET983053:MEU983053 MOP983053:MOQ983053 MYL983053:MYM983053 NIH983053:NII983053 NSD983053:NSE983053 OBZ983053:OCA983053 OLV983053:OLW983053 OVR983053:OVS983053 PFN983053:PFO983053 PPJ983053:PPK983053 PZF983053:PZG983053 QJB983053:QJC983053 QSX983053:QSY983053 RCT983053:RCU983053 RMP983053:RMQ983053 RWL983053:RWM983053 SGH983053:SGI983053 SQD983053:SQE983053 SZZ983053:TAA983053 TJV983053:TJW983053 TTR983053:TTS983053 UDN983053:UDO983053 UNJ983053:UNK983053 UXF983053:UXG983053 VHB983053:VHC983053 VQX983053:VQY983053 WAT983053:WAU983053 WKP983053:WKQ983053 WUL983053:WUM983053 IC65549:ID65549 RY65549:RZ65549 ABU65549:ABV65549 ALQ65549:ALR65549 AVM65549:AVN65549 BFI65549:BFJ65549 BPE65549:BPF65549 BZA65549:BZB65549 CIW65549:CIX65549 CSS65549:CST65549 DCO65549:DCP65549 DMK65549:DML65549 DWG65549:DWH65549 EGC65549:EGD65549 EPY65549:EPZ65549 EZU65549:EZV65549 FJQ65549:FJR65549 FTM65549:FTN65549 GDI65549:GDJ65549 GNE65549:GNF65549 GXA65549:GXB65549 HGW65549:HGX65549 HQS65549:HQT65549 IAO65549:IAP65549 IKK65549:IKL65549 IUG65549:IUH65549 JEC65549:JED65549 JNY65549:JNZ65549 JXU65549:JXV65549 KHQ65549:KHR65549 KRM65549:KRN65549 LBI65549:LBJ65549 LLE65549:LLF65549 LVA65549:LVB65549 MEW65549:MEX65549 MOS65549:MOT65549 MYO65549:MYP65549 NIK65549:NIL65549 NSG65549:NSH65549 OCC65549:OCD65549 OLY65549:OLZ65549 OVU65549:OVV65549 PFQ65549:PFR65549 PPM65549:PPN65549 PZI65549:PZJ65549 QJE65549:QJF65549 QTA65549:QTB65549 RCW65549:RCX65549 RMS65549:RMT65549 RWO65549:RWP65549 SGK65549:SGL65549 SQG65549:SQH65549 TAC65549:TAD65549 TJY65549:TJZ65549 TTU65549:TTV65549 UDQ65549:UDR65549 UNM65549:UNN65549 UXI65549:UXJ65549 VHE65549:VHF65549 VRA65549:VRB65549 WAW65549:WAX65549 WKS65549:WKT65549 WUO65549:WUP65549 IC131085:ID131085 RY131085:RZ131085 ABU131085:ABV131085 ALQ131085:ALR131085 AVM131085:AVN131085 BFI131085:BFJ131085 BPE131085:BPF131085 BZA131085:BZB131085 CIW131085:CIX131085 CSS131085:CST131085 DCO131085:DCP131085 DMK131085:DML131085 DWG131085:DWH131085 EGC131085:EGD131085 EPY131085:EPZ131085 EZU131085:EZV131085 FJQ131085:FJR131085 FTM131085:FTN131085 GDI131085:GDJ131085 GNE131085:GNF131085 GXA131085:GXB131085 HGW131085:HGX131085 HQS131085:HQT131085 IAO131085:IAP131085 IKK131085:IKL131085 IUG131085:IUH131085 JEC131085:JED131085 JNY131085:JNZ131085 JXU131085:JXV131085 KHQ131085:KHR131085 KRM131085:KRN131085 LBI131085:LBJ131085 LLE131085:LLF131085 LVA131085:LVB131085 MEW131085:MEX131085 MOS131085:MOT131085 MYO131085:MYP131085 NIK131085:NIL131085 NSG131085:NSH131085 OCC131085:OCD131085 OLY131085:OLZ131085 OVU131085:OVV131085 PFQ131085:PFR131085 PPM131085:PPN131085 PZI131085:PZJ131085 QJE131085:QJF131085 QTA131085:QTB131085 RCW131085:RCX131085 RMS131085:RMT131085 RWO131085:RWP131085 SGK131085:SGL131085 SQG131085:SQH131085 TAC131085:TAD131085 TJY131085:TJZ131085 TTU131085:TTV131085 UDQ131085:UDR131085 UNM131085:UNN131085 UXI131085:UXJ131085 VHE131085:VHF131085 VRA131085:VRB131085 WAW131085:WAX131085 WKS131085:WKT131085 WUO131085:WUP131085 IC196621:ID196621 RY196621:RZ196621 ABU196621:ABV196621 ALQ196621:ALR196621 AVM196621:AVN196621 BFI196621:BFJ196621 BPE196621:BPF196621 BZA196621:BZB196621 CIW196621:CIX196621 CSS196621:CST196621 DCO196621:DCP196621 DMK196621:DML196621 DWG196621:DWH196621 EGC196621:EGD196621 EPY196621:EPZ196621 EZU196621:EZV196621 FJQ196621:FJR196621 FTM196621:FTN196621 GDI196621:GDJ196621 GNE196621:GNF196621 GXA196621:GXB196621 HGW196621:HGX196621 HQS196621:HQT196621 IAO196621:IAP196621 IKK196621:IKL196621 IUG196621:IUH196621 JEC196621:JED196621 JNY196621:JNZ196621 JXU196621:JXV196621 KHQ196621:KHR196621 KRM196621:KRN196621 LBI196621:LBJ196621 LLE196621:LLF196621 LVA196621:LVB196621 MEW196621:MEX196621 MOS196621:MOT196621 MYO196621:MYP196621 NIK196621:NIL196621 NSG196621:NSH196621 OCC196621:OCD196621 OLY196621:OLZ196621 OVU196621:OVV196621 PFQ196621:PFR196621 PPM196621:PPN196621 PZI196621:PZJ196621 QJE196621:QJF196621 QTA196621:QTB196621 RCW196621:RCX196621 RMS196621:RMT196621 RWO196621:RWP196621 SGK196621:SGL196621 SQG196621:SQH196621 TAC196621:TAD196621 TJY196621:TJZ196621 TTU196621:TTV196621 UDQ196621:UDR196621 UNM196621:UNN196621 UXI196621:UXJ196621 VHE196621:VHF196621 VRA196621:VRB196621 WAW196621:WAX196621 WKS196621:WKT196621 WUO196621:WUP196621 IC262157:ID262157 RY262157:RZ262157 ABU262157:ABV262157 ALQ262157:ALR262157 AVM262157:AVN262157 BFI262157:BFJ262157 BPE262157:BPF262157 BZA262157:BZB262157 CIW262157:CIX262157 CSS262157:CST262157 DCO262157:DCP262157 DMK262157:DML262157 DWG262157:DWH262157 EGC262157:EGD262157 EPY262157:EPZ262157 EZU262157:EZV262157 FJQ262157:FJR262157 FTM262157:FTN262157 GDI262157:GDJ262157 GNE262157:GNF262157 GXA262157:GXB262157 HGW262157:HGX262157 HQS262157:HQT262157 IAO262157:IAP262157 IKK262157:IKL262157 IUG262157:IUH262157 JEC262157:JED262157 JNY262157:JNZ262157 JXU262157:JXV262157 KHQ262157:KHR262157 KRM262157:KRN262157 LBI262157:LBJ262157 LLE262157:LLF262157 LVA262157:LVB262157 MEW262157:MEX262157 MOS262157:MOT262157 MYO262157:MYP262157 NIK262157:NIL262157 NSG262157:NSH262157 OCC262157:OCD262157 OLY262157:OLZ262157 OVU262157:OVV262157 PFQ262157:PFR262157 PPM262157:PPN262157 PZI262157:PZJ262157 QJE262157:QJF262157 QTA262157:QTB262157 RCW262157:RCX262157 RMS262157:RMT262157 RWO262157:RWP262157 SGK262157:SGL262157 SQG262157:SQH262157 TAC262157:TAD262157 TJY262157:TJZ262157 TTU262157:TTV262157 UDQ262157:UDR262157 UNM262157:UNN262157 UXI262157:UXJ262157 VHE262157:VHF262157 VRA262157:VRB262157 WAW262157:WAX262157 WKS262157:WKT262157 WUO262157:WUP262157 IC327693:ID327693 RY327693:RZ327693 ABU327693:ABV327693 ALQ327693:ALR327693 AVM327693:AVN327693 BFI327693:BFJ327693 BPE327693:BPF327693 BZA327693:BZB327693 CIW327693:CIX327693 CSS327693:CST327693 DCO327693:DCP327693 DMK327693:DML327693 DWG327693:DWH327693 EGC327693:EGD327693 EPY327693:EPZ327693 EZU327693:EZV327693 FJQ327693:FJR327693 FTM327693:FTN327693 GDI327693:GDJ327693 GNE327693:GNF327693 GXA327693:GXB327693 HGW327693:HGX327693 HQS327693:HQT327693 IAO327693:IAP327693 IKK327693:IKL327693 IUG327693:IUH327693 JEC327693:JED327693 JNY327693:JNZ327693 JXU327693:JXV327693 KHQ327693:KHR327693 KRM327693:KRN327693 LBI327693:LBJ327693 LLE327693:LLF327693 LVA327693:LVB327693 MEW327693:MEX327693 MOS327693:MOT327693 MYO327693:MYP327693 NIK327693:NIL327693 NSG327693:NSH327693 OCC327693:OCD327693 OLY327693:OLZ327693 OVU327693:OVV327693 PFQ327693:PFR327693 PPM327693:PPN327693 PZI327693:PZJ327693 QJE327693:QJF327693 QTA327693:QTB327693 RCW327693:RCX327693 RMS327693:RMT327693 RWO327693:RWP327693 SGK327693:SGL327693 SQG327693:SQH327693 TAC327693:TAD327693 TJY327693:TJZ327693 TTU327693:TTV327693 UDQ327693:UDR327693 UNM327693:UNN327693 UXI327693:UXJ327693 VHE327693:VHF327693 VRA327693:VRB327693 WAW327693:WAX327693 WKS327693:WKT327693 WUO327693:WUP327693 IC393229:ID393229 RY393229:RZ393229 ABU393229:ABV393229 ALQ393229:ALR393229 AVM393229:AVN393229 BFI393229:BFJ393229 BPE393229:BPF393229 BZA393229:BZB393229 CIW393229:CIX393229 CSS393229:CST393229 DCO393229:DCP393229 DMK393229:DML393229 DWG393229:DWH393229 EGC393229:EGD393229 EPY393229:EPZ393229 EZU393229:EZV393229 FJQ393229:FJR393229 FTM393229:FTN393229 GDI393229:GDJ393229 GNE393229:GNF393229 GXA393229:GXB393229 HGW393229:HGX393229 HQS393229:HQT393229 IAO393229:IAP393229 IKK393229:IKL393229 IUG393229:IUH393229 JEC393229:JED393229 JNY393229:JNZ393229 JXU393229:JXV393229 KHQ393229:KHR393229 KRM393229:KRN393229 LBI393229:LBJ393229 LLE393229:LLF393229 LVA393229:LVB393229 MEW393229:MEX393229 MOS393229:MOT393229 MYO393229:MYP393229 NIK393229:NIL393229 NSG393229:NSH393229 OCC393229:OCD393229 OLY393229:OLZ393229 OVU393229:OVV393229 PFQ393229:PFR393229 PPM393229:PPN393229 PZI393229:PZJ393229 QJE393229:QJF393229 QTA393229:QTB393229 RCW393229:RCX393229 RMS393229:RMT393229 RWO393229:RWP393229 SGK393229:SGL393229 SQG393229:SQH393229 TAC393229:TAD393229 TJY393229:TJZ393229 TTU393229:TTV393229 UDQ393229:UDR393229 UNM393229:UNN393229 UXI393229:UXJ393229 VHE393229:VHF393229 VRA393229:VRB393229 WAW393229:WAX393229 WKS393229:WKT393229 WUO393229:WUP393229 IC458765:ID458765 RY458765:RZ458765 ABU458765:ABV458765 ALQ458765:ALR458765 AVM458765:AVN458765 BFI458765:BFJ458765 BPE458765:BPF458765 BZA458765:BZB458765 CIW458765:CIX458765 CSS458765:CST458765 DCO458765:DCP458765 DMK458765:DML458765 DWG458765:DWH458765 EGC458765:EGD458765 EPY458765:EPZ458765 EZU458765:EZV458765 FJQ458765:FJR458765 FTM458765:FTN458765 GDI458765:GDJ458765 GNE458765:GNF458765 GXA458765:GXB458765 HGW458765:HGX458765 HQS458765:HQT458765 IAO458765:IAP458765 IKK458765:IKL458765 IUG458765:IUH458765 JEC458765:JED458765 JNY458765:JNZ458765 JXU458765:JXV458765 KHQ458765:KHR458765 KRM458765:KRN458765 LBI458765:LBJ458765 LLE458765:LLF458765 LVA458765:LVB458765 MEW458765:MEX458765 MOS458765:MOT458765 MYO458765:MYP458765 NIK458765:NIL458765 NSG458765:NSH458765 OCC458765:OCD458765 OLY458765:OLZ458765 OVU458765:OVV458765 PFQ458765:PFR458765 PPM458765:PPN458765 PZI458765:PZJ458765 QJE458765:QJF458765 QTA458765:QTB458765 RCW458765:RCX458765 RMS458765:RMT458765 RWO458765:RWP458765 SGK458765:SGL458765 SQG458765:SQH458765 TAC458765:TAD458765 TJY458765:TJZ458765 TTU458765:TTV458765 UDQ458765:UDR458765 UNM458765:UNN458765 UXI458765:UXJ458765 VHE458765:VHF458765 VRA458765:VRB458765 WAW458765:WAX458765 WKS458765:WKT458765 WUO458765:WUP458765 IC524301:ID524301 RY524301:RZ524301 ABU524301:ABV524301 ALQ524301:ALR524301 AVM524301:AVN524301 BFI524301:BFJ524301 BPE524301:BPF524301 BZA524301:BZB524301 CIW524301:CIX524301 CSS524301:CST524301 DCO524301:DCP524301 DMK524301:DML524301 DWG524301:DWH524301 EGC524301:EGD524301 EPY524301:EPZ524301 EZU524301:EZV524301 FJQ524301:FJR524301 FTM524301:FTN524301 GDI524301:GDJ524301 GNE524301:GNF524301 GXA524301:GXB524301 HGW524301:HGX524301 HQS524301:HQT524301 IAO524301:IAP524301 IKK524301:IKL524301 IUG524301:IUH524301 JEC524301:JED524301 JNY524301:JNZ524301 JXU524301:JXV524301 KHQ524301:KHR524301 KRM524301:KRN524301 LBI524301:LBJ524301 LLE524301:LLF524301 LVA524301:LVB524301 MEW524301:MEX524301 MOS524301:MOT524301 MYO524301:MYP524301 NIK524301:NIL524301 NSG524301:NSH524301 OCC524301:OCD524301 OLY524301:OLZ524301 OVU524301:OVV524301 PFQ524301:PFR524301 PPM524301:PPN524301 PZI524301:PZJ524301 QJE524301:QJF524301 QTA524301:QTB524301 RCW524301:RCX524301 RMS524301:RMT524301 RWO524301:RWP524301 SGK524301:SGL524301 SQG524301:SQH524301 TAC524301:TAD524301 TJY524301:TJZ524301 TTU524301:TTV524301 UDQ524301:UDR524301 UNM524301:UNN524301 UXI524301:UXJ524301 VHE524301:VHF524301 VRA524301:VRB524301 WAW524301:WAX524301 WKS524301:WKT524301 WUO524301:WUP524301 IC589837:ID589837 RY589837:RZ589837 ABU589837:ABV589837 ALQ589837:ALR589837 AVM589837:AVN589837 BFI589837:BFJ589837 BPE589837:BPF589837 BZA589837:BZB589837 CIW589837:CIX589837 CSS589837:CST589837 DCO589837:DCP589837 DMK589837:DML589837 DWG589837:DWH589837 EGC589837:EGD589837 EPY589837:EPZ589837 EZU589837:EZV589837 FJQ589837:FJR589837 FTM589837:FTN589837 GDI589837:GDJ589837 GNE589837:GNF589837 GXA589837:GXB589837 HGW589837:HGX589837 HQS589837:HQT589837 IAO589837:IAP589837 IKK589837:IKL589837 IUG589837:IUH589837 JEC589837:JED589837 JNY589837:JNZ589837 JXU589837:JXV589837 KHQ589837:KHR589837 KRM589837:KRN589837 LBI589837:LBJ589837 LLE589837:LLF589837 LVA589837:LVB589837 MEW589837:MEX589837 MOS589837:MOT589837 MYO589837:MYP589837 NIK589837:NIL589837 NSG589837:NSH589837 OCC589837:OCD589837 OLY589837:OLZ589837 OVU589837:OVV589837 PFQ589837:PFR589837 PPM589837:PPN589837 PZI589837:PZJ589837 QJE589837:QJF589837 QTA589837:QTB589837 RCW589837:RCX589837 RMS589837:RMT589837 RWO589837:RWP589837 SGK589837:SGL589837 SQG589837:SQH589837 TAC589837:TAD589837 TJY589837:TJZ589837 TTU589837:TTV589837 UDQ589837:UDR589837 UNM589837:UNN589837 UXI589837:UXJ589837 VHE589837:VHF589837 VRA589837:VRB589837 WAW589837:WAX589837 WKS589837:WKT589837 WUO589837:WUP589837 IC655373:ID655373 RY655373:RZ655373 ABU655373:ABV655373 ALQ655373:ALR655373 AVM655373:AVN655373 BFI655373:BFJ655373 BPE655373:BPF655373 BZA655373:BZB655373 CIW655373:CIX655373 CSS655373:CST655373 DCO655373:DCP655373 DMK655373:DML655373 DWG655373:DWH655373 EGC655373:EGD655373 EPY655373:EPZ655373 EZU655373:EZV655373 FJQ655373:FJR655373 FTM655373:FTN655373 GDI655373:GDJ655373 GNE655373:GNF655373 GXA655373:GXB655373 HGW655373:HGX655373 HQS655373:HQT655373 IAO655373:IAP655373 IKK655373:IKL655373 IUG655373:IUH655373 JEC655373:JED655373 JNY655373:JNZ655373 JXU655373:JXV655373 KHQ655373:KHR655373 KRM655373:KRN655373 LBI655373:LBJ655373 LLE655373:LLF655373 LVA655373:LVB655373 MEW655373:MEX655373 MOS655373:MOT655373 MYO655373:MYP655373 NIK655373:NIL655373 NSG655373:NSH655373 OCC655373:OCD655373 OLY655373:OLZ655373 OVU655373:OVV655373 PFQ655373:PFR655373 PPM655373:PPN655373 PZI655373:PZJ655373 QJE655373:QJF655373 QTA655373:QTB655373 RCW655373:RCX655373 RMS655373:RMT655373 RWO655373:RWP655373 SGK655373:SGL655373 SQG655373:SQH655373 TAC655373:TAD655373 TJY655373:TJZ655373 TTU655373:TTV655373 UDQ655373:UDR655373 UNM655373:UNN655373 UXI655373:UXJ655373 VHE655373:VHF655373 VRA655373:VRB655373 WAW655373:WAX655373 WKS655373:WKT655373 WUO655373:WUP655373 IC720909:ID720909 RY720909:RZ720909 ABU720909:ABV720909 ALQ720909:ALR720909 AVM720909:AVN720909 BFI720909:BFJ720909 BPE720909:BPF720909 BZA720909:BZB720909 CIW720909:CIX720909 CSS720909:CST720909 DCO720909:DCP720909 DMK720909:DML720909 DWG720909:DWH720909 EGC720909:EGD720909 EPY720909:EPZ720909 EZU720909:EZV720909 FJQ720909:FJR720909 FTM720909:FTN720909 GDI720909:GDJ720909 GNE720909:GNF720909 GXA720909:GXB720909 HGW720909:HGX720909 HQS720909:HQT720909 IAO720909:IAP720909 IKK720909:IKL720909 IUG720909:IUH720909 JEC720909:JED720909 JNY720909:JNZ720909 JXU720909:JXV720909 KHQ720909:KHR720909 KRM720909:KRN720909 LBI720909:LBJ720909 LLE720909:LLF720909 LVA720909:LVB720909 MEW720909:MEX720909 MOS720909:MOT720909 MYO720909:MYP720909 NIK720909:NIL720909 NSG720909:NSH720909 OCC720909:OCD720909 OLY720909:OLZ720909 OVU720909:OVV720909 PFQ720909:PFR720909 PPM720909:PPN720909 PZI720909:PZJ720909 QJE720909:QJF720909 QTA720909:QTB720909 RCW720909:RCX720909 RMS720909:RMT720909 RWO720909:RWP720909 SGK720909:SGL720909 SQG720909:SQH720909 TAC720909:TAD720909 TJY720909:TJZ720909 TTU720909:TTV720909 UDQ720909:UDR720909 UNM720909:UNN720909 UXI720909:UXJ720909 VHE720909:VHF720909 VRA720909:VRB720909 WAW720909:WAX720909 WKS720909:WKT720909 WUO720909:WUP720909 IC786445:ID786445 RY786445:RZ786445 ABU786445:ABV786445 ALQ786445:ALR786445 AVM786445:AVN786445 BFI786445:BFJ786445 BPE786445:BPF786445 BZA786445:BZB786445 CIW786445:CIX786445 CSS786445:CST786445 DCO786445:DCP786445 DMK786445:DML786445 DWG786445:DWH786445 EGC786445:EGD786445 EPY786445:EPZ786445 EZU786445:EZV786445 FJQ786445:FJR786445 FTM786445:FTN786445 GDI786445:GDJ786445 GNE786445:GNF786445 GXA786445:GXB786445 HGW786445:HGX786445 HQS786445:HQT786445 IAO786445:IAP786445 IKK786445:IKL786445 IUG786445:IUH786445 JEC786445:JED786445 JNY786445:JNZ786445 JXU786445:JXV786445 KHQ786445:KHR786445 KRM786445:KRN786445 LBI786445:LBJ786445 LLE786445:LLF786445 LVA786445:LVB786445 MEW786445:MEX786445 MOS786445:MOT786445 MYO786445:MYP786445 NIK786445:NIL786445 NSG786445:NSH786445 OCC786445:OCD786445 OLY786445:OLZ786445 OVU786445:OVV786445 PFQ786445:PFR786445 PPM786445:PPN786445 PZI786445:PZJ786445 QJE786445:QJF786445 QTA786445:QTB786445 RCW786445:RCX786445 RMS786445:RMT786445 RWO786445:RWP786445 SGK786445:SGL786445 SQG786445:SQH786445 TAC786445:TAD786445 TJY786445:TJZ786445 TTU786445:TTV786445 UDQ786445:UDR786445 UNM786445:UNN786445 UXI786445:UXJ786445 VHE786445:VHF786445 VRA786445:VRB786445 WAW786445:WAX786445 WKS786445:WKT786445 WUO786445:WUP786445 IC851981:ID851981 RY851981:RZ851981 ABU851981:ABV851981 ALQ851981:ALR851981 AVM851981:AVN851981 BFI851981:BFJ851981 BPE851981:BPF851981 BZA851981:BZB851981 CIW851981:CIX851981 CSS851981:CST851981 DCO851981:DCP851981 DMK851981:DML851981 DWG851981:DWH851981 EGC851981:EGD851981 EPY851981:EPZ851981 EZU851981:EZV851981 FJQ851981:FJR851981 FTM851981:FTN851981 GDI851981:GDJ851981 GNE851981:GNF851981 GXA851981:GXB851981 HGW851981:HGX851981 HQS851981:HQT851981 IAO851981:IAP851981 IKK851981:IKL851981 IUG851981:IUH851981 JEC851981:JED851981 JNY851981:JNZ851981 JXU851981:JXV851981 KHQ851981:KHR851981 KRM851981:KRN851981 LBI851981:LBJ851981 LLE851981:LLF851981 LVA851981:LVB851981 MEW851981:MEX851981 MOS851981:MOT851981 MYO851981:MYP851981 NIK851981:NIL851981 NSG851981:NSH851981 OCC851981:OCD851981 OLY851981:OLZ851981 OVU851981:OVV851981 PFQ851981:PFR851981 PPM851981:PPN851981 PZI851981:PZJ851981 QJE851981:QJF851981 QTA851981:QTB851981 RCW851981:RCX851981 RMS851981:RMT851981 RWO851981:RWP851981 SGK851981:SGL851981 SQG851981:SQH851981 TAC851981:TAD851981 TJY851981:TJZ851981 TTU851981:TTV851981 UDQ851981:UDR851981 UNM851981:UNN851981 UXI851981:UXJ851981 VHE851981:VHF851981 VRA851981:VRB851981 WAW851981:WAX851981 WKS851981:WKT851981 WUO851981:WUP851981 IC917517:ID917517 RY917517:RZ917517 ABU917517:ABV917517 ALQ917517:ALR917517 AVM917517:AVN917517 BFI917517:BFJ917517 BPE917517:BPF917517 BZA917517:BZB917517 CIW917517:CIX917517 CSS917517:CST917517 DCO917517:DCP917517 DMK917517:DML917517 DWG917517:DWH917517 EGC917517:EGD917517 EPY917517:EPZ917517 EZU917517:EZV917517 FJQ917517:FJR917517 FTM917517:FTN917517 GDI917517:GDJ917517 GNE917517:GNF917517 GXA917517:GXB917517 HGW917517:HGX917517 HQS917517:HQT917517 IAO917517:IAP917517 IKK917517:IKL917517 IUG917517:IUH917517 JEC917517:JED917517 JNY917517:JNZ917517 JXU917517:JXV917517 KHQ917517:KHR917517 KRM917517:KRN917517 LBI917517:LBJ917517 LLE917517:LLF917517 LVA917517:LVB917517 MEW917517:MEX917517 MOS917517:MOT917517 MYO917517:MYP917517 NIK917517:NIL917517 NSG917517:NSH917517 OCC917517:OCD917517 OLY917517:OLZ917517 OVU917517:OVV917517 PFQ917517:PFR917517 PPM917517:PPN917517 PZI917517:PZJ917517 QJE917517:QJF917517 QTA917517:QTB917517 RCW917517:RCX917517 RMS917517:RMT917517 RWO917517:RWP917517 SGK917517:SGL917517 SQG917517:SQH917517 TAC917517:TAD917517 TJY917517:TJZ917517 TTU917517:TTV917517 UDQ917517:UDR917517 UNM917517:UNN917517 UXI917517:UXJ917517 VHE917517:VHF917517 VRA917517:VRB917517 WAW917517:WAX917517 WKS917517:WKT917517 WUO917517:WUP917517 IC983053:ID983053 RY983053:RZ983053 ABU983053:ABV983053 ALQ983053:ALR983053 AVM983053:AVN983053 BFI983053:BFJ983053 BPE983053:BPF983053 BZA983053:BZB983053 CIW983053:CIX983053 CSS983053:CST983053 DCO983053:DCP983053 DMK983053:DML983053 DWG983053:DWH983053 EGC983053:EGD983053 EPY983053:EPZ983053 EZU983053:EZV983053 FJQ983053:FJR983053 FTM983053:FTN983053 GDI983053:GDJ983053 GNE983053:GNF983053 GXA983053:GXB983053 HGW983053:HGX983053 HQS983053:HQT983053 IAO983053:IAP983053 IKK983053:IKL983053 IUG983053:IUH983053 JEC983053:JED983053 JNY983053:JNZ983053 JXU983053:JXV983053 KHQ983053:KHR983053 KRM983053:KRN983053 LBI983053:LBJ983053 LLE983053:LLF983053 LVA983053:LVB983053 MEW983053:MEX983053 MOS983053:MOT983053 MYO983053:MYP983053 NIK983053:NIL983053 NSG983053:NSH983053 OCC983053:OCD983053 OLY983053:OLZ983053 OVU983053:OVV983053 PFQ983053:PFR983053 PPM983053:PPN983053 PZI983053:PZJ983053 QJE983053:QJF983053 QTA983053:QTB983053 RCW983053:RCX983053 RMS983053:RMT983053 RWO983053:RWP983053 SGK983053:SGL983053 SQG983053:SQH983053 TAC983053:TAD983053 TJY983053:TJZ983053 TTU983053:TTV983053 UDQ983053:UDR983053 UNM983053:UNN983053 UXI983053:UXJ983053 VHE983053:VHF983053 VRA983053:VRB983053 WAW983053:WAX983053 WKS983053:WKT983053 WUO983053:WUP983053 IF65549:IG65549 SB65549:SC65549 ABX65549:ABY65549 ALT65549:ALU65549 AVP65549:AVQ65549 BFL65549:BFM65549 BPH65549:BPI65549 BZD65549:BZE65549 CIZ65549:CJA65549 CSV65549:CSW65549 DCR65549:DCS65549 DMN65549:DMO65549 DWJ65549:DWK65549 EGF65549:EGG65549 EQB65549:EQC65549 EZX65549:EZY65549 FJT65549:FJU65549 FTP65549:FTQ65549 GDL65549:GDM65549 GNH65549:GNI65549 GXD65549:GXE65549 HGZ65549:HHA65549 HQV65549:HQW65549 IAR65549:IAS65549 IKN65549:IKO65549 IUJ65549:IUK65549 JEF65549:JEG65549 JOB65549:JOC65549 JXX65549:JXY65549 KHT65549:KHU65549 KRP65549:KRQ65549 LBL65549:LBM65549 LLH65549:LLI65549 LVD65549:LVE65549 MEZ65549:MFA65549 MOV65549:MOW65549 MYR65549:MYS65549 NIN65549:NIO65549 NSJ65549:NSK65549 OCF65549:OCG65549 OMB65549:OMC65549 OVX65549:OVY65549 PFT65549:PFU65549 PPP65549:PPQ65549 PZL65549:PZM65549 QJH65549:QJI65549 QTD65549:QTE65549 RCZ65549:RDA65549 RMV65549:RMW65549 RWR65549:RWS65549 SGN65549:SGO65549 SQJ65549:SQK65549 TAF65549:TAG65549 TKB65549:TKC65549 TTX65549:TTY65549 UDT65549:UDU65549 UNP65549:UNQ65549 UXL65549:UXM65549 VHH65549:VHI65549 VRD65549:VRE65549 WAZ65549:WBA65549 WKV65549:WKW65549 WUR65549:WUS65549 IF131085:IG131085 SB131085:SC131085 ABX131085:ABY131085 ALT131085:ALU131085 AVP131085:AVQ131085 BFL131085:BFM131085 BPH131085:BPI131085 BZD131085:BZE131085 CIZ131085:CJA131085 CSV131085:CSW131085 DCR131085:DCS131085 DMN131085:DMO131085 DWJ131085:DWK131085 EGF131085:EGG131085 EQB131085:EQC131085 EZX131085:EZY131085 FJT131085:FJU131085 FTP131085:FTQ131085 GDL131085:GDM131085 GNH131085:GNI131085 GXD131085:GXE131085 HGZ131085:HHA131085 HQV131085:HQW131085 IAR131085:IAS131085 IKN131085:IKO131085 IUJ131085:IUK131085 JEF131085:JEG131085 JOB131085:JOC131085 JXX131085:JXY131085 KHT131085:KHU131085 KRP131085:KRQ131085 LBL131085:LBM131085 LLH131085:LLI131085 LVD131085:LVE131085 MEZ131085:MFA131085 MOV131085:MOW131085 MYR131085:MYS131085 NIN131085:NIO131085 NSJ131085:NSK131085 OCF131085:OCG131085 OMB131085:OMC131085 OVX131085:OVY131085 PFT131085:PFU131085 PPP131085:PPQ131085 PZL131085:PZM131085 QJH131085:QJI131085 QTD131085:QTE131085 RCZ131085:RDA131085 RMV131085:RMW131085 RWR131085:RWS131085 SGN131085:SGO131085 SQJ131085:SQK131085 TAF131085:TAG131085 TKB131085:TKC131085 TTX131085:TTY131085 UDT131085:UDU131085 UNP131085:UNQ131085 UXL131085:UXM131085 VHH131085:VHI131085 VRD131085:VRE131085 WAZ131085:WBA131085 WKV131085:WKW131085 WUR131085:WUS131085 IF196621:IG196621 SB196621:SC196621 ABX196621:ABY196621 ALT196621:ALU196621 AVP196621:AVQ196621 BFL196621:BFM196621 BPH196621:BPI196621 BZD196621:BZE196621 CIZ196621:CJA196621 CSV196621:CSW196621 DCR196621:DCS196621 DMN196621:DMO196621 DWJ196621:DWK196621 EGF196621:EGG196621 EQB196621:EQC196621 EZX196621:EZY196621 FJT196621:FJU196621 FTP196621:FTQ196621 GDL196621:GDM196621 GNH196621:GNI196621 GXD196621:GXE196621 HGZ196621:HHA196621 HQV196621:HQW196621 IAR196621:IAS196621 IKN196621:IKO196621 IUJ196621:IUK196621 JEF196621:JEG196621 JOB196621:JOC196621 JXX196621:JXY196621 KHT196621:KHU196621 KRP196621:KRQ196621 LBL196621:LBM196621 LLH196621:LLI196621 LVD196621:LVE196621 MEZ196621:MFA196621 MOV196621:MOW196621 MYR196621:MYS196621 NIN196621:NIO196621 NSJ196621:NSK196621 OCF196621:OCG196621 OMB196621:OMC196621 OVX196621:OVY196621 PFT196621:PFU196621 PPP196621:PPQ196621 PZL196621:PZM196621 QJH196621:QJI196621 QTD196621:QTE196621 RCZ196621:RDA196621 RMV196621:RMW196621 RWR196621:RWS196621 SGN196621:SGO196621 SQJ196621:SQK196621 TAF196621:TAG196621 TKB196621:TKC196621 TTX196621:TTY196621 UDT196621:UDU196621 UNP196621:UNQ196621 UXL196621:UXM196621 VHH196621:VHI196621 VRD196621:VRE196621 WAZ196621:WBA196621 WKV196621:WKW196621 WUR196621:WUS196621 IF262157:IG262157 SB262157:SC262157 ABX262157:ABY262157 ALT262157:ALU262157 AVP262157:AVQ262157 BFL262157:BFM262157 BPH262157:BPI262157 BZD262157:BZE262157 CIZ262157:CJA262157 CSV262157:CSW262157 DCR262157:DCS262157 DMN262157:DMO262157 DWJ262157:DWK262157 EGF262157:EGG262157 EQB262157:EQC262157 EZX262157:EZY262157 FJT262157:FJU262157 FTP262157:FTQ262157 GDL262157:GDM262157 GNH262157:GNI262157 GXD262157:GXE262157 HGZ262157:HHA262157 HQV262157:HQW262157 IAR262157:IAS262157 IKN262157:IKO262157 IUJ262157:IUK262157 JEF262157:JEG262157 JOB262157:JOC262157 JXX262157:JXY262157 KHT262157:KHU262157 KRP262157:KRQ262157 LBL262157:LBM262157 LLH262157:LLI262157 LVD262157:LVE262157 MEZ262157:MFA262157 MOV262157:MOW262157 MYR262157:MYS262157 NIN262157:NIO262157 NSJ262157:NSK262157 OCF262157:OCG262157 OMB262157:OMC262157 OVX262157:OVY262157 PFT262157:PFU262157 PPP262157:PPQ262157 PZL262157:PZM262157 QJH262157:QJI262157 QTD262157:QTE262157 RCZ262157:RDA262157 RMV262157:RMW262157 RWR262157:RWS262157 SGN262157:SGO262157 SQJ262157:SQK262157 TAF262157:TAG262157 TKB262157:TKC262157 TTX262157:TTY262157 UDT262157:UDU262157 UNP262157:UNQ262157 UXL262157:UXM262157 VHH262157:VHI262157 VRD262157:VRE262157 WAZ262157:WBA262157 WKV262157:WKW262157 WUR262157:WUS262157 IF327693:IG327693 SB327693:SC327693 ABX327693:ABY327693 ALT327693:ALU327693 AVP327693:AVQ327693 BFL327693:BFM327693 BPH327693:BPI327693 BZD327693:BZE327693 CIZ327693:CJA327693 CSV327693:CSW327693 DCR327693:DCS327693 DMN327693:DMO327693 DWJ327693:DWK327693 EGF327693:EGG327693 EQB327693:EQC327693 EZX327693:EZY327693 FJT327693:FJU327693 FTP327693:FTQ327693 GDL327693:GDM327693 GNH327693:GNI327693 GXD327693:GXE327693 HGZ327693:HHA327693 HQV327693:HQW327693 IAR327693:IAS327693 IKN327693:IKO327693 IUJ327693:IUK327693 JEF327693:JEG327693 JOB327693:JOC327693 JXX327693:JXY327693 KHT327693:KHU327693 KRP327693:KRQ327693 LBL327693:LBM327693 LLH327693:LLI327693 LVD327693:LVE327693 MEZ327693:MFA327693 MOV327693:MOW327693 MYR327693:MYS327693 NIN327693:NIO327693 NSJ327693:NSK327693 OCF327693:OCG327693 OMB327693:OMC327693 OVX327693:OVY327693 PFT327693:PFU327693 PPP327693:PPQ327693 PZL327693:PZM327693 QJH327693:QJI327693 QTD327693:QTE327693 RCZ327693:RDA327693 RMV327693:RMW327693 RWR327693:RWS327693 SGN327693:SGO327693 SQJ327693:SQK327693 TAF327693:TAG327693 TKB327693:TKC327693 TTX327693:TTY327693 UDT327693:UDU327693 UNP327693:UNQ327693 UXL327693:UXM327693 VHH327693:VHI327693 VRD327693:VRE327693 WAZ327693:WBA327693 WKV327693:WKW327693 WUR327693:WUS327693 IF393229:IG393229 SB393229:SC393229 ABX393229:ABY393229 ALT393229:ALU393229 AVP393229:AVQ393229 BFL393229:BFM393229 BPH393229:BPI393229 BZD393229:BZE393229 CIZ393229:CJA393229 CSV393229:CSW393229 DCR393229:DCS393229 DMN393229:DMO393229 DWJ393229:DWK393229 EGF393229:EGG393229 EQB393229:EQC393229 EZX393229:EZY393229 FJT393229:FJU393229 FTP393229:FTQ393229 GDL393229:GDM393229 GNH393229:GNI393229 GXD393229:GXE393229 HGZ393229:HHA393229 HQV393229:HQW393229 IAR393229:IAS393229 IKN393229:IKO393229 IUJ393229:IUK393229 JEF393229:JEG393229 JOB393229:JOC393229 JXX393229:JXY393229 KHT393229:KHU393229 KRP393229:KRQ393229 LBL393229:LBM393229 LLH393229:LLI393229 LVD393229:LVE393229 MEZ393229:MFA393229 MOV393229:MOW393229 MYR393229:MYS393229 NIN393229:NIO393229 NSJ393229:NSK393229 OCF393229:OCG393229 OMB393229:OMC393229 OVX393229:OVY393229 PFT393229:PFU393229 PPP393229:PPQ393229 PZL393229:PZM393229 QJH393229:QJI393229 QTD393229:QTE393229 RCZ393229:RDA393229 RMV393229:RMW393229 RWR393229:RWS393229 SGN393229:SGO393229 SQJ393229:SQK393229 TAF393229:TAG393229 TKB393229:TKC393229 TTX393229:TTY393229 UDT393229:UDU393229 UNP393229:UNQ393229 UXL393229:UXM393229 VHH393229:VHI393229 VRD393229:VRE393229 WAZ393229:WBA393229 WKV393229:WKW393229 WUR393229:WUS393229 IF458765:IG458765 SB458765:SC458765 ABX458765:ABY458765 ALT458765:ALU458765 AVP458765:AVQ458765 BFL458765:BFM458765 BPH458765:BPI458765 BZD458765:BZE458765 CIZ458765:CJA458765 CSV458765:CSW458765 DCR458765:DCS458765 DMN458765:DMO458765 DWJ458765:DWK458765 EGF458765:EGG458765 EQB458765:EQC458765 EZX458765:EZY458765 FJT458765:FJU458765 FTP458765:FTQ458765 GDL458765:GDM458765 GNH458765:GNI458765 GXD458765:GXE458765 HGZ458765:HHA458765 HQV458765:HQW458765 IAR458765:IAS458765 IKN458765:IKO458765 IUJ458765:IUK458765 JEF458765:JEG458765 JOB458765:JOC458765 JXX458765:JXY458765 KHT458765:KHU458765 KRP458765:KRQ458765 LBL458765:LBM458765 LLH458765:LLI458765 LVD458765:LVE458765 MEZ458765:MFA458765 MOV458765:MOW458765 MYR458765:MYS458765 NIN458765:NIO458765 NSJ458765:NSK458765 OCF458765:OCG458765 OMB458765:OMC458765 OVX458765:OVY458765 PFT458765:PFU458765 PPP458765:PPQ458765 PZL458765:PZM458765 QJH458765:QJI458765 QTD458765:QTE458765 RCZ458765:RDA458765 RMV458765:RMW458765 RWR458765:RWS458765 SGN458765:SGO458765 SQJ458765:SQK458765 TAF458765:TAG458765 TKB458765:TKC458765 TTX458765:TTY458765 UDT458765:UDU458765 UNP458765:UNQ458765 UXL458765:UXM458765 VHH458765:VHI458765 VRD458765:VRE458765 WAZ458765:WBA458765 WKV458765:WKW458765 WUR458765:WUS458765 IF524301:IG524301 SB524301:SC524301 ABX524301:ABY524301 ALT524301:ALU524301 AVP524301:AVQ524301 BFL524301:BFM524301 BPH524301:BPI524301 BZD524301:BZE524301 CIZ524301:CJA524301 CSV524301:CSW524301 DCR524301:DCS524301 DMN524301:DMO524301 DWJ524301:DWK524301 EGF524301:EGG524301 EQB524301:EQC524301 EZX524301:EZY524301 FJT524301:FJU524301 FTP524301:FTQ524301 GDL524301:GDM524301 GNH524301:GNI524301 GXD524301:GXE524301 HGZ524301:HHA524301 HQV524301:HQW524301 IAR524301:IAS524301 IKN524301:IKO524301 IUJ524301:IUK524301 JEF524301:JEG524301 JOB524301:JOC524301 JXX524301:JXY524301 KHT524301:KHU524301 KRP524301:KRQ524301 LBL524301:LBM524301 LLH524301:LLI524301 LVD524301:LVE524301 MEZ524301:MFA524301 MOV524301:MOW524301 MYR524301:MYS524301 NIN524301:NIO524301 NSJ524301:NSK524301 OCF524301:OCG524301 OMB524301:OMC524301 OVX524301:OVY524301 PFT524301:PFU524301 PPP524301:PPQ524301 PZL524301:PZM524301 QJH524301:QJI524301 QTD524301:QTE524301 RCZ524301:RDA524301 RMV524301:RMW524301 RWR524301:RWS524301 SGN524301:SGO524301 SQJ524301:SQK524301 TAF524301:TAG524301 TKB524301:TKC524301 TTX524301:TTY524301 UDT524301:UDU524301 UNP524301:UNQ524301 UXL524301:UXM524301 VHH524301:VHI524301 VRD524301:VRE524301 WAZ524301:WBA524301 WKV524301:WKW524301 WUR524301:WUS524301 IF589837:IG589837 SB589837:SC589837 ABX589837:ABY589837 ALT589837:ALU589837 AVP589837:AVQ589837 BFL589837:BFM589837 BPH589837:BPI589837 BZD589837:BZE589837 CIZ589837:CJA589837 CSV589837:CSW589837 DCR589837:DCS589837 DMN589837:DMO589837 DWJ589837:DWK589837 EGF589837:EGG589837 EQB589837:EQC589837 EZX589837:EZY589837 FJT589837:FJU589837 FTP589837:FTQ589837 GDL589837:GDM589837 GNH589837:GNI589837 GXD589837:GXE589837 HGZ589837:HHA589837 HQV589837:HQW589837 IAR589837:IAS589837 IKN589837:IKO589837 IUJ589837:IUK589837 JEF589837:JEG589837 JOB589837:JOC589837 JXX589837:JXY589837 KHT589837:KHU589837 KRP589837:KRQ589837 LBL589837:LBM589837 LLH589837:LLI589837 LVD589837:LVE589837 MEZ589837:MFA589837 MOV589837:MOW589837 MYR589837:MYS589837 NIN589837:NIO589837 NSJ589837:NSK589837 OCF589837:OCG589837 OMB589837:OMC589837 OVX589837:OVY589837 PFT589837:PFU589837 PPP589837:PPQ589837 PZL589837:PZM589837 QJH589837:QJI589837 QTD589837:QTE589837 RCZ589837:RDA589837 RMV589837:RMW589837 RWR589837:RWS589837 SGN589837:SGO589837 SQJ589837:SQK589837 TAF589837:TAG589837 TKB589837:TKC589837 TTX589837:TTY589837 UDT589837:UDU589837 UNP589837:UNQ589837 UXL589837:UXM589837 VHH589837:VHI589837 VRD589837:VRE589837 WAZ589837:WBA589837 WKV589837:WKW589837 WUR589837:WUS589837 IF655373:IG655373 SB655373:SC655373 ABX655373:ABY655373 ALT655373:ALU655373 AVP655373:AVQ655373 BFL655373:BFM655373 BPH655373:BPI655373 BZD655373:BZE655373 CIZ655373:CJA655373 CSV655373:CSW655373 DCR655373:DCS655373 DMN655373:DMO655373 DWJ655373:DWK655373 EGF655373:EGG655373 EQB655373:EQC655373 EZX655373:EZY655373 FJT655373:FJU655373 FTP655373:FTQ655373 GDL655373:GDM655373 GNH655373:GNI655373 GXD655373:GXE655373 HGZ655373:HHA655373 HQV655373:HQW655373 IAR655373:IAS655373 IKN655373:IKO655373 IUJ655373:IUK655373 JEF655373:JEG655373 JOB655373:JOC655373 JXX655373:JXY655373 KHT655373:KHU655373 KRP655373:KRQ655373 LBL655373:LBM655373 LLH655373:LLI655373 LVD655373:LVE655373 MEZ655373:MFA655373 MOV655373:MOW655373 MYR655373:MYS655373 NIN655373:NIO655373 NSJ655373:NSK655373 OCF655373:OCG655373 OMB655373:OMC655373 OVX655373:OVY655373 PFT655373:PFU655373 PPP655373:PPQ655373 PZL655373:PZM655373 QJH655373:QJI655373 QTD655373:QTE655373 RCZ655373:RDA655373 RMV655373:RMW655373 RWR655373:RWS655373 SGN655373:SGO655373 SQJ655373:SQK655373 TAF655373:TAG655373 TKB655373:TKC655373 TTX655373:TTY655373 UDT655373:UDU655373 UNP655373:UNQ655373 UXL655373:UXM655373 VHH655373:VHI655373 VRD655373:VRE655373 WAZ655373:WBA655373 WKV655373:WKW655373 WUR655373:WUS655373 IF720909:IG720909 SB720909:SC720909 ABX720909:ABY720909 ALT720909:ALU720909 AVP720909:AVQ720909 BFL720909:BFM720909 BPH720909:BPI720909 BZD720909:BZE720909 CIZ720909:CJA720909 CSV720909:CSW720909 DCR720909:DCS720909 DMN720909:DMO720909 DWJ720909:DWK720909 EGF720909:EGG720909 EQB720909:EQC720909 EZX720909:EZY720909 FJT720909:FJU720909 FTP720909:FTQ720909 GDL720909:GDM720909 GNH720909:GNI720909 GXD720909:GXE720909 HGZ720909:HHA720909 HQV720909:HQW720909 IAR720909:IAS720909 IKN720909:IKO720909 IUJ720909:IUK720909 JEF720909:JEG720909 JOB720909:JOC720909 JXX720909:JXY720909 KHT720909:KHU720909 KRP720909:KRQ720909 LBL720909:LBM720909 LLH720909:LLI720909 LVD720909:LVE720909 MEZ720909:MFA720909 MOV720909:MOW720909 MYR720909:MYS720909 NIN720909:NIO720909 NSJ720909:NSK720909 OCF720909:OCG720909 OMB720909:OMC720909 OVX720909:OVY720909 PFT720909:PFU720909 PPP720909:PPQ720909 PZL720909:PZM720909 QJH720909:QJI720909 QTD720909:QTE720909 RCZ720909:RDA720909 RMV720909:RMW720909 RWR720909:RWS720909 SGN720909:SGO720909 SQJ720909:SQK720909 TAF720909:TAG720909 TKB720909:TKC720909 TTX720909:TTY720909 UDT720909:UDU720909 UNP720909:UNQ720909 UXL720909:UXM720909 VHH720909:VHI720909 VRD720909:VRE720909 WAZ720909:WBA720909 WKV720909:WKW720909 WUR720909:WUS720909 IF786445:IG786445 SB786445:SC786445 ABX786445:ABY786445 ALT786445:ALU786445 AVP786445:AVQ786445 BFL786445:BFM786445 BPH786445:BPI786445 BZD786445:BZE786445 CIZ786445:CJA786445 CSV786445:CSW786445 DCR786445:DCS786445 DMN786445:DMO786445 DWJ786445:DWK786445 EGF786445:EGG786445 EQB786445:EQC786445 EZX786445:EZY786445 FJT786445:FJU786445 FTP786445:FTQ786445 GDL786445:GDM786445 GNH786445:GNI786445 GXD786445:GXE786445 HGZ786445:HHA786445 HQV786445:HQW786445 IAR786445:IAS786445 IKN786445:IKO786445 IUJ786445:IUK786445 JEF786445:JEG786445 JOB786445:JOC786445 JXX786445:JXY786445 KHT786445:KHU786445 KRP786445:KRQ786445 LBL786445:LBM786445 LLH786445:LLI786445 LVD786445:LVE786445 MEZ786445:MFA786445 MOV786445:MOW786445 MYR786445:MYS786445 NIN786445:NIO786445 NSJ786445:NSK786445 OCF786445:OCG786445 OMB786445:OMC786445 OVX786445:OVY786445 PFT786445:PFU786445 PPP786445:PPQ786445 PZL786445:PZM786445 QJH786445:QJI786445 QTD786445:QTE786445 RCZ786445:RDA786445 RMV786445:RMW786445 RWR786445:RWS786445 SGN786445:SGO786445 SQJ786445:SQK786445 TAF786445:TAG786445 TKB786445:TKC786445 TTX786445:TTY786445 UDT786445:UDU786445 UNP786445:UNQ786445 UXL786445:UXM786445 VHH786445:VHI786445 VRD786445:VRE786445 WAZ786445:WBA786445 WKV786445:WKW786445 WUR786445:WUS786445 IF851981:IG851981 SB851981:SC851981 ABX851981:ABY851981 ALT851981:ALU851981 AVP851981:AVQ851981 BFL851981:BFM851981 BPH851981:BPI851981 BZD851981:BZE851981 CIZ851981:CJA851981 CSV851981:CSW851981 DCR851981:DCS851981 DMN851981:DMO851981 DWJ851981:DWK851981 EGF851981:EGG851981 EQB851981:EQC851981 EZX851981:EZY851981 FJT851981:FJU851981 FTP851981:FTQ851981 GDL851981:GDM851981 GNH851981:GNI851981 GXD851981:GXE851981 HGZ851981:HHA851981 HQV851981:HQW851981 IAR851981:IAS851981 IKN851981:IKO851981 IUJ851981:IUK851981 JEF851981:JEG851981 JOB851981:JOC851981 JXX851981:JXY851981 KHT851981:KHU851981 KRP851981:KRQ851981 LBL851981:LBM851981 LLH851981:LLI851981 LVD851981:LVE851981 MEZ851981:MFA851981 MOV851981:MOW851981 MYR851981:MYS851981 NIN851981:NIO851981 NSJ851981:NSK851981 OCF851981:OCG851981 OMB851981:OMC851981 OVX851981:OVY851981 PFT851981:PFU851981 PPP851981:PPQ851981 PZL851981:PZM851981 QJH851981:QJI851981 QTD851981:QTE851981 RCZ851981:RDA851981 RMV851981:RMW851981 RWR851981:RWS851981 SGN851981:SGO851981 SQJ851981:SQK851981 TAF851981:TAG851981 TKB851981:TKC851981 TTX851981:TTY851981 UDT851981:UDU851981 UNP851981:UNQ851981 UXL851981:UXM851981 VHH851981:VHI851981 VRD851981:VRE851981 WAZ851981:WBA851981 WKV851981:WKW851981 WUR851981:WUS851981 IF917517:IG917517 SB917517:SC917517 ABX917517:ABY917517 ALT917517:ALU917517 AVP917517:AVQ917517 BFL917517:BFM917517 BPH917517:BPI917517 BZD917517:BZE917517 CIZ917517:CJA917517 CSV917517:CSW917517 DCR917517:DCS917517 DMN917517:DMO917517 DWJ917517:DWK917517 EGF917517:EGG917517 EQB917517:EQC917517 EZX917517:EZY917517 FJT917517:FJU917517 FTP917517:FTQ917517 GDL917517:GDM917517 GNH917517:GNI917517 GXD917517:GXE917517 HGZ917517:HHA917517 HQV917517:HQW917517 IAR917517:IAS917517 IKN917517:IKO917517 IUJ917517:IUK917517 JEF917517:JEG917517 JOB917517:JOC917517 JXX917517:JXY917517 KHT917517:KHU917517 KRP917517:KRQ917517 LBL917517:LBM917517 LLH917517:LLI917517 LVD917517:LVE917517 MEZ917517:MFA917517 MOV917517:MOW917517 MYR917517:MYS917517 NIN917517:NIO917517 NSJ917517:NSK917517 OCF917517:OCG917517 OMB917517:OMC917517 OVX917517:OVY917517 PFT917517:PFU917517 PPP917517:PPQ917517 PZL917517:PZM917517 QJH917517:QJI917517 QTD917517:QTE917517 RCZ917517:RDA917517 RMV917517:RMW917517 RWR917517:RWS917517 SGN917517:SGO917517 SQJ917517:SQK917517 TAF917517:TAG917517 TKB917517:TKC917517 TTX917517:TTY917517 UDT917517:UDU917517 UNP917517:UNQ917517 UXL917517:UXM917517 VHH917517:VHI917517 VRD917517:VRE917517 WAZ917517:WBA917517 WKV917517:WKW917517 WUR917517:WUS917517 IF983053:IG983053 SB983053:SC983053 ABX983053:ABY983053 ALT983053:ALU983053 AVP983053:AVQ983053 BFL983053:BFM983053 BPH983053:BPI983053 BZD983053:BZE983053 CIZ983053:CJA983053 CSV983053:CSW983053 DCR983053:DCS983053 DMN983053:DMO983053 DWJ983053:DWK983053 EGF983053:EGG983053 EQB983053:EQC983053 EZX983053:EZY983053 FJT983053:FJU983053 FTP983053:FTQ983053 GDL983053:GDM983053 GNH983053:GNI983053 GXD983053:GXE983053 HGZ983053:HHA983053 HQV983053:HQW983053 IAR983053:IAS983053 IKN983053:IKO983053 IUJ983053:IUK983053 JEF983053:JEG983053 JOB983053:JOC983053 JXX983053:JXY983053 KHT983053:KHU983053 KRP983053:KRQ983053 LBL983053:LBM983053 LLH983053:LLI983053 LVD983053:LVE983053 MEZ983053:MFA983053 MOV983053:MOW983053 MYR983053:MYS983053 NIN983053:NIO983053 NSJ983053:NSK983053 OCF983053:OCG983053 OMB983053:OMC983053 OVX983053:OVY983053 PFT983053:PFU983053 PPP983053:PPQ983053 PZL983053:PZM983053 QJH983053:QJI983053 QTD983053:QTE983053 RCZ983053:RDA983053 RMV983053:RMW983053 RWR983053:RWS983053 SGN983053:SGO983053 SQJ983053:SQK983053 TAF983053:TAG983053 TKB983053:TKC983053 TTX983053:TTY983053 UDT983053:UDU983053 UNP983053:UNQ983053 UXL983053:UXM983053 VHH983053:VHI983053 VRD983053:VRE983053 WAZ983053:WBA983053 WKV983053:WKW983053 WUR983053:WUS983053 IL65549:IM65549 SH65549:SI65549 ACD65549:ACE65549 ALZ65549:AMA65549 AVV65549:AVW65549 BFR65549:BFS65549 BPN65549:BPO65549 BZJ65549:BZK65549 CJF65549:CJG65549 CTB65549:CTC65549 DCX65549:DCY65549 DMT65549:DMU65549 DWP65549:DWQ65549 EGL65549:EGM65549 EQH65549:EQI65549 FAD65549:FAE65549 FJZ65549:FKA65549 FTV65549:FTW65549 GDR65549:GDS65549 GNN65549:GNO65549 GXJ65549:GXK65549 HHF65549:HHG65549 HRB65549:HRC65549 IAX65549:IAY65549 IKT65549:IKU65549 IUP65549:IUQ65549 JEL65549:JEM65549 JOH65549:JOI65549 JYD65549:JYE65549 KHZ65549:KIA65549 KRV65549:KRW65549 LBR65549:LBS65549 LLN65549:LLO65549 LVJ65549:LVK65549 MFF65549:MFG65549 MPB65549:MPC65549 MYX65549:MYY65549 NIT65549:NIU65549 NSP65549:NSQ65549 OCL65549:OCM65549 OMH65549:OMI65549 OWD65549:OWE65549 PFZ65549:PGA65549 PPV65549:PPW65549 PZR65549:PZS65549 QJN65549:QJO65549 QTJ65549:QTK65549 RDF65549:RDG65549 RNB65549:RNC65549 RWX65549:RWY65549 SGT65549:SGU65549 SQP65549:SQQ65549 TAL65549:TAM65549 TKH65549:TKI65549 TUD65549:TUE65549 UDZ65549:UEA65549 UNV65549:UNW65549 UXR65549:UXS65549 VHN65549:VHO65549 VRJ65549:VRK65549 WBF65549:WBG65549 WLB65549:WLC65549 WUX65549:WUY65549 IL131085:IM131085 SH131085:SI131085 ACD131085:ACE131085 ALZ131085:AMA131085 AVV131085:AVW131085 BFR131085:BFS131085 BPN131085:BPO131085 BZJ131085:BZK131085 CJF131085:CJG131085 CTB131085:CTC131085 DCX131085:DCY131085 DMT131085:DMU131085 DWP131085:DWQ131085 EGL131085:EGM131085 EQH131085:EQI131085 FAD131085:FAE131085 FJZ131085:FKA131085 FTV131085:FTW131085 GDR131085:GDS131085 GNN131085:GNO131085 GXJ131085:GXK131085 HHF131085:HHG131085 HRB131085:HRC131085 IAX131085:IAY131085 IKT131085:IKU131085 IUP131085:IUQ131085 JEL131085:JEM131085 JOH131085:JOI131085 JYD131085:JYE131085 KHZ131085:KIA131085 KRV131085:KRW131085 LBR131085:LBS131085 LLN131085:LLO131085 LVJ131085:LVK131085 MFF131085:MFG131085 MPB131085:MPC131085 MYX131085:MYY131085 NIT131085:NIU131085 NSP131085:NSQ131085 OCL131085:OCM131085 OMH131085:OMI131085 OWD131085:OWE131085 PFZ131085:PGA131085 PPV131085:PPW131085 PZR131085:PZS131085 QJN131085:QJO131085 QTJ131085:QTK131085 RDF131085:RDG131085 RNB131085:RNC131085 RWX131085:RWY131085 SGT131085:SGU131085 SQP131085:SQQ131085 TAL131085:TAM131085 TKH131085:TKI131085 TUD131085:TUE131085 UDZ131085:UEA131085 UNV131085:UNW131085 UXR131085:UXS131085 VHN131085:VHO131085 VRJ131085:VRK131085 WBF131085:WBG131085 WLB131085:WLC131085 WUX131085:WUY131085 IL196621:IM196621 SH196621:SI196621 ACD196621:ACE196621 ALZ196621:AMA196621 AVV196621:AVW196621 BFR196621:BFS196621 BPN196621:BPO196621 BZJ196621:BZK196621 CJF196621:CJG196621 CTB196621:CTC196621 DCX196621:DCY196621 DMT196621:DMU196621 DWP196621:DWQ196621 EGL196621:EGM196621 EQH196621:EQI196621 FAD196621:FAE196621 FJZ196621:FKA196621 FTV196621:FTW196621 GDR196621:GDS196621 GNN196621:GNO196621 GXJ196621:GXK196621 HHF196621:HHG196621 HRB196621:HRC196621 IAX196621:IAY196621 IKT196621:IKU196621 IUP196621:IUQ196621 JEL196621:JEM196621 JOH196621:JOI196621 JYD196621:JYE196621 KHZ196621:KIA196621 KRV196621:KRW196621 LBR196621:LBS196621 LLN196621:LLO196621 LVJ196621:LVK196621 MFF196621:MFG196621 MPB196621:MPC196621 MYX196621:MYY196621 NIT196621:NIU196621 NSP196621:NSQ196621 OCL196621:OCM196621 OMH196621:OMI196621 OWD196621:OWE196621 PFZ196621:PGA196621 PPV196621:PPW196621 PZR196621:PZS196621 QJN196621:QJO196621 QTJ196621:QTK196621 RDF196621:RDG196621 RNB196621:RNC196621 RWX196621:RWY196621 SGT196621:SGU196621 SQP196621:SQQ196621 TAL196621:TAM196621 TKH196621:TKI196621 TUD196621:TUE196621 UDZ196621:UEA196621 UNV196621:UNW196621 UXR196621:UXS196621 VHN196621:VHO196621 VRJ196621:VRK196621 WBF196621:WBG196621 WLB196621:WLC196621 WUX196621:WUY196621 IL262157:IM262157 SH262157:SI262157 ACD262157:ACE262157 ALZ262157:AMA262157 AVV262157:AVW262157 BFR262157:BFS262157 BPN262157:BPO262157 BZJ262157:BZK262157 CJF262157:CJG262157 CTB262157:CTC262157 DCX262157:DCY262157 DMT262157:DMU262157 DWP262157:DWQ262157 EGL262157:EGM262157 EQH262157:EQI262157 FAD262157:FAE262157 FJZ262157:FKA262157 FTV262157:FTW262157 GDR262157:GDS262157 GNN262157:GNO262157 GXJ262157:GXK262157 HHF262157:HHG262157 HRB262157:HRC262157 IAX262157:IAY262157 IKT262157:IKU262157 IUP262157:IUQ262157 JEL262157:JEM262157 JOH262157:JOI262157 JYD262157:JYE262157 KHZ262157:KIA262157 KRV262157:KRW262157 LBR262157:LBS262157 LLN262157:LLO262157 LVJ262157:LVK262157 MFF262157:MFG262157 MPB262157:MPC262157 MYX262157:MYY262157 NIT262157:NIU262157 NSP262157:NSQ262157 OCL262157:OCM262157 OMH262157:OMI262157 OWD262157:OWE262157 PFZ262157:PGA262157 PPV262157:PPW262157 PZR262157:PZS262157 QJN262157:QJO262157 QTJ262157:QTK262157 RDF262157:RDG262157 RNB262157:RNC262157 RWX262157:RWY262157 SGT262157:SGU262157 SQP262157:SQQ262157 TAL262157:TAM262157 TKH262157:TKI262157 TUD262157:TUE262157 UDZ262157:UEA262157 UNV262157:UNW262157 UXR262157:UXS262157 VHN262157:VHO262157 VRJ262157:VRK262157 WBF262157:WBG262157 WLB262157:WLC262157 WUX262157:WUY262157 IL327693:IM327693 SH327693:SI327693 ACD327693:ACE327693 ALZ327693:AMA327693 AVV327693:AVW327693 BFR327693:BFS327693 BPN327693:BPO327693 BZJ327693:BZK327693 CJF327693:CJG327693 CTB327693:CTC327693 DCX327693:DCY327693 DMT327693:DMU327693 DWP327693:DWQ327693 EGL327693:EGM327693 EQH327693:EQI327693 FAD327693:FAE327693 FJZ327693:FKA327693 FTV327693:FTW327693 GDR327693:GDS327693 GNN327693:GNO327693 GXJ327693:GXK327693 HHF327693:HHG327693 HRB327693:HRC327693 IAX327693:IAY327693 IKT327693:IKU327693 IUP327693:IUQ327693 JEL327693:JEM327693 JOH327693:JOI327693 JYD327693:JYE327693 KHZ327693:KIA327693 KRV327693:KRW327693 LBR327693:LBS327693 LLN327693:LLO327693 LVJ327693:LVK327693 MFF327693:MFG327693 MPB327693:MPC327693 MYX327693:MYY327693 NIT327693:NIU327693 NSP327693:NSQ327693 OCL327693:OCM327693 OMH327693:OMI327693 OWD327693:OWE327693 PFZ327693:PGA327693 PPV327693:PPW327693 PZR327693:PZS327693 QJN327693:QJO327693 QTJ327693:QTK327693 RDF327693:RDG327693 RNB327693:RNC327693 RWX327693:RWY327693 SGT327693:SGU327693 SQP327693:SQQ327693 TAL327693:TAM327693 TKH327693:TKI327693 TUD327693:TUE327693 UDZ327693:UEA327693 UNV327693:UNW327693 UXR327693:UXS327693 VHN327693:VHO327693 VRJ327693:VRK327693 WBF327693:WBG327693 WLB327693:WLC327693 WUX327693:WUY327693 IL393229:IM393229 SH393229:SI393229 ACD393229:ACE393229 ALZ393229:AMA393229 AVV393229:AVW393229 BFR393229:BFS393229 BPN393229:BPO393229 BZJ393229:BZK393229 CJF393229:CJG393229 CTB393229:CTC393229 DCX393229:DCY393229 DMT393229:DMU393229 DWP393229:DWQ393229 EGL393229:EGM393229 EQH393229:EQI393229 FAD393229:FAE393229 FJZ393229:FKA393229 FTV393229:FTW393229 GDR393229:GDS393229 GNN393229:GNO393229 GXJ393229:GXK393229 HHF393229:HHG393229 HRB393229:HRC393229 IAX393229:IAY393229 IKT393229:IKU393229 IUP393229:IUQ393229 JEL393229:JEM393229 JOH393229:JOI393229 JYD393229:JYE393229 KHZ393229:KIA393229 KRV393229:KRW393229 LBR393229:LBS393229 LLN393229:LLO393229 LVJ393229:LVK393229 MFF393229:MFG393229 MPB393229:MPC393229 MYX393229:MYY393229 NIT393229:NIU393229 NSP393229:NSQ393229 OCL393229:OCM393229 OMH393229:OMI393229 OWD393229:OWE393229 PFZ393229:PGA393229 PPV393229:PPW393229 PZR393229:PZS393229 QJN393229:QJO393229 QTJ393229:QTK393229 RDF393229:RDG393229 RNB393229:RNC393229 RWX393229:RWY393229 SGT393229:SGU393229 SQP393229:SQQ393229 TAL393229:TAM393229 TKH393229:TKI393229 TUD393229:TUE393229 UDZ393229:UEA393229 UNV393229:UNW393229 UXR393229:UXS393229 VHN393229:VHO393229 VRJ393229:VRK393229 WBF393229:WBG393229 WLB393229:WLC393229 WUX393229:WUY393229 IL458765:IM458765 SH458765:SI458765 ACD458765:ACE458765 ALZ458765:AMA458765 AVV458765:AVW458765 BFR458765:BFS458765 BPN458765:BPO458765 BZJ458765:BZK458765 CJF458765:CJG458765 CTB458765:CTC458765 DCX458765:DCY458765 DMT458765:DMU458765 DWP458765:DWQ458765 EGL458765:EGM458765 EQH458765:EQI458765 FAD458765:FAE458765 FJZ458765:FKA458765 FTV458765:FTW458765 GDR458765:GDS458765 GNN458765:GNO458765 GXJ458765:GXK458765 HHF458765:HHG458765 HRB458765:HRC458765 IAX458765:IAY458765 IKT458765:IKU458765 IUP458765:IUQ458765 JEL458765:JEM458765 JOH458765:JOI458765 JYD458765:JYE458765 KHZ458765:KIA458765 KRV458765:KRW458765 LBR458765:LBS458765 LLN458765:LLO458765 LVJ458765:LVK458765 MFF458765:MFG458765 MPB458765:MPC458765 MYX458765:MYY458765 NIT458765:NIU458765 NSP458765:NSQ458765 OCL458765:OCM458765 OMH458765:OMI458765 OWD458765:OWE458765 PFZ458765:PGA458765 PPV458765:PPW458765 PZR458765:PZS458765 QJN458765:QJO458765 QTJ458765:QTK458765 RDF458765:RDG458765 RNB458765:RNC458765 RWX458765:RWY458765 SGT458765:SGU458765 SQP458765:SQQ458765 TAL458765:TAM458765 TKH458765:TKI458765 TUD458765:TUE458765 UDZ458765:UEA458765 UNV458765:UNW458765 UXR458765:UXS458765 VHN458765:VHO458765 VRJ458765:VRK458765 WBF458765:WBG458765 WLB458765:WLC458765 WUX458765:WUY458765 IL524301:IM524301 SH524301:SI524301 ACD524301:ACE524301 ALZ524301:AMA524301 AVV524301:AVW524301 BFR524301:BFS524301 BPN524301:BPO524301 BZJ524301:BZK524301 CJF524301:CJG524301 CTB524301:CTC524301 DCX524301:DCY524301 DMT524301:DMU524301 DWP524301:DWQ524301 EGL524301:EGM524301 EQH524301:EQI524301 FAD524301:FAE524301 FJZ524301:FKA524301 FTV524301:FTW524301 GDR524301:GDS524301 GNN524301:GNO524301 GXJ524301:GXK524301 HHF524301:HHG524301 HRB524301:HRC524301 IAX524301:IAY524301 IKT524301:IKU524301 IUP524301:IUQ524301 JEL524301:JEM524301 JOH524301:JOI524301 JYD524301:JYE524301 KHZ524301:KIA524301 KRV524301:KRW524301 LBR524301:LBS524301 LLN524301:LLO524301 LVJ524301:LVK524301 MFF524301:MFG524301 MPB524301:MPC524301 MYX524301:MYY524301 NIT524301:NIU524301 NSP524301:NSQ524301 OCL524301:OCM524301 OMH524301:OMI524301 OWD524301:OWE524301 PFZ524301:PGA524301 PPV524301:PPW524301 PZR524301:PZS524301 QJN524301:QJO524301 QTJ524301:QTK524301 RDF524301:RDG524301 RNB524301:RNC524301 RWX524301:RWY524301 SGT524301:SGU524301 SQP524301:SQQ524301 TAL524301:TAM524301 TKH524301:TKI524301 TUD524301:TUE524301 UDZ524301:UEA524301 UNV524301:UNW524301 UXR524301:UXS524301 VHN524301:VHO524301 VRJ524301:VRK524301 WBF524301:WBG524301 WLB524301:WLC524301 WUX524301:WUY524301 IL589837:IM589837 SH589837:SI589837 ACD589837:ACE589837 ALZ589837:AMA589837 AVV589837:AVW589837 BFR589837:BFS589837 BPN589837:BPO589837 BZJ589837:BZK589837 CJF589837:CJG589837 CTB589837:CTC589837 DCX589837:DCY589837 DMT589837:DMU589837 DWP589837:DWQ589837 EGL589837:EGM589837 EQH589837:EQI589837 FAD589837:FAE589837 FJZ589837:FKA589837 FTV589837:FTW589837 GDR589837:GDS589837 GNN589837:GNO589837 GXJ589837:GXK589837 HHF589837:HHG589837 HRB589837:HRC589837 IAX589837:IAY589837 IKT589837:IKU589837 IUP589837:IUQ589837 JEL589837:JEM589837 JOH589837:JOI589837 JYD589837:JYE589837 KHZ589837:KIA589837 KRV589837:KRW589837 LBR589837:LBS589837 LLN589837:LLO589837 LVJ589837:LVK589837 MFF589837:MFG589837 MPB589837:MPC589837 MYX589837:MYY589837 NIT589837:NIU589837 NSP589837:NSQ589837 OCL589837:OCM589837 OMH589837:OMI589837 OWD589837:OWE589837 PFZ589837:PGA589837 PPV589837:PPW589837 PZR589837:PZS589837 QJN589837:QJO589837 QTJ589837:QTK589837 RDF589837:RDG589837 RNB589837:RNC589837 RWX589837:RWY589837 SGT589837:SGU589837 SQP589837:SQQ589837 TAL589837:TAM589837 TKH589837:TKI589837 TUD589837:TUE589837 UDZ589837:UEA589837 UNV589837:UNW589837 UXR589837:UXS589837 VHN589837:VHO589837 VRJ589837:VRK589837 WBF589837:WBG589837 WLB589837:WLC589837 WUX589837:WUY589837 IL655373:IM655373 SH655373:SI655373 ACD655373:ACE655373 ALZ655373:AMA655373 AVV655373:AVW655373 BFR655373:BFS655373 BPN655373:BPO655373 BZJ655373:BZK655373 CJF655373:CJG655373 CTB655373:CTC655373 DCX655373:DCY655373 DMT655373:DMU655373 DWP655373:DWQ655373 EGL655373:EGM655373 EQH655373:EQI655373 FAD655373:FAE655373 FJZ655373:FKA655373 FTV655373:FTW655373 GDR655373:GDS655373 GNN655373:GNO655373 GXJ655373:GXK655373 HHF655373:HHG655373 HRB655373:HRC655373 IAX655373:IAY655373 IKT655373:IKU655373 IUP655373:IUQ655373 JEL655373:JEM655373 JOH655373:JOI655373 JYD655373:JYE655373 KHZ655373:KIA655373 KRV655373:KRW655373 LBR655373:LBS655373 LLN655373:LLO655373 LVJ655373:LVK655373 MFF655373:MFG655373 MPB655373:MPC655373 MYX655373:MYY655373 NIT655373:NIU655373 NSP655373:NSQ655373 OCL655373:OCM655373 OMH655373:OMI655373 OWD655373:OWE655373 PFZ655373:PGA655373 PPV655373:PPW655373 PZR655373:PZS655373 QJN655373:QJO655373 QTJ655373:QTK655373 RDF655373:RDG655373 RNB655373:RNC655373 RWX655373:RWY655373 SGT655373:SGU655373 SQP655373:SQQ655373 TAL655373:TAM655373 TKH655373:TKI655373 TUD655373:TUE655373 UDZ655373:UEA655373 UNV655373:UNW655373 UXR655373:UXS655373 VHN655373:VHO655373 VRJ655373:VRK655373 WBF655373:WBG655373 WLB655373:WLC655373 WUX655373:WUY655373 IL720909:IM720909 SH720909:SI720909 ACD720909:ACE720909 ALZ720909:AMA720909 AVV720909:AVW720909 BFR720909:BFS720909 BPN720909:BPO720909 BZJ720909:BZK720909 CJF720909:CJG720909 CTB720909:CTC720909 DCX720909:DCY720909 DMT720909:DMU720909 DWP720909:DWQ720909 EGL720909:EGM720909 EQH720909:EQI720909 FAD720909:FAE720909 FJZ720909:FKA720909 FTV720909:FTW720909 GDR720909:GDS720909 GNN720909:GNO720909 GXJ720909:GXK720909 HHF720909:HHG720909 HRB720909:HRC720909 IAX720909:IAY720909 IKT720909:IKU720909 IUP720909:IUQ720909 JEL720909:JEM720909 JOH720909:JOI720909 JYD720909:JYE720909 KHZ720909:KIA720909 KRV720909:KRW720909 LBR720909:LBS720909 LLN720909:LLO720909 LVJ720909:LVK720909 MFF720909:MFG720909 MPB720909:MPC720909 MYX720909:MYY720909 NIT720909:NIU720909 NSP720909:NSQ720909 OCL720909:OCM720909 OMH720909:OMI720909 OWD720909:OWE720909 PFZ720909:PGA720909 PPV720909:PPW720909 PZR720909:PZS720909 QJN720909:QJO720909 QTJ720909:QTK720909 RDF720909:RDG720909 RNB720909:RNC720909 RWX720909:RWY720909 SGT720909:SGU720909 SQP720909:SQQ720909 TAL720909:TAM720909 TKH720909:TKI720909 TUD720909:TUE720909 UDZ720909:UEA720909 UNV720909:UNW720909 UXR720909:UXS720909 VHN720909:VHO720909 VRJ720909:VRK720909 WBF720909:WBG720909 WLB720909:WLC720909 WUX720909:WUY720909 IL786445:IM786445 SH786445:SI786445 ACD786445:ACE786445 ALZ786445:AMA786445 AVV786445:AVW786445 BFR786445:BFS786445 BPN786445:BPO786445 BZJ786445:BZK786445 CJF786445:CJG786445 CTB786445:CTC786445 DCX786445:DCY786445 DMT786445:DMU786445 DWP786445:DWQ786445 EGL786445:EGM786445 EQH786445:EQI786445 FAD786445:FAE786445 FJZ786445:FKA786445 FTV786445:FTW786445 GDR786445:GDS786445 GNN786445:GNO786445 GXJ786445:GXK786445 HHF786445:HHG786445 HRB786445:HRC786445 IAX786445:IAY786445 IKT786445:IKU786445 IUP786445:IUQ786445 JEL786445:JEM786445 JOH786445:JOI786445 JYD786445:JYE786445 KHZ786445:KIA786445 KRV786445:KRW786445 LBR786445:LBS786445 LLN786445:LLO786445 LVJ786445:LVK786445 MFF786445:MFG786445 MPB786445:MPC786445 MYX786445:MYY786445 NIT786445:NIU786445 NSP786445:NSQ786445 OCL786445:OCM786445 OMH786445:OMI786445 OWD786445:OWE786445 PFZ786445:PGA786445 PPV786445:PPW786445 PZR786445:PZS786445 QJN786445:QJO786445 QTJ786445:QTK786445 RDF786445:RDG786445 RNB786445:RNC786445 RWX786445:RWY786445 SGT786445:SGU786445 SQP786445:SQQ786445 TAL786445:TAM786445 TKH786445:TKI786445 TUD786445:TUE786445 UDZ786445:UEA786445 UNV786445:UNW786445 UXR786445:UXS786445 VHN786445:VHO786445 VRJ786445:VRK786445 WBF786445:WBG786445 WLB786445:WLC786445 WUX786445:WUY786445 IL851981:IM851981 SH851981:SI851981 ACD851981:ACE851981 ALZ851981:AMA851981 AVV851981:AVW851981 BFR851981:BFS851981 BPN851981:BPO851981 BZJ851981:BZK851981 CJF851981:CJG851981 CTB851981:CTC851981 DCX851981:DCY851981 DMT851981:DMU851981 DWP851981:DWQ851981 EGL851981:EGM851981 EQH851981:EQI851981 FAD851981:FAE851981 FJZ851981:FKA851981 FTV851981:FTW851981 GDR851981:GDS851981 GNN851981:GNO851981 GXJ851981:GXK851981 HHF851981:HHG851981 HRB851981:HRC851981 IAX851981:IAY851981 IKT851981:IKU851981 IUP851981:IUQ851981 JEL851981:JEM851981 JOH851981:JOI851981 JYD851981:JYE851981 KHZ851981:KIA851981 KRV851981:KRW851981 LBR851981:LBS851981 LLN851981:LLO851981 LVJ851981:LVK851981 MFF851981:MFG851981 MPB851981:MPC851981 MYX851981:MYY851981 NIT851981:NIU851981 NSP851981:NSQ851981 OCL851981:OCM851981 OMH851981:OMI851981 OWD851981:OWE851981 PFZ851981:PGA851981 PPV851981:PPW851981 PZR851981:PZS851981 QJN851981:QJO851981 QTJ851981:QTK851981 RDF851981:RDG851981 RNB851981:RNC851981 RWX851981:RWY851981 SGT851981:SGU851981 SQP851981:SQQ851981 TAL851981:TAM851981 TKH851981:TKI851981 TUD851981:TUE851981 UDZ851981:UEA851981 UNV851981:UNW851981 UXR851981:UXS851981 VHN851981:VHO851981 VRJ851981:VRK851981 WBF851981:WBG851981 WLB851981:WLC851981 WUX851981:WUY851981 IL917517:IM917517 SH917517:SI917517 ACD917517:ACE917517 ALZ917517:AMA917517 AVV917517:AVW917517 BFR917517:BFS917517 BPN917517:BPO917517 BZJ917517:BZK917517 CJF917517:CJG917517 CTB917517:CTC917517 DCX917517:DCY917517 DMT917517:DMU917517 DWP917517:DWQ917517 EGL917517:EGM917517 EQH917517:EQI917517 FAD917517:FAE917517 FJZ917517:FKA917517 FTV917517:FTW917517 GDR917517:GDS917517 GNN917517:GNO917517 GXJ917517:GXK917517 HHF917517:HHG917517 HRB917517:HRC917517 IAX917517:IAY917517 IKT917517:IKU917517 IUP917517:IUQ917517 JEL917517:JEM917517 JOH917517:JOI917517 JYD917517:JYE917517 KHZ917517:KIA917517 KRV917517:KRW917517 LBR917517:LBS917517 LLN917517:LLO917517 LVJ917517:LVK917517 MFF917517:MFG917517 MPB917517:MPC917517 MYX917517:MYY917517 NIT917517:NIU917517 NSP917517:NSQ917517 OCL917517:OCM917517 OMH917517:OMI917517 OWD917517:OWE917517 PFZ917517:PGA917517 PPV917517:PPW917517 PZR917517:PZS917517 QJN917517:QJO917517 QTJ917517:QTK917517 RDF917517:RDG917517 RNB917517:RNC917517 RWX917517:RWY917517 SGT917517:SGU917517 SQP917517:SQQ917517 TAL917517:TAM917517 TKH917517:TKI917517 TUD917517:TUE917517 UDZ917517:UEA917517 UNV917517:UNW917517 UXR917517:UXS917517 VHN917517:VHO917517 VRJ917517:VRK917517 WBF917517:WBG917517 WLB917517:WLC917517 WUX917517:WUY917517 IL983053:IM983053 SH983053:SI983053 ACD983053:ACE983053 ALZ983053:AMA983053 AVV983053:AVW983053 BFR983053:BFS983053 BPN983053:BPO983053 BZJ983053:BZK983053 CJF983053:CJG983053 CTB983053:CTC983053 DCX983053:DCY983053 DMT983053:DMU983053 DWP983053:DWQ983053 EGL983053:EGM983053 EQH983053:EQI983053 FAD983053:FAE983053 FJZ983053:FKA983053 FTV983053:FTW983053 GDR983053:GDS983053 GNN983053:GNO983053 GXJ983053:GXK983053 HHF983053:HHG983053 HRB983053:HRC983053 IAX983053:IAY983053 IKT983053:IKU983053 IUP983053:IUQ983053 JEL983053:JEM983053 JOH983053:JOI983053 JYD983053:JYE983053 KHZ983053:KIA983053 KRV983053:KRW983053 LBR983053:LBS983053 LLN983053:LLO983053 LVJ983053:LVK983053 MFF983053:MFG983053 MPB983053:MPC983053 MYX983053:MYY983053 NIT983053:NIU983053 NSP983053:NSQ983053 OCL983053:OCM983053 OMH983053:OMI983053 OWD983053:OWE983053 PFZ983053:PGA983053 PPV983053:PPW983053 PZR983053:PZS983053 QJN983053:QJO983053 QTJ983053:QTK983053 RDF983053:RDG983053 RNB983053:RNC983053 RWX983053:RWY983053 SGT983053:SGU983053 SQP983053:SQQ983053 TAL983053:TAM983053 TKH983053:TKI983053 TUD983053:TUE983053 UDZ983053:UEA983053 UNV983053:UNW983053 UXR983053:UXS983053 VHN983053:VHO983053 VRJ983053:VRK983053 WBF983053:WBG983053 WLB983053:WLC983053 WUX983053:WUY983053 IO65549:IP65549 SK65549:SL65549 ACG65549:ACH65549 AMC65549:AMD65549 AVY65549:AVZ65549 BFU65549:BFV65549 BPQ65549:BPR65549 BZM65549:BZN65549 CJI65549:CJJ65549 CTE65549:CTF65549 DDA65549:DDB65549 DMW65549:DMX65549 DWS65549:DWT65549 EGO65549:EGP65549 EQK65549:EQL65549 FAG65549:FAH65549 FKC65549:FKD65549 FTY65549:FTZ65549 GDU65549:GDV65549 GNQ65549:GNR65549 GXM65549:GXN65549 HHI65549:HHJ65549 HRE65549:HRF65549 IBA65549:IBB65549 IKW65549:IKX65549 IUS65549:IUT65549 JEO65549:JEP65549 JOK65549:JOL65549 JYG65549:JYH65549 KIC65549:KID65549 KRY65549:KRZ65549 LBU65549:LBV65549 LLQ65549:LLR65549 LVM65549:LVN65549 MFI65549:MFJ65549 MPE65549:MPF65549 MZA65549:MZB65549 NIW65549:NIX65549 NSS65549:NST65549 OCO65549:OCP65549 OMK65549:OML65549 OWG65549:OWH65549 PGC65549:PGD65549 PPY65549:PPZ65549 PZU65549:PZV65549 QJQ65549:QJR65549 QTM65549:QTN65549 RDI65549:RDJ65549 RNE65549:RNF65549 RXA65549:RXB65549 SGW65549:SGX65549 SQS65549:SQT65549 TAO65549:TAP65549 TKK65549:TKL65549 TUG65549:TUH65549 UEC65549:UED65549 UNY65549:UNZ65549 UXU65549:UXV65549 VHQ65549:VHR65549 VRM65549:VRN65549 WBI65549:WBJ65549 WLE65549:WLF65549 WVA65549:WVB65549 IO131085:IP131085 SK131085:SL131085 ACG131085:ACH131085 AMC131085:AMD131085 AVY131085:AVZ131085 BFU131085:BFV131085 BPQ131085:BPR131085 BZM131085:BZN131085 CJI131085:CJJ131085 CTE131085:CTF131085 DDA131085:DDB131085 DMW131085:DMX131085 DWS131085:DWT131085 EGO131085:EGP131085 EQK131085:EQL131085 FAG131085:FAH131085 FKC131085:FKD131085 FTY131085:FTZ131085 GDU131085:GDV131085 GNQ131085:GNR131085 GXM131085:GXN131085 HHI131085:HHJ131085 HRE131085:HRF131085 IBA131085:IBB131085 IKW131085:IKX131085 IUS131085:IUT131085 JEO131085:JEP131085 JOK131085:JOL131085 JYG131085:JYH131085 KIC131085:KID131085 KRY131085:KRZ131085 LBU131085:LBV131085 LLQ131085:LLR131085 LVM131085:LVN131085 MFI131085:MFJ131085 MPE131085:MPF131085 MZA131085:MZB131085 NIW131085:NIX131085 NSS131085:NST131085 OCO131085:OCP131085 OMK131085:OML131085 OWG131085:OWH131085 PGC131085:PGD131085 PPY131085:PPZ131085 PZU131085:PZV131085 QJQ131085:QJR131085 QTM131085:QTN131085 RDI131085:RDJ131085 RNE131085:RNF131085 RXA131085:RXB131085 SGW131085:SGX131085 SQS131085:SQT131085 TAO131085:TAP131085 TKK131085:TKL131085 TUG131085:TUH131085 UEC131085:UED131085 UNY131085:UNZ131085 UXU131085:UXV131085 VHQ131085:VHR131085 VRM131085:VRN131085 WBI131085:WBJ131085 WLE131085:WLF131085 WVA131085:WVB131085 IO196621:IP196621 SK196621:SL196621 ACG196621:ACH196621 AMC196621:AMD196621 AVY196621:AVZ196621 BFU196621:BFV196621 BPQ196621:BPR196621 BZM196621:BZN196621 CJI196621:CJJ196621 CTE196621:CTF196621 DDA196621:DDB196621 DMW196621:DMX196621 DWS196621:DWT196621 EGO196621:EGP196621 EQK196621:EQL196621 FAG196621:FAH196621 FKC196621:FKD196621 FTY196621:FTZ196621 GDU196621:GDV196621 GNQ196621:GNR196621 GXM196621:GXN196621 HHI196621:HHJ196621 HRE196621:HRF196621 IBA196621:IBB196621 IKW196621:IKX196621 IUS196621:IUT196621 JEO196621:JEP196621 JOK196621:JOL196621 JYG196621:JYH196621 KIC196621:KID196621 KRY196621:KRZ196621 LBU196621:LBV196621 LLQ196621:LLR196621 LVM196621:LVN196621 MFI196621:MFJ196621 MPE196621:MPF196621 MZA196621:MZB196621 NIW196621:NIX196621 NSS196621:NST196621 OCO196621:OCP196621 OMK196621:OML196621 OWG196621:OWH196621 PGC196621:PGD196621 PPY196621:PPZ196621 PZU196621:PZV196621 QJQ196621:QJR196621 QTM196621:QTN196621 RDI196621:RDJ196621 RNE196621:RNF196621 RXA196621:RXB196621 SGW196621:SGX196621 SQS196621:SQT196621 TAO196621:TAP196621 TKK196621:TKL196621 TUG196621:TUH196621 UEC196621:UED196621 UNY196621:UNZ196621 UXU196621:UXV196621 VHQ196621:VHR196621 VRM196621:VRN196621 WBI196621:WBJ196621 WLE196621:WLF196621 WVA196621:WVB196621 IO262157:IP262157 SK262157:SL262157 ACG262157:ACH262157 AMC262157:AMD262157 AVY262157:AVZ262157 BFU262157:BFV262157 BPQ262157:BPR262157 BZM262157:BZN262157 CJI262157:CJJ262157 CTE262157:CTF262157 DDA262157:DDB262157 DMW262157:DMX262157 DWS262157:DWT262157 EGO262157:EGP262157 EQK262157:EQL262157 FAG262157:FAH262157 FKC262157:FKD262157 FTY262157:FTZ262157 GDU262157:GDV262157 GNQ262157:GNR262157 GXM262157:GXN262157 HHI262157:HHJ262157 HRE262157:HRF262157 IBA262157:IBB262157 IKW262157:IKX262157 IUS262157:IUT262157 JEO262157:JEP262157 JOK262157:JOL262157 JYG262157:JYH262157 KIC262157:KID262157 KRY262157:KRZ262157 LBU262157:LBV262157 LLQ262157:LLR262157 LVM262157:LVN262157 MFI262157:MFJ262157 MPE262157:MPF262157 MZA262157:MZB262157 NIW262157:NIX262157 NSS262157:NST262157 OCO262157:OCP262157 OMK262157:OML262157 OWG262157:OWH262157 PGC262157:PGD262157 PPY262157:PPZ262157 PZU262157:PZV262157 QJQ262157:QJR262157 QTM262157:QTN262157 RDI262157:RDJ262157 RNE262157:RNF262157 RXA262157:RXB262157 SGW262157:SGX262157 SQS262157:SQT262157 TAO262157:TAP262157 TKK262157:TKL262157 TUG262157:TUH262157 UEC262157:UED262157 UNY262157:UNZ262157 UXU262157:UXV262157 VHQ262157:VHR262157 VRM262157:VRN262157 WBI262157:WBJ262157 WLE262157:WLF262157 WVA262157:WVB262157 IO327693:IP327693 SK327693:SL327693 ACG327693:ACH327693 AMC327693:AMD327693 AVY327693:AVZ327693 BFU327693:BFV327693 BPQ327693:BPR327693 BZM327693:BZN327693 CJI327693:CJJ327693 CTE327693:CTF327693 DDA327693:DDB327693 DMW327693:DMX327693 DWS327693:DWT327693 EGO327693:EGP327693 EQK327693:EQL327693 FAG327693:FAH327693 FKC327693:FKD327693 FTY327693:FTZ327693 GDU327693:GDV327693 GNQ327693:GNR327693 GXM327693:GXN327693 HHI327693:HHJ327693 HRE327693:HRF327693 IBA327693:IBB327693 IKW327693:IKX327693 IUS327693:IUT327693 JEO327693:JEP327693 JOK327693:JOL327693 JYG327693:JYH327693 KIC327693:KID327693 KRY327693:KRZ327693 LBU327693:LBV327693 LLQ327693:LLR327693 LVM327693:LVN327693 MFI327693:MFJ327693 MPE327693:MPF327693 MZA327693:MZB327693 NIW327693:NIX327693 NSS327693:NST327693 OCO327693:OCP327693 OMK327693:OML327693 OWG327693:OWH327693 PGC327693:PGD327693 PPY327693:PPZ327693 PZU327693:PZV327693 QJQ327693:QJR327693 QTM327693:QTN327693 RDI327693:RDJ327693 RNE327693:RNF327693 RXA327693:RXB327693 SGW327693:SGX327693 SQS327693:SQT327693 TAO327693:TAP327693 TKK327693:TKL327693 TUG327693:TUH327693 UEC327693:UED327693 UNY327693:UNZ327693 UXU327693:UXV327693 VHQ327693:VHR327693 VRM327693:VRN327693 WBI327693:WBJ327693 WLE327693:WLF327693 WVA327693:WVB327693 IO393229:IP393229 SK393229:SL393229 ACG393229:ACH393229 AMC393229:AMD393229 AVY393229:AVZ393229 BFU393229:BFV393229 BPQ393229:BPR393229 BZM393229:BZN393229 CJI393229:CJJ393229 CTE393229:CTF393229 DDA393229:DDB393229 DMW393229:DMX393229 DWS393229:DWT393229 EGO393229:EGP393229 EQK393229:EQL393229 FAG393229:FAH393229 FKC393229:FKD393229 FTY393229:FTZ393229 GDU393229:GDV393229 GNQ393229:GNR393229 GXM393229:GXN393229 HHI393229:HHJ393229 HRE393229:HRF393229 IBA393229:IBB393229 IKW393229:IKX393229 IUS393229:IUT393229 JEO393229:JEP393229 JOK393229:JOL393229 JYG393229:JYH393229 KIC393229:KID393229 KRY393229:KRZ393229 LBU393229:LBV393229 LLQ393229:LLR393229 LVM393229:LVN393229 MFI393229:MFJ393229 MPE393229:MPF393229 MZA393229:MZB393229 NIW393229:NIX393229 NSS393229:NST393229 OCO393229:OCP393229 OMK393229:OML393229 OWG393229:OWH393229 PGC393229:PGD393229 PPY393229:PPZ393229 PZU393229:PZV393229 QJQ393229:QJR393229 QTM393229:QTN393229 RDI393229:RDJ393229 RNE393229:RNF393229 RXA393229:RXB393229 SGW393229:SGX393229 SQS393229:SQT393229 TAO393229:TAP393229 TKK393229:TKL393229 TUG393229:TUH393229 UEC393229:UED393229 UNY393229:UNZ393229 UXU393229:UXV393229 VHQ393229:VHR393229 VRM393229:VRN393229 WBI393229:WBJ393229 WLE393229:WLF393229 WVA393229:WVB393229 IO458765:IP458765 SK458765:SL458765 ACG458765:ACH458765 AMC458765:AMD458765 AVY458765:AVZ458765 BFU458765:BFV458765 BPQ458765:BPR458765 BZM458765:BZN458765 CJI458765:CJJ458765 CTE458765:CTF458765 DDA458765:DDB458765 DMW458765:DMX458765 DWS458765:DWT458765 EGO458765:EGP458765 EQK458765:EQL458765 FAG458765:FAH458765 FKC458765:FKD458765 FTY458765:FTZ458765 GDU458765:GDV458765 GNQ458765:GNR458765 GXM458765:GXN458765 HHI458765:HHJ458765 HRE458765:HRF458765 IBA458765:IBB458765 IKW458765:IKX458765 IUS458765:IUT458765 JEO458765:JEP458765 JOK458765:JOL458765 JYG458765:JYH458765 KIC458765:KID458765 KRY458765:KRZ458765 LBU458765:LBV458765 LLQ458765:LLR458765 LVM458765:LVN458765 MFI458765:MFJ458765 MPE458765:MPF458765 MZA458765:MZB458765 NIW458765:NIX458765 NSS458765:NST458765 OCO458765:OCP458765 OMK458765:OML458765 OWG458765:OWH458765 PGC458765:PGD458765 PPY458765:PPZ458765 PZU458765:PZV458765 QJQ458765:QJR458765 QTM458765:QTN458765 RDI458765:RDJ458765 RNE458765:RNF458765 RXA458765:RXB458765 SGW458765:SGX458765 SQS458765:SQT458765 TAO458765:TAP458765 TKK458765:TKL458765 TUG458765:TUH458765 UEC458765:UED458765 UNY458765:UNZ458765 UXU458765:UXV458765 VHQ458765:VHR458765 VRM458765:VRN458765 WBI458765:WBJ458765 WLE458765:WLF458765 WVA458765:WVB458765 IO524301:IP524301 SK524301:SL524301 ACG524301:ACH524301 AMC524301:AMD524301 AVY524301:AVZ524301 BFU524301:BFV524301 BPQ524301:BPR524301 BZM524301:BZN524301 CJI524301:CJJ524301 CTE524301:CTF524301 DDA524301:DDB524301 DMW524301:DMX524301 DWS524301:DWT524301 EGO524301:EGP524301 EQK524301:EQL524301 FAG524301:FAH524301 FKC524301:FKD524301 FTY524301:FTZ524301 GDU524301:GDV524301 GNQ524301:GNR524301 GXM524301:GXN524301 HHI524301:HHJ524301 HRE524301:HRF524301 IBA524301:IBB524301 IKW524301:IKX524301 IUS524301:IUT524301 JEO524301:JEP524301 JOK524301:JOL524301 JYG524301:JYH524301 KIC524301:KID524301 KRY524301:KRZ524301 LBU524301:LBV524301 LLQ524301:LLR524301 LVM524301:LVN524301 MFI524301:MFJ524301 MPE524301:MPF524301 MZA524301:MZB524301 NIW524301:NIX524301 NSS524301:NST524301 OCO524301:OCP524301 OMK524301:OML524301 OWG524301:OWH524301 PGC524301:PGD524301 PPY524301:PPZ524301 PZU524301:PZV524301 QJQ524301:QJR524301 QTM524301:QTN524301 RDI524301:RDJ524301 RNE524301:RNF524301 RXA524301:RXB524301 SGW524301:SGX524301 SQS524301:SQT524301 TAO524301:TAP524301 TKK524301:TKL524301 TUG524301:TUH524301 UEC524301:UED524301 UNY524301:UNZ524301 UXU524301:UXV524301 VHQ524301:VHR524301 VRM524301:VRN524301 WBI524301:WBJ524301 WLE524301:WLF524301 WVA524301:WVB524301 IO589837:IP589837 SK589837:SL589837 ACG589837:ACH589837 AMC589837:AMD589837 AVY589837:AVZ589837 BFU589837:BFV589837 BPQ589837:BPR589837 BZM589837:BZN589837 CJI589837:CJJ589837 CTE589837:CTF589837 DDA589837:DDB589837 DMW589837:DMX589837 DWS589837:DWT589837 EGO589837:EGP589837 EQK589837:EQL589837 FAG589837:FAH589837 FKC589837:FKD589837 FTY589837:FTZ589837 GDU589837:GDV589837 GNQ589837:GNR589837 GXM589837:GXN589837 HHI589837:HHJ589837 HRE589837:HRF589837 IBA589837:IBB589837 IKW589837:IKX589837 IUS589837:IUT589837 JEO589837:JEP589837 JOK589837:JOL589837 JYG589837:JYH589837 KIC589837:KID589837 KRY589837:KRZ589837 LBU589837:LBV589837 LLQ589837:LLR589837 LVM589837:LVN589837 MFI589837:MFJ589837 MPE589837:MPF589837 MZA589837:MZB589837 NIW589837:NIX589837 NSS589837:NST589837 OCO589837:OCP589837 OMK589837:OML589837 OWG589837:OWH589837 PGC589837:PGD589837 PPY589837:PPZ589837 PZU589837:PZV589837 QJQ589837:QJR589837 QTM589837:QTN589837 RDI589837:RDJ589837 RNE589837:RNF589837 RXA589837:RXB589837 SGW589837:SGX589837 SQS589837:SQT589837 TAO589837:TAP589837 TKK589837:TKL589837 TUG589837:TUH589837 UEC589837:UED589837 UNY589837:UNZ589837 UXU589837:UXV589837 VHQ589837:VHR589837 VRM589837:VRN589837 WBI589837:WBJ589837 WLE589837:WLF589837 WVA589837:WVB589837 IO655373:IP655373 SK655373:SL655373 ACG655373:ACH655373 AMC655373:AMD655373 AVY655373:AVZ655373 BFU655373:BFV655373 BPQ655373:BPR655373 BZM655373:BZN655373 CJI655373:CJJ655373 CTE655373:CTF655373 DDA655373:DDB655373 DMW655373:DMX655373 DWS655373:DWT655373 EGO655373:EGP655373 EQK655373:EQL655373 FAG655373:FAH655373 FKC655373:FKD655373 FTY655373:FTZ655373 GDU655373:GDV655373 GNQ655373:GNR655373 GXM655373:GXN655373 HHI655373:HHJ655373 HRE655373:HRF655373 IBA655373:IBB655373 IKW655373:IKX655373 IUS655373:IUT655373 JEO655373:JEP655373 JOK655373:JOL655373 JYG655373:JYH655373 KIC655373:KID655373 KRY655373:KRZ655373 LBU655373:LBV655373 LLQ655373:LLR655373 LVM655373:LVN655373 MFI655373:MFJ655373 MPE655373:MPF655373 MZA655373:MZB655373 NIW655373:NIX655373 NSS655373:NST655373 OCO655373:OCP655373 OMK655373:OML655373 OWG655373:OWH655373 PGC655373:PGD655373 PPY655373:PPZ655373 PZU655373:PZV655373 QJQ655373:QJR655373 QTM655373:QTN655373 RDI655373:RDJ655373 RNE655373:RNF655373 RXA655373:RXB655373 SGW655373:SGX655373 SQS655373:SQT655373 TAO655373:TAP655373 TKK655373:TKL655373 TUG655373:TUH655373 UEC655373:UED655373 UNY655373:UNZ655373 UXU655373:UXV655373 VHQ655373:VHR655373 VRM655373:VRN655373 WBI655373:WBJ655373 WLE655373:WLF655373 WVA655373:WVB655373 IO720909:IP720909 SK720909:SL720909 ACG720909:ACH720909 AMC720909:AMD720909 AVY720909:AVZ720909 BFU720909:BFV720909 BPQ720909:BPR720909 BZM720909:BZN720909 CJI720909:CJJ720909 CTE720909:CTF720909 DDA720909:DDB720909 DMW720909:DMX720909 DWS720909:DWT720909 EGO720909:EGP720909 EQK720909:EQL720909 FAG720909:FAH720909 FKC720909:FKD720909 FTY720909:FTZ720909 GDU720909:GDV720909 GNQ720909:GNR720909 GXM720909:GXN720909 HHI720909:HHJ720909 HRE720909:HRF720909 IBA720909:IBB720909 IKW720909:IKX720909 IUS720909:IUT720909 JEO720909:JEP720909 JOK720909:JOL720909 JYG720909:JYH720909 KIC720909:KID720909 KRY720909:KRZ720909 LBU720909:LBV720909 LLQ720909:LLR720909 LVM720909:LVN720909 MFI720909:MFJ720909 MPE720909:MPF720909 MZA720909:MZB720909 NIW720909:NIX720909 NSS720909:NST720909 OCO720909:OCP720909 OMK720909:OML720909 OWG720909:OWH720909 PGC720909:PGD720909 PPY720909:PPZ720909 PZU720909:PZV720909 QJQ720909:QJR720909 QTM720909:QTN720909 RDI720909:RDJ720909 RNE720909:RNF720909 RXA720909:RXB720909 SGW720909:SGX720909 SQS720909:SQT720909 TAO720909:TAP720909 TKK720909:TKL720909 TUG720909:TUH720909 UEC720909:UED720909 UNY720909:UNZ720909 UXU720909:UXV720909 VHQ720909:VHR720909 VRM720909:VRN720909 WBI720909:WBJ720909 WLE720909:WLF720909 WVA720909:WVB720909 IO786445:IP786445 SK786445:SL786445 ACG786445:ACH786445 AMC786445:AMD786445 AVY786445:AVZ786445 BFU786445:BFV786445 BPQ786445:BPR786445 BZM786445:BZN786445 CJI786445:CJJ786445 CTE786445:CTF786445 DDA786445:DDB786445 DMW786445:DMX786445 DWS786445:DWT786445 EGO786445:EGP786445 EQK786445:EQL786445 FAG786445:FAH786445 FKC786445:FKD786445 FTY786445:FTZ786445 GDU786445:GDV786445 GNQ786445:GNR786445 GXM786445:GXN786445 HHI786445:HHJ786445 HRE786445:HRF786445 IBA786445:IBB786445 IKW786445:IKX786445 IUS786445:IUT786445 JEO786445:JEP786445 JOK786445:JOL786445 JYG786445:JYH786445 KIC786445:KID786445 KRY786445:KRZ786445 LBU786445:LBV786445 LLQ786445:LLR786445 LVM786445:LVN786445 MFI786445:MFJ786445 MPE786445:MPF786445 MZA786445:MZB786445 NIW786445:NIX786445 NSS786445:NST786445 OCO786445:OCP786445 OMK786445:OML786445 OWG786445:OWH786445 PGC786445:PGD786445 PPY786445:PPZ786445 PZU786445:PZV786445 QJQ786445:QJR786445 QTM786445:QTN786445 RDI786445:RDJ786445 RNE786445:RNF786445 RXA786445:RXB786445 SGW786445:SGX786445 SQS786445:SQT786445 TAO786445:TAP786445 TKK786445:TKL786445 TUG786445:TUH786445 UEC786445:UED786445 UNY786445:UNZ786445 UXU786445:UXV786445 VHQ786445:VHR786445 VRM786445:VRN786445 WBI786445:WBJ786445 WLE786445:WLF786445 WVA786445:WVB786445 IO851981:IP851981 SK851981:SL851981 ACG851981:ACH851981 AMC851981:AMD851981 AVY851981:AVZ851981 BFU851981:BFV851981 BPQ851981:BPR851981 BZM851981:BZN851981 CJI851981:CJJ851981 CTE851981:CTF851981 DDA851981:DDB851981 DMW851981:DMX851981 DWS851981:DWT851981 EGO851981:EGP851981 EQK851981:EQL851981 FAG851981:FAH851981 FKC851981:FKD851981 FTY851981:FTZ851981 GDU851981:GDV851981 GNQ851981:GNR851981 GXM851981:GXN851981 HHI851981:HHJ851981 HRE851981:HRF851981 IBA851981:IBB851981 IKW851981:IKX851981 IUS851981:IUT851981 JEO851981:JEP851981 JOK851981:JOL851981 JYG851981:JYH851981 KIC851981:KID851981 KRY851981:KRZ851981 LBU851981:LBV851981 LLQ851981:LLR851981 LVM851981:LVN851981 MFI851981:MFJ851981 MPE851981:MPF851981 MZA851981:MZB851981 NIW851981:NIX851981 NSS851981:NST851981 OCO851981:OCP851981 OMK851981:OML851981 OWG851981:OWH851981 PGC851981:PGD851981 PPY851981:PPZ851981 PZU851981:PZV851981 QJQ851981:QJR851981 QTM851981:QTN851981 RDI851981:RDJ851981 RNE851981:RNF851981 RXA851981:RXB851981 SGW851981:SGX851981 SQS851981:SQT851981 TAO851981:TAP851981 TKK851981:TKL851981 TUG851981:TUH851981 UEC851981:UED851981 UNY851981:UNZ851981 UXU851981:UXV851981 VHQ851981:VHR851981 VRM851981:VRN851981 WBI851981:WBJ851981 WLE851981:WLF851981 WVA851981:WVB851981 IO917517:IP917517 SK917517:SL917517 ACG917517:ACH917517 AMC917517:AMD917517 AVY917517:AVZ917517 BFU917517:BFV917517 BPQ917517:BPR917517 BZM917517:BZN917517 CJI917517:CJJ917517 CTE917517:CTF917517 DDA917517:DDB917517 DMW917517:DMX917517 DWS917517:DWT917517 EGO917517:EGP917517 EQK917517:EQL917517 FAG917517:FAH917517 FKC917517:FKD917517 FTY917517:FTZ917517 GDU917517:GDV917517 GNQ917517:GNR917517 GXM917517:GXN917517 HHI917517:HHJ917517 HRE917517:HRF917517 IBA917517:IBB917517 IKW917517:IKX917517 IUS917517:IUT917517 JEO917517:JEP917517 JOK917517:JOL917517 JYG917517:JYH917517 KIC917517:KID917517 KRY917517:KRZ917517 LBU917517:LBV917517 LLQ917517:LLR917517 LVM917517:LVN917517 MFI917517:MFJ917517 MPE917517:MPF917517 MZA917517:MZB917517 NIW917517:NIX917517 NSS917517:NST917517 OCO917517:OCP917517 OMK917517:OML917517 OWG917517:OWH917517 PGC917517:PGD917517 PPY917517:PPZ917517 PZU917517:PZV917517 QJQ917517:QJR917517 QTM917517:QTN917517 RDI917517:RDJ917517 RNE917517:RNF917517 RXA917517:RXB917517 SGW917517:SGX917517 SQS917517:SQT917517 TAO917517:TAP917517 TKK917517:TKL917517 TUG917517:TUH917517 UEC917517:UED917517 UNY917517:UNZ917517 UXU917517:UXV917517 VHQ917517:VHR917517 VRM917517:VRN917517 WBI917517:WBJ917517 WLE917517:WLF917517 WVA917517:WVB917517 IO983053:IP983053 SK983053:SL983053 ACG983053:ACH983053 AMC983053:AMD983053 AVY983053:AVZ983053 BFU983053:BFV983053 BPQ983053:BPR983053 BZM983053:BZN983053 CJI983053:CJJ983053 CTE983053:CTF983053 DDA983053:DDB983053 DMW983053:DMX983053 DWS983053:DWT983053 EGO983053:EGP983053 EQK983053:EQL983053 FAG983053:FAH983053 FKC983053:FKD983053 FTY983053:FTZ983053 GDU983053:GDV983053 GNQ983053:GNR983053 GXM983053:GXN983053 HHI983053:HHJ983053 HRE983053:HRF983053 IBA983053:IBB983053 IKW983053:IKX983053 IUS983053:IUT983053 JEO983053:JEP983053 JOK983053:JOL983053 JYG983053:JYH983053 KIC983053:KID983053 KRY983053:KRZ983053 LBU983053:LBV983053 LLQ983053:LLR983053 LVM983053:LVN983053 MFI983053:MFJ983053 MPE983053:MPF983053 MZA983053:MZB983053 NIW983053:NIX983053 NSS983053:NST983053 OCO983053:OCP983053 OMK983053:OML983053 OWG983053:OWH983053 PGC983053:PGD983053 PPY983053:PPZ983053 PZU983053:PZV983053 QJQ983053:QJR983053 QTM983053:QTN983053 RDI983053:RDJ983053 RNE983053:RNF983053 RXA983053:RXB983053 SGW983053:SGX983053 SQS983053:SQT983053 TAO983053:TAP983053 TKK983053:TKL983053 TUG983053:TUH983053 UEC983053:UED983053 UNY983053:UNZ983053 UXU983053:UXV983053 VHQ983053:VHR983053 VRM983053:VRN983053 WBI983053:WBJ983053 WLE983053:WLF983053 WVA983053:WVB983053 IR65549:IS65549 SN65549:SO65549 ACJ65549:ACK65549 AMF65549:AMG65549 AWB65549:AWC65549 BFX65549:BFY65549 BPT65549:BPU65549 BZP65549:BZQ65549 CJL65549:CJM65549 CTH65549:CTI65549 DDD65549:DDE65549 DMZ65549:DNA65549 DWV65549:DWW65549 EGR65549:EGS65549 EQN65549:EQO65549 FAJ65549:FAK65549 FKF65549:FKG65549 FUB65549:FUC65549 GDX65549:GDY65549 GNT65549:GNU65549 GXP65549:GXQ65549 HHL65549:HHM65549 HRH65549:HRI65549 IBD65549:IBE65549 IKZ65549:ILA65549 IUV65549:IUW65549 JER65549:JES65549 JON65549:JOO65549 JYJ65549:JYK65549 KIF65549:KIG65549 KSB65549:KSC65549 LBX65549:LBY65549 LLT65549:LLU65549 LVP65549:LVQ65549 MFL65549:MFM65549 MPH65549:MPI65549 MZD65549:MZE65549 NIZ65549:NJA65549 NSV65549:NSW65549 OCR65549:OCS65549 OMN65549:OMO65549 OWJ65549:OWK65549 PGF65549:PGG65549 PQB65549:PQC65549 PZX65549:PZY65549 QJT65549:QJU65549 QTP65549:QTQ65549 RDL65549:RDM65549 RNH65549:RNI65549 RXD65549:RXE65549 SGZ65549:SHA65549 SQV65549:SQW65549 TAR65549:TAS65549 TKN65549:TKO65549 TUJ65549:TUK65549 UEF65549:UEG65549 UOB65549:UOC65549 UXX65549:UXY65549 VHT65549:VHU65549 VRP65549:VRQ65549 WBL65549:WBM65549 WLH65549:WLI65549 WVD65549:WVE65549 IR131085:IS131085 SN131085:SO131085 ACJ131085:ACK131085 AMF131085:AMG131085 AWB131085:AWC131085 BFX131085:BFY131085 BPT131085:BPU131085 BZP131085:BZQ131085 CJL131085:CJM131085 CTH131085:CTI131085 DDD131085:DDE131085 DMZ131085:DNA131085 DWV131085:DWW131085 EGR131085:EGS131085 EQN131085:EQO131085 FAJ131085:FAK131085 FKF131085:FKG131085 FUB131085:FUC131085 GDX131085:GDY131085 GNT131085:GNU131085 GXP131085:GXQ131085 HHL131085:HHM131085 HRH131085:HRI131085 IBD131085:IBE131085 IKZ131085:ILA131085 IUV131085:IUW131085 JER131085:JES131085 JON131085:JOO131085 JYJ131085:JYK131085 KIF131085:KIG131085 KSB131085:KSC131085 LBX131085:LBY131085 LLT131085:LLU131085 LVP131085:LVQ131085 MFL131085:MFM131085 MPH131085:MPI131085 MZD131085:MZE131085 NIZ131085:NJA131085 NSV131085:NSW131085 OCR131085:OCS131085 OMN131085:OMO131085 OWJ131085:OWK131085 PGF131085:PGG131085 PQB131085:PQC131085 PZX131085:PZY131085 QJT131085:QJU131085 QTP131085:QTQ131085 RDL131085:RDM131085 RNH131085:RNI131085 RXD131085:RXE131085 SGZ131085:SHA131085 SQV131085:SQW131085 TAR131085:TAS131085 TKN131085:TKO131085 TUJ131085:TUK131085 UEF131085:UEG131085 UOB131085:UOC131085 UXX131085:UXY131085 VHT131085:VHU131085 VRP131085:VRQ131085 WBL131085:WBM131085 WLH131085:WLI131085 WVD131085:WVE131085 IR196621:IS196621 SN196621:SO196621 ACJ196621:ACK196621 AMF196621:AMG196621 AWB196621:AWC196621 BFX196621:BFY196621 BPT196621:BPU196621 BZP196621:BZQ196621 CJL196621:CJM196621 CTH196621:CTI196621 DDD196621:DDE196621 DMZ196621:DNA196621 DWV196621:DWW196621 EGR196621:EGS196621 EQN196621:EQO196621 FAJ196621:FAK196621 FKF196621:FKG196621 FUB196621:FUC196621 GDX196621:GDY196621 GNT196621:GNU196621 GXP196621:GXQ196621 HHL196621:HHM196621 HRH196621:HRI196621 IBD196621:IBE196621 IKZ196621:ILA196621 IUV196621:IUW196621 JER196621:JES196621 JON196621:JOO196621 JYJ196621:JYK196621 KIF196621:KIG196621 KSB196621:KSC196621 LBX196621:LBY196621 LLT196621:LLU196621 LVP196621:LVQ196621 MFL196621:MFM196621 MPH196621:MPI196621 MZD196621:MZE196621 NIZ196621:NJA196621 NSV196621:NSW196621 OCR196621:OCS196621 OMN196621:OMO196621 OWJ196621:OWK196621 PGF196621:PGG196621 PQB196621:PQC196621 PZX196621:PZY196621 QJT196621:QJU196621 QTP196621:QTQ196621 RDL196621:RDM196621 RNH196621:RNI196621 RXD196621:RXE196621 SGZ196621:SHA196621 SQV196621:SQW196621 TAR196621:TAS196621 TKN196621:TKO196621 TUJ196621:TUK196621 UEF196621:UEG196621 UOB196621:UOC196621 UXX196621:UXY196621 VHT196621:VHU196621 VRP196621:VRQ196621 WBL196621:WBM196621 WLH196621:WLI196621 WVD196621:WVE196621 IR262157:IS262157 SN262157:SO262157 ACJ262157:ACK262157 AMF262157:AMG262157 AWB262157:AWC262157 BFX262157:BFY262157 BPT262157:BPU262157 BZP262157:BZQ262157 CJL262157:CJM262157 CTH262157:CTI262157 DDD262157:DDE262157 DMZ262157:DNA262157 DWV262157:DWW262157 EGR262157:EGS262157 EQN262157:EQO262157 FAJ262157:FAK262157 FKF262157:FKG262157 FUB262157:FUC262157 GDX262157:GDY262157 GNT262157:GNU262157 GXP262157:GXQ262157 HHL262157:HHM262157 HRH262157:HRI262157 IBD262157:IBE262157 IKZ262157:ILA262157 IUV262157:IUW262157 JER262157:JES262157 JON262157:JOO262157 JYJ262157:JYK262157 KIF262157:KIG262157 KSB262157:KSC262157 LBX262157:LBY262157 LLT262157:LLU262157 LVP262157:LVQ262157 MFL262157:MFM262157 MPH262157:MPI262157 MZD262157:MZE262157 NIZ262157:NJA262157 NSV262157:NSW262157 OCR262157:OCS262157 OMN262157:OMO262157 OWJ262157:OWK262157 PGF262157:PGG262157 PQB262157:PQC262157 PZX262157:PZY262157 QJT262157:QJU262157 QTP262157:QTQ262157 RDL262157:RDM262157 RNH262157:RNI262157 RXD262157:RXE262157 SGZ262157:SHA262157 SQV262157:SQW262157 TAR262157:TAS262157 TKN262157:TKO262157 TUJ262157:TUK262157 UEF262157:UEG262157 UOB262157:UOC262157 UXX262157:UXY262157 VHT262157:VHU262157 VRP262157:VRQ262157 WBL262157:WBM262157 WLH262157:WLI262157 WVD262157:WVE262157 IR327693:IS327693 SN327693:SO327693 ACJ327693:ACK327693 AMF327693:AMG327693 AWB327693:AWC327693 BFX327693:BFY327693 BPT327693:BPU327693 BZP327693:BZQ327693 CJL327693:CJM327693 CTH327693:CTI327693 DDD327693:DDE327693 DMZ327693:DNA327693 DWV327693:DWW327693 EGR327693:EGS327693 EQN327693:EQO327693 FAJ327693:FAK327693 FKF327693:FKG327693 FUB327693:FUC327693 GDX327693:GDY327693 GNT327693:GNU327693 GXP327693:GXQ327693 HHL327693:HHM327693 HRH327693:HRI327693 IBD327693:IBE327693 IKZ327693:ILA327693 IUV327693:IUW327693 JER327693:JES327693 JON327693:JOO327693 JYJ327693:JYK327693 KIF327693:KIG327693 KSB327693:KSC327693 LBX327693:LBY327693 LLT327693:LLU327693 LVP327693:LVQ327693 MFL327693:MFM327693 MPH327693:MPI327693 MZD327693:MZE327693 NIZ327693:NJA327693 NSV327693:NSW327693 OCR327693:OCS327693 OMN327693:OMO327693 OWJ327693:OWK327693 PGF327693:PGG327693 PQB327693:PQC327693 PZX327693:PZY327693 QJT327693:QJU327693 QTP327693:QTQ327693 RDL327693:RDM327693 RNH327693:RNI327693 RXD327693:RXE327693 SGZ327693:SHA327693 SQV327693:SQW327693 TAR327693:TAS327693 TKN327693:TKO327693 TUJ327693:TUK327693 UEF327693:UEG327693 UOB327693:UOC327693 UXX327693:UXY327693 VHT327693:VHU327693 VRP327693:VRQ327693 WBL327693:WBM327693 WLH327693:WLI327693 WVD327693:WVE327693 IR393229:IS393229 SN393229:SO393229 ACJ393229:ACK393229 AMF393229:AMG393229 AWB393229:AWC393229 BFX393229:BFY393229 BPT393229:BPU393229 BZP393229:BZQ393229 CJL393229:CJM393229 CTH393229:CTI393229 DDD393229:DDE393229 DMZ393229:DNA393229 DWV393229:DWW393229 EGR393229:EGS393229 EQN393229:EQO393229 FAJ393229:FAK393229 FKF393229:FKG393229 FUB393229:FUC393229 GDX393229:GDY393229 GNT393229:GNU393229 GXP393229:GXQ393229 HHL393229:HHM393229 HRH393229:HRI393229 IBD393229:IBE393229 IKZ393229:ILA393229 IUV393229:IUW393229 JER393229:JES393229 JON393229:JOO393229 JYJ393229:JYK393229 KIF393229:KIG393229 KSB393229:KSC393229 LBX393229:LBY393229 LLT393229:LLU393229 LVP393229:LVQ393229 MFL393229:MFM393229 MPH393229:MPI393229 MZD393229:MZE393229 NIZ393229:NJA393229 NSV393229:NSW393229 OCR393229:OCS393229 OMN393229:OMO393229 OWJ393229:OWK393229 PGF393229:PGG393229 PQB393229:PQC393229 PZX393229:PZY393229 QJT393229:QJU393229 QTP393229:QTQ393229 RDL393229:RDM393229 RNH393229:RNI393229 RXD393229:RXE393229 SGZ393229:SHA393229 SQV393229:SQW393229 TAR393229:TAS393229 TKN393229:TKO393229 TUJ393229:TUK393229 UEF393229:UEG393229 UOB393229:UOC393229 UXX393229:UXY393229 VHT393229:VHU393229 VRP393229:VRQ393229 WBL393229:WBM393229 WLH393229:WLI393229 WVD393229:WVE393229 IR458765:IS458765 SN458765:SO458765 ACJ458765:ACK458765 AMF458765:AMG458765 AWB458765:AWC458765 BFX458765:BFY458765 BPT458765:BPU458765 BZP458765:BZQ458765 CJL458765:CJM458765 CTH458765:CTI458765 DDD458765:DDE458765 DMZ458765:DNA458765 DWV458765:DWW458765 EGR458765:EGS458765 EQN458765:EQO458765 FAJ458765:FAK458765 FKF458765:FKG458765 FUB458765:FUC458765 GDX458765:GDY458765 GNT458765:GNU458765 GXP458765:GXQ458765 HHL458765:HHM458765 HRH458765:HRI458765 IBD458765:IBE458765 IKZ458765:ILA458765 IUV458765:IUW458765 JER458765:JES458765 JON458765:JOO458765 JYJ458765:JYK458765 KIF458765:KIG458765 KSB458765:KSC458765 LBX458765:LBY458765 LLT458765:LLU458765 LVP458765:LVQ458765 MFL458765:MFM458765 MPH458765:MPI458765 MZD458765:MZE458765 NIZ458765:NJA458765 NSV458765:NSW458765 OCR458765:OCS458765 OMN458765:OMO458765 OWJ458765:OWK458765 PGF458765:PGG458765 PQB458765:PQC458765 PZX458765:PZY458765 QJT458765:QJU458765 QTP458765:QTQ458765 RDL458765:RDM458765 RNH458765:RNI458765 RXD458765:RXE458765 SGZ458765:SHA458765 SQV458765:SQW458765 TAR458765:TAS458765 TKN458765:TKO458765 TUJ458765:TUK458765 UEF458765:UEG458765 UOB458765:UOC458765 UXX458765:UXY458765 VHT458765:VHU458765 VRP458765:VRQ458765 WBL458765:WBM458765 WLH458765:WLI458765 WVD458765:WVE458765 IR524301:IS524301 SN524301:SO524301 ACJ524301:ACK524301 AMF524301:AMG524301 AWB524301:AWC524301 BFX524301:BFY524301 BPT524301:BPU524301 BZP524301:BZQ524301 CJL524301:CJM524301 CTH524301:CTI524301 DDD524301:DDE524301 DMZ524301:DNA524301 DWV524301:DWW524301 EGR524301:EGS524301 EQN524301:EQO524301 FAJ524301:FAK524301 FKF524301:FKG524301 FUB524301:FUC524301 GDX524301:GDY524301 GNT524301:GNU524301 GXP524301:GXQ524301 HHL524301:HHM524301 HRH524301:HRI524301 IBD524301:IBE524301 IKZ524301:ILA524301 IUV524301:IUW524301 JER524301:JES524301 JON524301:JOO524301 JYJ524301:JYK524301 KIF524301:KIG524301 KSB524301:KSC524301 LBX524301:LBY524301 LLT524301:LLU524301 LVP524301:LVQ524301 MFL524301:MFM524301 MPH524301:MPI524301 MZD524301:MZE524301 NIZ524301:NJA524301 NSV524301:NSW524301 OCR524301:OCS524301 OMN524301:OMO524301 OWJ524301:OWK524301 PGF524301:PGG524301 PQB524301:PQC524301 PZX524301:PZY524301 QJT524301:QJU524301 QTP524301:QTQ524301 RDL524301:RDM524301 RNH524301:RNI524301 RXD524301:RXE524301 SGZ524301:SHA524301 SQV524301:SQW524301 TAR524301:TAS524301 TKN524301:TKO524301 TUJ524301:TUK524301 UEF524301:UEG524301 UOB524301:UOC524301 UXX524301:UXY524301 VHT524301:VHU524301 VRP524301:VRQ524301 WBL524301:WBM524301 WLH524301:WLI524301 WVD524301:WVE524301 IR589837:IS589837 SN589837:SO589837 ACJ589837:ACK589837 AMF589837:AMG589837 AWB589837:AWC589837 BFX589837:BFY589837 BPT589837:BPU589837 BZP589837:BZQ589837 CJL589837:CJM589837 CTH589837:CTI589837 DDD589837:DDE589837 DMZ589837:DNA589837 DWV589837:DWW589837 EGR589837:EGS589837 EQN589837:EQO589837 FAJ589837:FAK589837 FKF589837:FKG589837 FUB589837:FUC589837 GDX589837:GDY589837 GNT589837:GNU589837 GXP589837:GXQ589837 HHL589837:HHM589837 HRH589837:HRI589837 IBD589837:IBE589837 IKZ589837:ILA589837 IUV589837:IUW589837 JER589837:JES589837 JON589837:JOO589837 JYJ589837:JYK589837 KIF589837:KIG589837 KSB589837:KSC589837 LBX589837:LBY589837 LLT589837:LLU589837 LVP589837:LVQ589837 MFL589837:MFM589837 MPH589837:MPI589837 MZD589837:MZE589837 NIZ589837:NJA589837 NSV589837:NSW589837 OCR589837:OCS589837 OMN589837:OMO589837 OWJ589837:OWK589837 PGF589837:PGG589837 PQB589837:PQC589837 PZX589837:PZY589837 QJT589837:QJU589837 QTP589837:QTQ589837 RDL589837:RDM589837 RNH589837:RNI589837 RXD589837:RXE589837 SGZ589837:SHA589837 SQV589837:SQW589837 TAR589837:TAS589837 TKN589837:TKO589837 TUJ589837:TUK589837 UEF589837:UEG589837 UOB589837:UOC589837 UXX589837:UXY589837 VHT589837:VHU589837 VRP589837:VRQ589837 WBL589837:WBM589837 WLH589837:WLI589837 WVD589837:WVE589837 IR655373:IS655373 SN655373:SO655373 ACJ655373:ACK655373 AMF655373:AMG655373 AWB655373:AWC655373 BFX655373:BFY655373 BPT655373:BPU655373 BZP655373:BZQ655373 CJL655373:CJM655373 CTH655373:CTI655373 DDD655373:DDE655373 DMZ655373:DNA655373 DWV655373:DWW655373 EGR655373:EGS655373 EQN655373:EQO655373 FAJ655373:FAK655373 FKF655373:FKG655373 FUB655373:FUC655373 GDX655373:GDY655373 GNT655373:GNU655373 GXP655373:GXQ655373 HHL655373:HHM655373 HRH655373:HRI655373 IBD655373:IBE655373 IKZ655373:ILA655373 IUV655373:IUW655373 JER655373:JES655373 JON655373:JOO655373 JYJ655373:JYK655373 KIF655373:KIG655373 KSB655373:KSC655373 LBX655373:LBY655373 LLT655373:LLU655373 LVP655373:LVQ655373 MFL655373:MFM655373 MPH655373:MPI655373 MZD655373:MZE655373 NIZ655373:NJA655373 NSV655373:NSW655373 OCR655373:OCS655373 OMN655373:OMO655373 OWJ655373:OWK655373 PGF655373:PGG655373 PQB655373:PQC655373 PZX655373:PZY655373 QJT655373:QJU655373 QTP655373:QTQ655373 RDL655373:RDM655373 RNH655373:RNI655373 RXD655373:RXE655373 SGZ655373:SHA655373 SQV655373:SQW655373 TAR655373:TAS655373 TKN655373:TKO655373 TUJ655373:TUK655373 UEF655373:UEG655373 UOB655373:UOC655373 UXX655373:UXY655373 VHT655373:VHU655373 VRP655373:VRQ655373 WBL655373:WBM655373 WLH655373:WLI655373 WVD655373:WVE655373 IR720909:IS720909 SN720909:SO720909 ACJ720909:ACK720909 AMF720909:AMG720909 AWB720909:AWC720909 BFX720909:BFY720909 BPT720909:BPU720909 BZP720909:BZQ720909 CJL720909:CJM720909 CTH720909:CTI720909 DDD720909:DDE720909 DMZ720909:DNA720909 DWV720909:DWW720909 EGR720909:EGS720909 EQN720909:EQO720909 FAJ720909:FAK720909 FKF720909:FKG720909 FUB720909:FUC720909 GDX720909:GDY720909 GNT720909:GNU720909 GXP720909:GXQ720909 HHL720909:HHM720909 HRH720909:HRI720909 IBD720909:IBE720909 IKZ720909:ILA720909 IUV720909:IUW720909 JER720909:JES720909 JON720909:JOO720909 JYJ720909:JYK720909 KIF720909:KIG720909 KSB720909:KSC720909 LBX720909:LBY720909 LLT720909:LLU720909 LVP720909:LVQ720909 MFL720909:MFM720909 MPH720909:MPI720909 MZD720909:MZE720909 NIZ720909:NJA720909 NSV720909:NSW720909 OCR720909:OCS720909 OMN720909:OMO720909 OWJ720909:OWK720909 PGF720909:PGG720909 PQB720909:PQC720909 PZX720909:PZY720909 QJT720909:QJU720909 QTP720909:QTQ720909 RDL720909:RDM720909 RNH720909:RNI720909 RXD720909:RXE720909 SGZ720909:SHA720909 SQV720909:SQW720909 TAR720909:TAS720909 TKN720909:TKO720909 TUJ720909:TUK720909 UEF720909:UEG720909 UOB720909:UOC720909 UXX720909:UXY720909 VHT720909:VHU720909 VRP720909:VRQ720909 WBL720909:WBM720909 WLH720909:WLI720909 WVD720909:WVE720909 IR786445:IS786445 SN786445:SO786445 ACJ786445:ACK786445 AMF786445:AMG786445 AWB786445:AWC786445 BFX786445:BFY786445 BPT786445:BPU786445 BZP786445:BZQ786445 CJL786445:CJM786445 CTH786445:CTI786445 DDD786445:DDE786445 DMZ786445:DNA786445 DWV786445:DWW786445 EGR786445:EGS786445 EQN786445:EQO786445 FAJ786445:FAK786445 FKF786445:FKG786445 FUB786445:FUC786445 GDX786445:GDY786445 GNT786445:GNU786445 GXP786445:GXQ786445 HHL786445:HHM786445 HRH786445:HRI786445 IBD786445:IBE786445 IKZ786445:ILA786445 IUV786445:IUW786445 JER786445:JES786445 JON786445:JOO786445 JYJ786445:JYK786445 KIF786445:KIG786445 KSB786445:KSC786445 LBX786445:LBY786445 LLT786445:LLU786445 LVP786445:LVQ786445 MFL786445:MFM786445 MPH786445:MPI786445 MZD786445:MZE786445 NIZ786445:NJA786445 NSV786445:NSW786445 OCR786445:OCS786445 OMN786445:OMO786445 OWJ786445:OWK786445 PGF786445:PGG786445 PQB786445:PQC786445 PZX786445:PZY786445 QJT786445:QJU786445 QTP786445:QTQ786445 RDL786445:RDM786445 RNH786445:RNI786445 RXD786445:RXE786445 SGZ786445:SHA786445 SQV786445:SQW786445 TAR786445:TAS786445 TKN786445:TKO786445 TUJ786445:TUK786445 UEF786445:UEG786445 UOB786445:UOC786445 UXX786445:UXY786445 VHT786445:VHU786445 VRP786445:VRQ786445 WBL786445:WBM786445 WLH786445:WLI786445 WVD786445:WVE786445 IR851981:IS851981 SN851981:SO851981 ACJ851981:ACK851981 AMF851981:AMG851981 AWB851981:AWC851981 BFX851981:BFY851981 BPT851981:BPU851981 BZP851981:BZQ851981 CJL851981:CJM851981 CTH851981:CTI851981 DDD851981:DDE851981 DMZ851981:DNA851981 DWV851981:DWW851981 EGR851981:EGS851981 EQN851981:EQO851981 FAJ851981:FAK851981 FKF851981:FKG851981 FUB851981:FUC851981 GDX851981:GDY851981 GNT851981:GNU851981 GXP851981:GXQ851981 HHL851981:HHM851981 HRH851981:HRI851981 IBD851981:IBE851981 IKZ851981:ILA851981 IUV851981:IUW851981 JER851981:JES851981 JON851981:JOO851981 JYJ851981:JYK851981 KIF851981:KIG851981 KSB851981:KSC851981 LBX851981:LBY851981 LLT851981:LLU851981 LVP851981:LVQ851981 MFL851981:MFM851981 MPH851981:MPI851981 MZD851981:MZE851981 NIZ851981:NJA851981 NSV851981:NSW851981 OCR851981:OCS851981 OMN851981:OMO851981 OWJ851981:OWK851981 PGF851981:PGG851981 PQB851981:PQC851981 PZX851981:PZY851981 QJT851981:QJU851981 QTP851981:QTQ851981 RDL851981:RDM851981 RNH851981:RNI851981 RXD851981:RXE851981 SGZ851981:SHA851981 SQV851981:SQW851981 TAR851981:TAS851981 TKN851981:TKO851981 TUJ851981:TUK851981 UEF851981:UEG851981 UOB851981:UOC851981 UXX851981:UXY851981 VHT851981:VHU851981 VRP851981:VRQ851981 WBL851981:WBM851981 WLH851981:WLI851981 WVD851981:WVE851981 IR917517:IS917517 SN917517:SO917517 ACJ917517:ACK917517 AMF917517:AMG917517 AWB917517:AWC917517 BFX917517:BFY917517 BPT917517:BPU917517 BZP917517:BZQ917517 CJL917517:CJM917517 CTH917517:CTI917517 DDD917517:DDE917517 DMZ917517:DNA917517 DWV917517:DWW917517 EGR917517:EGS917517 EQN917517:EQO917517 FAJ917517:FAK917517 FKF917517:FKG917517 FUB917517:FUC917517 GDX917517:GDY917517 GNT917517:GNU917517 GXP917517:GXQ917517 HHL917517:HHM917517 HRH917517:HRI917517 IBD917517:IBE917517 IKZ917517:ILA917517 IUV917517:IUW917517 JER917517:JES917517 JON917517:JOO917517 JYJ917517:JYK917517 KIF917517:KIG917517 KSB917517:KSC917517 LBX917517:LBY917517 LLT917517:LLU917517 LVP917517:LVQ917517 MFL917517:MFM917517 MPH917517:MPI917517 MZD917517:MZE917517 NIZ917517:NJA917517 NSV917517:NSW917517 OCR917517:OCS917517 OMN917517:OMO917517 OWJ917517:OWK917517 PGF917517:PGG917517 PQB917517:PQC917517 PZX917517:PZY917517 QJT917517:QJU917517 QTP917517:QTQ917517 RDL917517:RDM917517 RNH917517:RNI917517 RXD917517:RXE917517 SGZ917517:SHA917517 SQV917517:SQW917517 TAR917517:TAS917517 TKN917517:TKO917517 TUJ917517:TUK917517 UEF917517:UEG917517 UOB917517:UOC917517 UXX917517:UXY917517 VHT917517:VHU917517 VRP917517:VRQ917517 WBL917517:WBM917517 WLH917517:WLI917517 WVD917517:WVE917517 IR983053:IS983053 SN983053:SO983053 ACJ983053:ACK983053 AMF983053:AMG983053 AWB983053:AWC983053 BFX983053:BFY983053 BPT983053:BPU983053 BZP983053:BZQ983053 CJL983053:CJM983053 CTH983053:CTI983053 DDD983053:DDE983053 DMZ983053:DNA983053 DWV983053:DWW983053 EGR983053:EGS983053 EQN983053:EQO983053 FAJ983053:FAK983053 FKF983053:FKG983053 FUB983053:FUC983053 GDX983053:GDY983053 GNT983053:GNU983053 GXP983053:GXQ983053 HHL983053:HHM983053 HRH983053:HRI983053 IBD983053:IBE983053 IKZ983053:ILA983053 IUV983053:IUW983053 JER983053:JES983053 JON983053:JOO983053 JYJ983053:JYK983053 KIF983053:KIG983053 KSB983053:KSC983053 LBX983053:LBY983053 LLT983053:LLU983053 LVP983053:LVQ983053 MFL983053:MFM983053 MPH983053:MPI983053 MZD983053:MZE983053 NIZ983053:NJA983053 NSV983053:NSW983053 OCR983053:OCS983053 OMN983053:OMO983053 OWJ983053:OWK983053 PGF983053:PGG983053 PQB983053:PQC983053 PZX983053:PZY983053 QJT983053:QJU983053 QTP983053:QTQ983053 RDL983053:RDM983053 RNH983053:RNI983053 RXD983053:RXE983053 SGZ983053:SHA983053 SQV983053:SQW983053 TAR983053:TAS983053 TKN983053:TKO983053 TUJ983053:TUK983053 UEF983053:UEG983053 UOB983053:UOC983053 UXX983053:UXY983053 VHT983053:VHU983053 VRP983053:VRQ983053 WBL983053:WBM983053 WLH983053:WLI983053 WVD983053:WVE983053 HT12:HU12 RP12:RQ12 WVD12:WVE12 WLH12:WLI12 WBL12:WBM12 VRP12:VRQ12 VHT12:VHU12 UXX12:UXY12 UOB12:UOC12 UEF12:UEG12 TUJ12:TUK12 TKN12:TKO12 TAR12:TAS12 SQV12:SQW12 SGZ12:SHA12 RXD12:RXE12 RNH12:RNI12 RDL12:RDM12 QTP12:QTQ12 QJT12:QJU12 PZX12:PZY12 PQB12:PQC12 PGF12:PGG12 OWJ12:OWK12 OMN12:OMO12 OCR12:OCS12 NSV12:NSW12 NIZ12:NJA12 MZD12:MZE12 MPH12:MPI12 MFL12:MFM12 LVP12:LVQ12 LLT12:LLU12 LBX12:LBY12 KSB12:KSC12 KIF12:KIG12 JYJ12:JYK12 JON12:JOO12 JER12:JES12 IUV12:IUW12 IKZ12:ILA12 IBD12:IBE12 HRH12:HRI12 HHL12:HHM12 GXP12:GXQ12 GNT12:GNU12 GDX12:GDY12 FUB12:FUC12 FKF12:FKG12 FAJ12:FAK12 EQN12:EQO12 EGR12:EGS12 DWV12:DWW12 DMZ12:DNA12 DDD12:DDE12 CTH12:CTI12 CJL12:CJM12 BZP12:BZQ12 BPT12:BPU12 BFX12:BFY12 AWB12:AWC12 AMF12:AMG12 ACJ12:ACK12 SN12:SO12 IR12:IS12 WVA12:WVB12 WLE12:WLF12 WBI12:WBJ12 VRM12:VRN12 VHQ12:VHR12 UXU12:UXV12 UNY12:UNZ12 UEC12:UED12 TUG12:TUH12 TKK12:TKL12 TAO12:TAP12 SQS12:SQT12 SGW12:SGX12 RXA12:RXB12 RNE12:RNF12 RDI12:RDJ12 QTM12:QTN12 QJQ12:QJR12 PZU12:PZV12 PPY12:PPZ12 PGC12:PGD12 OWG12:OWH12 OMK12:OML12 OCO12:OCP12 NSS12:NST12 NIW12:NIX12 MZA12:MZB12 MPE12:MPF12 MFI12:MFJ12 LVM12:LVN12 LLQ12:LLR12 LBU12:LBV12 KRY12:KRZ12 KIC12:KID12 JYG12:JYH12 JOK12:JOL12 JEO12:JEP12 IUS12:IUT12 IKW12:IKX12 IBA12:IBB12 HRE12:HRF12 HHI12:HHJ12 GXM12:GXN12 GNQ12:GNR12 GDU12:GDV12 FTY12:FTZ12 FKC12:FKD12 FAG12:FAH12 EQK12:EQL12 EGO12:EGP12 DWS12:DWT12 DMW12:DMX12 DDA12:DDB12 CTE12:CTF12 CJI12:CJJ12 BZM12:BZN12 BPQ12:BPR12 BFU12:BFV12 AVY12:AVZ12 AMC12:AMD12 ACG12:ACH12 SK12:SL12 IO12:IP12 WUX12:WUY12 WLB12:WLC12 WBF12:WBG12 VRJ12:VRK12 VHN12:VHO12 UXR12:UXS12 UNV12:UNW12 UDZ12:UEA12 TUD12:TUE12 TKH12:TKI12 TAL12:TAM12 SQP12:SQQ12 SGT12:SGU12 RWX12:RWY12 RNB12:RNC12 RDF12:RDG12 QTJ12:QTK12 QJN12:QJO12 PZR12:PZS12 PPV12:PPW12 PFZ12:PGA12 OWD12:OWE12 OMH12:OMI12 OCL12:OCM12 NSP12:NSQ12 NIT12:NIU12 MYX12:MYY12 MPB12:MPC12 MFF12:MFG12 LVJ12:LVK12 LLN12:LLO12 LBR12:LBS12 KRV12:KRW12 KHZ12:KIA12 JYD12:JYE12 JOH12:JOI12 JEL12:JEM12 IUP12:IUQ12 IKT12:IKU12 IAX12:IAY12 HRB12:HRC12 HHF12:HHG12 GXJ12:GXK12 GNN12:GNO12 GDR12:GDS12 FTV12:FTW12 FJZ12:FKA12 FAD12:FAE12 EQH12:EQI12 EGL12:EGM12 DWP12:DWQ12 DMT12:DMU12 DCX12:DCY12 CTB12:CTC12 CJF12:CJG12 BZJ12:BZK12 BPN12:BPO12 BFR12:BFS12 AVV12:AVW12 ALZ12:AMA12 ACD12:ACE12 SH12:SI12 IL12:IM12 WUR12:WUS12 WKV12:WKW12 WAZ12:WBA12 VRD12:VRE12 VHH12:VHI12 UXL12:UXM12 UNP12:UNQ12 UDT12:UDU12 TTX12:TTY12 TKB12:TKC12 TAF12:TAG12 SQJ12:SQK12 SGN12:SGO12 RWR12:RWS12 RMV12:RMW12 RCZ12:RDA12 QTD12:QTE12 QJH12:QJI12 PZL12:PZM12 PPP12:PPQ12 PFT12:PFU12 OVX12:OVY12 OMB12:OMC12 OCF12:OCG12 NSJ12:NSK12 NIN12:NIO12 MYR12:MYS12 MOV12:MOW12 MEZ12:MFA12 LVD12:LVE12 LLH12:LLI12 LBL12:LBM12 KRP12:KRQ12 KHT12:KHU12 JXX12:JXY12 JOB12:JOC12 JEF12:JEG12 IUJ12:IUK12 IKN12:IKO12 IAR12:IAS12 HQV12:HQW12 HGZ12:HHA12 GXD12:GXE12 GNH12:GNI12 GDL12:GDM12 FTP12:FTQ12 FJT12:FJU12 EZX12:EZY12 EQB12:EQC12 EGF12:EGG12 DWJ12:DWK12 DMN12:DMO12 DCR12:DCS12 CSV12:CSW12 CIZ12:CJA12 BZD12:BZE12 BPH12:BPI12 BFL12:BFM12 AVP12:AVQ12 ALT12:ALU12 ABX12:ABY12 SB12:SC12 IF12:IG12 WUO12:WUP12 WKS12:WKT12 WAW12:WAX12 VRA12:VRB12 VHE12:VHF12 UXI12:UXJ12 UNM12:UNN12 UDQ12:UDR12 TTU12:TTV12 TJY12:TJZ12 TAC12:TAD12 SQG12:SQH12 SGK12:SGL12 RWO12:RWP12 RMS12:RMT12 RCW12:RCX12 QTA12:QTB12 QJE12:QJF12 PZI12:PZJ12 PPM12:PPN12 PFQ12:PFR12 OVU12:OVV12 OLY12:OLZ12 OCC12:OCD12 NSG12:NSH12 NIK12:NIL12 MYO12:MYP12 MOS12:MOT12 MEW12:MEX12 LVA12:LVB12 LLE12:LLF12 LBI12:LBJ12 KRM12:KRN12 KHQ12:KHR12 JXU12:JXV12 JNY12:JNZ12 JEC12:JED12 IUG12:IUH12 IKK12:IKL12 IAO12:IAP12 HQS12:HQT12 HGW12:HGX12 GXA12:GXB12 GNE12:GNF12 GDI12:GDJ12 FTM12:FTN12 FJQ12:FJR12 EZU12:EZV12 EPY12:EPZ12 EGC12:EGD12 DWG12:DWH12 DMK12:DML12 DCO12:DCP12 CSS12:CST12 CIW12:CIX12 BZA12:BZB12 BPE12:BPF12 BFI12:BFJ12 AVM12:AVN12 ALQ12:ALR12 ABU12:ABV12 RY12:RZ12 IC12:ID12 WUL12:WUM12 WKP12:WKQ12 WAT12:WAU12 VQX12:VQY12 VHB12:VHC12 UXF12:UXG12 UNJ12:UNK12 UDN12:UDO12 TTR12:TTS12 TJV12:TJW12 SZZ12:TAA12 SQD12:SQE12 SGH12:SGI12 RWL12:RWM12 RMP12:RMQ12 RCT12:RCU12 QSX12:QSY12 QJB12:QJC12 PZF12:PZG12 PPJ12:PPK12 PFN12:PFO12 OVR12:OVS12 OLV12:OLW12 OBZ12:OCA12 NSD12:NSE12 NIH12:NII12 MYL12:MYM12 MOP12:MOQ12 MET12:MEU12 LUX12:LUY12 LLB12:LLC12 LBF12:LBG12 KRJ12:KRK12 KHN12:KHO12 JXR12:JXS12 JNV12:JNW12 JDZ12:JEA12 IUD12:IUE12 IKH12:IKI12 IAL12:IAM12 HQP12:HQQ12 HGT12:HGU12 GWX12:GWY12 GNB12:GNC12 GDF12:GDG12 FTJ12:FTK12 FJN12:FJO12 EZR12:EZS12 EPV12:EPW12 EFZ12:EGA12 DWD12:DWE12 DMH12:DMI12 DCL12:DCM12 CSP12:CSQ12 CIT12:CIU12 BYX12:BYY12 BPB12:BPC12 BFF12:BFG12 AVJ12:AVK12 ALN12:ALO12 ABR12:ABS12 RV12:RW12 HZ12:IA12 WUI12:WUJ12 WKM12:WKN12 WAQ12:WAR12 VQU12:VQV12 VGY12:VGZ12 UXC12:UXD12 UNG12:UNH12 UDK12:UDL12 TTO12:TTP12 TJS12:TJT12 SZW12:SZX12 SQA12:SQB12 SGE12:SGF12 RWI12:RWJ12 RMM12:RMN12 RCQ12:RCR12 QSU12:QSV12 QIY12:QIZ12 PZC12:PZD12 PPG12:PPH12 PFK12:PFL12 OVO12:OVP12 OLS12:OLT12 OBW12:OBX12 NSA12:NSB12 NIE12:NIF12 MYI12:MYJ12 MOM12:MON12 MEQ12:MER12 LUU12:LUV12 LKY12:LKZ12 LBC12:LBD12 KRG12:KRH12 KHK12:KHL12 JXO12:JXP12 JNS12:JNT12 JDW12:JDX12 IUA12:IUB12 IKE12:IKF12 IAI12:IAJ12 HQM12:HQN12 HGQ12:HGR12 GWU12:GWV12 GMY12:GMZ12 GDC12:GDD12 FTG12:FTH12 FJK12:FJL12 EZO12:EZP12 EPS12:EPT12 EFW12:EFX12 DWA12:DWB12 DME12:DMF12 DCI12:DCJ12 CSM12:CSN12 CIQ12:CIR12 BYU12:BYV12 BOY12:BOZ12 BFC12:BFD12 AVG12:AVH12 ALK12:ALL12 ABO12:ABP12 RS12:RT12 HW12:HX12 WUF12:WUG12 WKJ12:WKK12 WAN12:WAO12 VQR12:VQS12 VGV12:VGW12 UWZ12:UXA12 UND12:UNE12 UDH12:UDI12 TTL12:TTM12 TJP12:TJQ12 SZT12:SZU12 SPX12:SPY12 SGB12:SGC12 RWF12:RWG12 RMJ12:RMK12 RCN12:RCO12 QSR12:QSS12 QIV12:QIW12 PYZ12:PZA12 PPD12:PPE12 PFH12:PFI12 OVL12:OVM12 OLP12:OLQ12 OBT12:OBU12 NRX12:NRY12 NIB12:NIC12 MYF12:MYG12 MOJ12:MOK12 MEN12:MEO12 LUR12:LUS12 LKV12:LKW12 LAZ12:LBA12 KRD12:KRE12 KHH12:KHI12 JXL12:JXM12 JNP12:JNQ12 JDT12:JDU12 ITX12:ITY12 IKB12:IKC12 IAF12:IAG12 HQJ12:HQK12 HGN12:HGO12 GWR12:GWS12 GMV12:GMW12 GCZ12:GDA12 FTD12:FTE12 FJH12:FJI12 EZL12:EZM12 EPP12:EPQ12 EFT12:EFU12 DVX12:DVY12 DMB12:DMC12 DCF12:DCG12 CSJ12:CSK12 CIN12:CIO12 BYR12:BYS12 BOV12:BOW12 BEZ12:BFA12 AVD12:AVE12 ALH12:ALI12 ABL12:ABM12">
      <formula1>HT3</formula1>
    </dataValidation>
    <dataValidation type="whole" operator="lessThanOrEqual" allowBlank="1" showInputMessage="1" showErrorMessage="1" sqref="HT65550:HU65550 RP65550:RQ65550 ABL65550:ABM65550 ALH65550:ALI65550 AVD65550:AVE65550 BEZ65550:BFA65550 BOV65550:BOW65550 BYR65550:BYS65550 CIN65550:CIO65550 CSJ65550:CSK65550 DCF65550:DCG65550 DMB65550:DMC65550 DVX65550:DVY65550 EFT65550:EFU65550 EPP65550:EPQ65550 EZL65550:EZM65550 FJH65550:FJI65550 FTD65550:FTE65550 GCZ65550:GDA65550 GMV65550:GMW65550 GWR65550:GWS65550 HGN65550:HGO65550 HQJ65550:HQK65550 IAF65550:IAG65550 IKB65550:IKC65550 ITX65550:ITY65550 JDT65550:JDU65550 JNP65550:JNQ65550 JXL65550:JXM65550 KHH65550:KHI65550 KRD65550:KRE65550 LAZ65550:LBA65550 LKV65550:LKW65550 LUR65550:LUS65550 MEN65550:MEO65550 MOJ65550:MOK65550 MYF65550:MYG65550 NIB65550:NIC65550 NRX65550:NRY65550 OBT65550:OBU65550 OLP65550:OLQ65550 OVL65550:OVM65550 PFH65550:PFI65550 PPD65550:PPE65550 PYZ65550:PZA65550 QIV65550:QIW65550 QSR65550:QSS65550 RCN65550:RCO65550 RMJ65550:RMK65550 RWF65550:RWG65550 SGB65550:SGC65550 SPX65550:SPY65550 SZT65550:SZU65550 TJP65550:TJQ65550 TTL65550:TTM65550 UDH65550:UDI65550 UND65550:UNE65550 UWZ65550:UXA65550 VGV65550:VGW65550 VQR65550:VQS65550 WAN65550:WAO65550 WKJ65550:WKK65550 WUF65550:WUG65550 HT131086:HU131086 RP131086:RQ131086 ABL131086:ABM131086 ALH131086:ALI131086 AVD131086:AVE131086 BEZ131086:BFA131086 BOV131086:BOW131086 BYR131086:BYS131086 CIN131086:CIO131086 CSJ131086:CSK131086 DCF131086:DCG131086 DMB131086:DMC131086 DVX131086:DVY131086 EFT131086:EFU131086 EPP131086:EPQ131086 EZL131086:EZM131086 FJH131086:FJI131086 FTD131086:FTE131086 GCZ131086:GDA131086 GMV131086:GMW131086 GWR131086:GWS131086 HGN131086:HGO131086 HQJ131086:HQK131086 IAF131086:IAG131086 IKB131086:IKC131086 ITX131086:ITY131086 JDT131086:JDU131086 JNP131086:JNQ131086 JXL131086:JXM131086 KHH131086:KHI131086 KRD131086:KRE131086 LAZ131086:LBA131086 LKV131086:LKW131086 LUR131086:LUS131086 MEN131086:MEO131086 MOJ131086:MOK131086 MYF131086:MYG131086 NIB131086:NIC131086 NRX131086:NRY131086 OBT131086:OBU131086 OLP131086:OLQ131086 OVL131086:OVM131086 PFH131086:PFI131086 PPD131086:PPE131086 PYZ131086:PZA131086 QIV131086:QIW131086 QSR131086:QSS131086 RCN131086:RCO131086 RMJ131086:RMK131086 RWF131086:RWG131086 SGB131086:SGC131086 SPX131086:SPY131086 SZT131086:SZU131086 TJP131086:TJQ131086 TTL131086:TTM131086 UDH131086:UDI131086 UND131086:UNE131086 UWZ131086:UXA131086 VGV131086:VGW131086 VQR131086:VQS131086 WAN131086:WAO131086 WKJ131086:WKK131086 WUF131086:WUG131086 HT196622:HU196622 RP196622:RQ196622 ABL196622:ABM196622 ALH196622:ALI196622 AVD196622:AVE196622 BEZ196622:BFA196622 BOV196622:BOW196622 BYR196622:BYS196622 CIN196622:CIO196622 CSJ196622:CSK196622 DCF196622:DCG196622 DMB196622:DMC196622 DVX196622:DVY196622 EFT196622:EFU196622 EPP196622:EPQ196622 EZL196622:EZM196622 FJH196622:FJI196622 FTD196622:FTE196622 GCZ196622:GDA196622 GMV196622:GMW196622 GWR196622:GWS196622 HGN196622:HGO196622 HQJ196622:HQK196622 IAF196622:IAG196622 IKB196622:IKC196622 ITX196622:ITY196622 JDT196622:JDU196622 JNP196622:JNQ196622 JXL196622:JXM196622 KHH196622:KHI196622 KRD196622:KRE196622 LAZ196622:LBA196622 LKV196622:LKW196622 LUR196622:LUS196622 MEN196622:MEO196622 MOJ196622:MOK196622 MYF196622:MYG196622 NIB196622:NIC196622 NRX196622:NRY196622 OBT196622:OBU196622 OLP196622:OLQ196622 OVL196622:OVM196622 PFH196622:PFI196622 PPD196622:PPE196622 PYZ196622:PZA196622 QIV196622:QIW196622 QSR196622:QSS196622 RCN196622:RCO196622 RMJ196622:RMK196622 RWF196622:RWG196622 SGB196622:SGC196622 SPX196622:SPY196622 SZT196622:SZU196622 TJP196622:TJQ196622 TTL196622:TTM196622 UDH196622:UDI196622 UND196622:UNE196622 UWZ196622:UXA196622 VGV196622:VGW196622 VQR196622:VQS196622 WAN196622:WAO196622 WKJ196622:WKK196622 WUF196622:WUG196622 HT262158:HU262158 RP262158:RQ262158 ABL262158:ABM262158 ALH262158:ALI262158 AVD262158:AVE262158 BEZ262158:BFA262158 BOV262158:BOW262158 BYR262158:BYS262158 CIN262158:CIO262158 CSJ262158:CSK262158 DCF262158:DCG262158 DMB262158:DMC262158 DVX262158:DVY262158 EFT262158:EFU262158 EPP262158:EPQ262158 EZL262158:EZM262158 FJH262158:FJI262158 FTD262158:FTE262158 GCZ262158:GDA262158 GMV262158:GMW262158 GWR262158:GWS262158 HGN262158:HGO262158 HQJ262158:HQK262158 IAF262158:IAG262158 IKB262158:IKC262158 ITX262158:ITY262158 JDT262158:JDU262158 JNP262158:JNQ262158 JXL262158:JXM262158 KHH262158:KHI262158 KRD262158:KRE262158 LAZ262158:LBA262158 LKV262158:LKW262158 LUR262158:LUS262158 MEN262158:MEO262158 MOJ262158:MOK262158 MYF262158:MYG262158 NIB262158:NIC262158 NRX262158:NRY262158 OBT262158:OBU262158 OLP262158:OLQ262158 OVL262158:OVM262158 PFH262158:PFI262158 PPD262158:PPE262158 PYZ262158:PZA262158 QIV262158:QIW262158 QSR262158:QSS262158 RCN262158:RCO262158 RMJ262158:RMK262158 RWF262158:RWG262158 SGB262158:SGC262158 SPX262158:SPY262158 SZT262158:SZU262158 TJP262158:TJQ262158 TTL262158:TTM262158 UDH262158:UDI262158 UND262158:UNE262158 UWZ262158:UXA262158 VGV262158:VGW262158 VQR262158:VQS262158 WAN262158:WAO262158 WKJ262158:WKK262158 WUF262158:WUG262158 HT327694:HU327694 RP327694:RQ327694 ABL327694:ABM327694 ALH327694:ALI327694 AVD327694:AVE327694 BEZ327694:BFA327694 BOV327694:BOW327694 BYR327694:BYS327694 CIN327694:CIO327694 CSJ327694:CSK327694 DCF327694:DCG327694 DMB327694:DMC327694 DVX327694:DVY327694 EFT327694:EFU327694 EPP327694:EPQ327694 EZL327694:EZM327694 FJH327694:FJI327694 FTD327694:FTE327694 GCZ327694:GDA327694 GMV327694:GMW327694 GWR327694:GWS327694 HGN327694:HGO327694 HQJ327694:HQK327694 IAF327694:IAG327694 IKB327694:IKC327694 ITX327694:ITY327694 JDT327694:JDU327694 JNP327694:JNQ327694 JXL327694:JXM327694 KHH327694:KHI327694 KRD327694:KRE327694 LAZ327694:LBA327694 LKV327694:LKW327694 LUR327694:LUS327694 MEN327694:MEO327694 MOJ327694:MOK327694 MYF327694:MYG327694 NIB327694:NIC327694 NRX327694:NRY327694 OBT327694:OBU327694 OLP327694:OLQ327694 OVL327694:OVM327694 PFH327694:PFI327694 PPD327694:PPE327694 PYZ327694:PZA327694 QIV327694:QIW327694 QSR327694:QSS327694 RCN327694:RCO327694 RMJ327694:RMK327694 RWF327694:RWG327694 SGB327694:SGC327694 SPX327694:SPY327694 SZT327694:SZU327694 TJP327694:TJQ327694 TTL327694:TTM327694 UDH327694:UDI327694 UND327694:UNE327694 UWZ327694:UXA327694 VGV327694:VGW327694 VQR327694:VQS327694 WAN327694:WAO327694 WKJ327694:WKK327694 WUF327694:WUG327694 HT393230:HU393230 RP393230:RQ393230 ABL393230:ABM393230 ALH393230:ALI393230 AVD393230:AVE393230 BEZ393230:BFA393230 BOV393230:BOW393230 BYR393230:BYS393230 CIN393230:CIO393230 CSJ393230:CSK393230 DCF393230:DCG393230 DMB393230:DMC393230 DVX393230:DVY393230 EFT393230:EFU393230 EPP393230:EPQ393230 EZL393230:EZM393230 FJH393230:FJI393230 FTD393230:FTE393230 GCZ393230:GDA393230 GMV393230:GMW393230 GWR393230:GWS393230 HGN393230:HGO393230 HQJ393230:HQK393230 IAF393230:IAG393230 IKB393230:IKC393230 ITX393230:ITY393230 JDT393230:JDU393230 JNP393230:JNQ393230 JXL393230:JXM393230 KHH393230:KHI393230 KRD393230:KRE393230 LAZ393230:LBA393230 LKV393230:LKW393230 LUR393230:LUS393230 MEN393230:MEO393230 MOJ393230:MOK393230 MYF393230:MYG393230 NIB393230:NIC393230 NRX393230:NRY393230 OBT393230:OBU393230 OLP393230:OLQ393230 OVL393230:OVM393230 PFH393230:PFI393230 PPD393230:PPE393230 PYZ393230:PZA393230 QIV393230:QIW393230 QSR393230:QSS393230 RCN393230:RCO393230 RMJ393230:RMK393230 RWF393230:RWG393230 SGB393230:SGC393230 SPX393230:SPY393230 SZT393230:SZU393230 TJP393230:TJQ393230 TTL393230:TTM393230 UDH393230:UDI393230 UND393230:UNE393230 UWZ393230:UXA393230 VGV393230:VGW393230 VQR393230:VQS393230 WAN393230:WAO393230 WKJ393230:WKK393230 WUF393230:WUG393230 HT458766:HU458766 RP458766:RQ458766 ABL458766:ABM458766 ALH458766:ALI458766 AVD458766:AVE458766 BEZ458766:BFA458766 BOV458766:BOW458766 BYR458766:BYS458766 CIN458766:CIO458766 CSJ458766:CSK458766 DCF458766:DCG458766 DMB458766:DMC458766 DVX458766:DVY458766 EFT458766:EFU458766 EPP458766:EPQ458766 EZL458766:EZM458766 FJH458766:FJI458766 FTD458766:FTE458766 GCZ458766:GDA458766 GMV458766:GMW458766 GWR458766:GWS458766 HGN458766:HGO458766 HQJ458766:HQK458766 IAF458766:IAG458766 IKB458766:IKC458766 ITX458766:ITY458766 JDT458766:JDU458766 JNP458766:JNQ458766 JXL458766:JXM458766 KHH458766:KHI458766 KRD458766:KRE458766 LAZ458766:LBA458766 LKV458766:LKW458766 LUR458766:LUS458766 MEN458766:MEO458766 MOJ458766:MOK458766 MYF458766:MYG458766 NIB458766:NIC458766 NRX458766:NRY458766 OBT458766:OBU458766 OLP458766:OLQ458766 OVL458766:OVM458766 PFH458766:PFI458766 PPD458766:PPE458766 PYZ458766:PZA458766 QIV458766:QIW458766 QSR458766:QSS458766 RCN458766:RCO458766 RMJ458766:RMK458766 RWF458766:RWG458766 SGB458766:SGC458766 SPX458766:SPY458766 SZT458766:SZU458766 TJP458766:TJQ458766 TTL458766:TTM458766 UDH458766:UDI458766 UND458766:UNE458766 UWZ458766:UXA458766 VGV458766:VGW458766 VQR458766:VQS458766 WAN458766:WAO458766 WKJ458766:WKK458766 WUF458766:WUG458766 HT524302:HU524302 RP524302:RQ524302 ABL524302:ABM524302 ALH524302:ALI524302 AVD524302:AVE524302 BEZ524302:BFA524302 BOV524302:BOW524302 BYR524302:BYS524302 CIN524302:CIO524302 CSJ524302:CSK524302 DCF524302:DCG524302 DMB524302:DMC524302 DVX524302:DVY524302 EFT524302:EFU524302 EPP524302:EPQ524302 EZL524302:EZM524302 FJH524302:FJI524302 FTD524302:FTE524302 GCZ524302:GDA524302 GMV524302:GMW524302 GWR524302:GWS524302 HGN524302:HGO524302 HQJ524302:HQK524302 IAF524302:IAG524302 IKB524302:IKC524302 ITX524302:ITY524302 JDT524302:JDU524302 JNP524302:JNQ524302 JXL524302:JXM524302 KHH524302:KHI524302 KRD524302:KRE524302 LAZ524302:LBA524302 LKV524302:LKW524302 LUR524302:LUS524302 MEN524302:MEO524302 MOJ524302:MOK524302 MYF524302:MYG524302 NIB524302:NIC524302 NRX524302:NRY524302 OBT524302:OBU524302 OLP524302:OLQ524302 OVL524302:OVM524302 PFH524302:PFI524302 PPD524302:PPE524302 PYZ524302:PZA524302 QIV524302:QIW524302 QSR524302:QSS524302 RCN524302:RCO524302 RMJ524302:RMK524302 RWF524302:RWG524302 SGB524302:SGC524302 SPX524302:SPY524302 SZT524302:SZU524302 TJP524302:TJQ524302 TTL524302:TTM524302 UDH524302:UDI524302 UND524302:UNE524302 UWZ524302:UXA524302 VGV524302:VGW524302 VQR524302:VQS524302 WAN524302:WAO524302 WKJ524302:WKK524302 WUF524302:WUG524302 HT589838:HU589838 RP589838:RQ589838 ABL589838:ABM589838 ALH589838:ALI589838 AVD589838:AVE589838 BEZ589838:BFA589838 BOV589838:BOW589838 BYR589838:BYS589838 CIN589838:CIO589838 CSJ589838:CSK589838 DCF589838:DCG589838 DMB589838:DMC589838 DVX589838:DVY589838 EFT589838:EFU589838 EPP589838:EPQ589838 EZL589838:EZM589838 FJH589838:FJI589838 FTD589838:FTE589838 GCZ589838:GDA589838 GMV589838:GMW589838 GWR589838:GWS589838 HGN589838:HGO589838 HQJ589838:HQK589838 IAF589838:IAG589838 IKB589838:IKC589838 ITX589838:ITY589838 JDT589838:JDU589838 JNP589838:JNQ589838 JXL589838:JXM589838 KHH589838:KHI589838 KRD589838:KRE589838 LAZ589838:LBA589838 LKV589838:LKW589838 LUR589838:LUS589838 MEN589838:MEO589838 MOJ589838:MOK589838 MYF589838:MYG589838 NIB589838:NIC589838 NRX589838:NRY589838 OBT589838:OBU589838 OLP589838:OLQ589838 OVL589838:OVM589838 PFH589838:PFI589838 PPD589838:PPE589838 PYZ589838:PZA589838 QIV589838:QIW589838 QSR589838:QSS589838 RCN589838:RCO589838 RMJ589838:RMK589838 RWF589838:RWG589838 SGB589838:SGC589838 SPX589838:SPY589838 SZT589838:SZU589838 TJP589838:TJQ589838 TTL589838:TTM589838 UDH589838:UDI589838 UND589838:UNE589838 UWZ589838:UXA589838 VGV589838:VGW589838 VQR589838:VQS589838 WAN589838:WAO589838 WKJ589838:WKK589838 WUF589838:WUG589838 HT655374:HU655374 RP655374:RQ655374 ABL655374:ABM655374 ALH655374:ALI655374 AVD655374:AVE655374 BEZ655374:BFA655374 BOV655374:BOW655374 BYR655374:BYS655374 CIN655374:CIO655374 CSJ655374:CSK655374 DCF655374:DCG655374 DMB655374:DMC655374 DVX655374:DVY655374 EFT655374:EFU655374 EPP655374:EPQ655374 EZL655374:EZM655374 FJH655374:FJI655374 FTD655374:FTE655374 GCZ655374:GDA655374 GMV655374:GMW655374 GWR655374:GWS655374 HGN655374:HGO655374 HQJ655374:HQK655374 IAF655374:IAG655374 IKB655374:IKC655374 ITX655374:ITY655374 JDT655374:JDU655374 JNP655374:JNQ655374 JXL655374:JXM655374 KHH655374:KHI655374 KRD655374:KRE655374 LAZ655374:LBA655374 LKV655374:LKW655374 LUR655374:LUS655374 MEN655374:MEO655374 MOJ655374:MOK655374 MYF655374:MYG655374 NIB655374:NIC655374 NRX655374:NRY655374 OBT655374:OBU655374 OLP655374:OLQ655374 OVL655374:OVM655374 PFH655374:PFI655374 PPD655374:PPE655374 PYZ655374:PZA655374 QIV655374:QIW655374 QSR655374:QSS655374 RCN655374:RCO655374 RMJ655374:RMK655374 RWF655374:RWG655374 SGB655374:SGC655374 SPX655374:SPY655374 SZT655374:SZU655374 TJP655374:TJQ655374 TTL655374:TTM655374 UDH655374:UDI655374 UND655374:UNE655374 UWZ655374:UXA655374 VGV655374:VGW655374 VQR655374:VQS655374 WAN655374:WAO655374 WKJ655374:WKK655374 WUF655374:WUG655374 HT720910:HU720910 RP720910:RQ720910 ABL720910:ABM720910 ALH720910:ALI720910 AVD720910:AVE720910 BEZ720910:BFA720910 BOV720910:BOW720910 BYR720910:BYS720910 CIN720910:CIO720910 CSJ720910:CSK720910 DCF720910:DCG720910 DMB720910:DMC720910 DVX720910:DVY720910 EFT720910:EFU720910 EPP720910:EPQ720910 EZL720910:EZM720910 FJH720910:FJI720910 FTD720910:FTE720910 GCZ720910:GDA720910 GMV720910:GMW720910 GWR720910:GWS720910 HGN720910:HGO720910 HQJ720910:HQK720910 IAF720910:IAG720910 IKB720910:IKC720910 ITX720910:ITY720910 JDT720910:JDU720910 JNP720910:JNQ720910 JXL720910:JXM720910 KHH720910:KHI720910 KRD720910:KRE720910 LAZ720910:LBA720910 LKV720910:LKW720910 LUR720910:LUS720910 MEN720910:MEO720910 MOJ720910:MOK720910 MYF720910:MYG720910 NIB720910:NIC720910 NRX720910:NRY720910 OBT720910:OBU720910 OLP720910:OLQ720910 OVL720910:OVM720910 PFH720910:PFI720910 PPD720910:PPE720910 PYZ720910:PZA720910 QIV720910:QIW720910 QSR720910:QSS720910 RCN720910:RCO720910 RMJ720910:RMK720910 RWF720910:RWG720910 SGB720910:SGC720910 SPX720910:SPY720910 SZT720910:SZU720910 TJP720910:TJQ720910 TTL720910:TTM720910 UDH720910:UDI720910 UND720910:UNE720910 UWZ720910:UXA720910 VGV720910:VGW720910 VQR720910:VQS720910 WAN720910:WAO720910 WKJ720910:WKK720910 WUF720910:WUG720910 HT786446:HU786446 RP786446:RQ786446 ABL786446:ABM786446 ALH786446:ALI786446 AVD786446:AVE786446 BEZ786446:BFA786446 BOV786446:BOW786446 BYR786446:BYS786446 CIN786446:CIO786446 CSJ786446:CSK786446 DCF786446:DCG786446 DMB786446:DMC786446 DVX786446:DVY786446 EFT786446:EFU786446 EPP786446:EPQ786446 EZL786446:EZM786446 FJH786446:FJI786446 FTD786446:FTE786446 GCZ786446:GDA786446 GMV786446:GMW786446 GWR786446:GWS786446 HGN786446:HGO786446 HQJ786446:HQK786446 IAF786446:IAG786446 IKB786446:IKC786446 ITX786446:ITY786446 JDT786446:JDU786446 JNP786446:JNQ786446 JXL786446:JXM786446 KHH786446:KHI786446 KRD786446:KRE786446 LAZ786446:LBA786446 LKV786446:LKW786446 LUR786446:LUS786446 MEN786446:MEO786446 MOJ786446:MOK786446 MYF786446:MYG786446 NIB786446:NIC786446 NRX786446:NRY786446 OBT786446:OBU786446 OLP786446:OLQ786446 OVL786446:OVM786446 PFH786446:PFI786446 PPD786446:PPE786446 PYZ786446:PZA786446 QIV786446:QIW786446 QSR786446:QSS786446 RCN786446:RCO786446 RMJ786446:RMK786446 RWF786446:RWG786446 SGB786446:SGC786446 SPX786446:SPY786446 SZT786446:SZU786446 TJP786446:TJQ786446 TTL786446:TTM786446 UDH786446:UDI786446 UND786446:UNE786446 UWZ786446:UXA786446 VGV786446:VGW786446 VQR786446:VQS786446 WAN786446:WAO786446 WKJ786446:WKK786446 WUF786446:WUG786446 HT851982:HU851982 RP851982:RQ851982 ABL851982:ABM851982 ALH851982:ALI851982 AVD851982:AVE851982 BEZ851982:BFA851982 BOV851982:BOW851982 BYR851982:BYS851982 CIN851982:CIO851982 CSJ851982:CSK851982 DCF851982:DCG851982 DMB851982:DMC851982 DVX851982:DVY851982 EFT851982:EFU851982 EPP851982:EPQ851982 EZL851982:EZM851982 FJH851982:FJI851982 FTD851982:FTE851982 GCZ851982:GDA851982 GMV851982:GMW851982 GWR851982:GWS851982 HGN851982:HGO851982 HQJ851982:HQK851982 IAF851982:IAG851982 IKB851982:IKC851982 ITX851982:ITY851982 JDT851982:JDU851982 JNP851982:JNQ851982 JXL851982:JXM851982 KHH851982:KHI851982 KRD851982:KRE851982 LAZ851982:LBA851982 LKV851982:LKW851982 LUR851982:LUS851982 MEN851982:MEO851982 MOJ851982:MOK851982 MYF851982:MYG851982 NIB851982:NIC851982 NRX851982:NRY851982 OBT851982:OBU851982 OLP851982:OLQ851982 OVL851982:OVM851982 PFH851982:PFI851982 PPD851982:PPE851982 PYZ851982:PZA851982 QIV851982:QIW851982 QSR851982:QSS851982 RCN851982:RCO851982 RMJ851982:RMK851982 RWF851982:RWG851982 SGB851982:SGC851982 SPX851982:SPY851982 SZT851982:SZU851982 TJP851982:TJQ851982 TTL851982:TTM851982 UDH851982:UDI851982 UND851982:UNE851982 UWZ851982:UXA851982 VGV851982:VGW851982 VQR851982:VQS851982 WAN851982:WAO851982 WKJ851982:WKK851982 WUF851982:WUG851982 HT917518:HU917518 RP917518:RQ917518 ABL917518:ABM917518 ALH917518:ALI917518 AVD917518:AVE917518 BEZ917518:BFA917518 BOV917518:BOW917518 BYR917518:BYS917518 CIN917518:CIO917518 CSJ917518:CSK917518 DCF917518:DCG917518 DMB917518:DMC917518 DVX917518:DVY917518 EFT917518:EFU917518 EPP917518:EPQ917518 EZL917518:EZM917518 FJH917518:FJI917518 FTD917518:FTE917518 GCZ917518:GDA917518 GMV917518:GMW917518 GWR917518:GWS917518 HGN917518:HGO917518 HQJ917518:HQK917518 IAF917518:IAG917518 IKB917518:IKC917518 ITX917518:ITY917518 JDT917518:JDU917518 JNP917518:JNQ917518 JXL917518:JXM917518 KHH917518:KHI917518 KRD917518:KRE917518 LAZ917518:LBA917518 LKV917518:LKW917518 LUR917518:LUS917518 MEN917518:MEO917518 MOJ917518:MOK917518 MYF917518:MYG917518 NIB917518:NIC917518 NRX917518:NRY917518 OBT917518:OBU917518 OLP917518:OLQ917518 OVL917518:OVM917518 PFH917518:PFI917518 PPD917518:PPE917518 PYZ917518:PZA917518 QIV917518:QIW917518 QSR917518:QSS917518 RCN917518:RCO917518 RMJ917518:RMK917518 RWF917518:RWG917518 SGB917518:SGC917518 SPX917518:SPY917518 SZT917518:SZU917518 TJP917518:TJQ917518 TTL917518:TTM917518 UDH917518:UDI917518 UND917518:UNE917518 UWZ917518:UXA917518 VGV917518:VGW917518 VQR917518:VQS917518 WAN917518:WAO917518 WKJ917518:WKK917518 WUF917518:WUG917518 HT983054:HU983054 RP983054:RQ983054 ABL983054:ABM983054 ALH983054:ALI983054 AVD983054:AVE983054 BEZ983054:BFA983054 BOV983054:BOW983054 BYR983054:BYS983054 CIN983054:CIO983054 CSJ983054:CSK983054 DCF983054:DCG983054 DMB983054:DMC983054 DVX983054:DVY983054 EFT983054:EFU983054 EPP983054:EPQ983054 EZL983054:EZM983054 FJH983054:FJI983054 FTD983054:FTE983054 GCZ983054:GDA983054 GMV983054:GMW983054 GWR983054:GWS983054 HGN983054:HGO983054 HQJ983054:HQK983054 IAF983054:IAG983054 IKB983054:IKC983054 ITX983054:ITY983054 JDT983054:JDU983054 JNP983054:JNQ983054 JXL983054:JXM983054 KHH983054:KHI983054 KRD983054:KRE983054 LAZ983054:LBA983054 LKV983054:LKW983054 LUR983054:LUS983054 MEN983054:MEO983054 MOJ983054:MOK983054 MYF983054:MYG983054 NIB983054:NIC983054 NRX983054:NRY983054 OBT983054:OBU983054 OLP983054:OLQ983054 OVL983054:OVM983054 PFH983054:PFI983054 PPD983054:PPE983054 PYZ983054:PZA983054 QIV983054:QIW983054 QSR983054:QSS983054 RCN983054:RCO983054 RMJ983054:RMK983054 RWF983054:RWG983054 SGB983054:SGC983054 SPX983054:SPY983054 SZT983054:SZU983054 TJP983054:TJQ983054 TTL983054:TTM983054 UDH983054:UDI983054 UND983054:UNE983054 UWZ983054:UXA983054 VGV983054:VGW983054 VQR983054:VQS983054 WAN983054:WAO983054 WKJ983054:WKK983054 WUF983054:WUG983054 HW65550:HX65550 RS65550:RT65550 ABO65550:ABP65550 ALK65550:ALL65550 AVG65550:AVH65550 BFC65550:BFD65550 BOY65550:BOZ65550 BYU65550:BYV65550 CIQ65550:CIR65550 CSM65550:CSN65550 DCI65550:DCJ65550 DME65550:DMF65550 DWA65550:DWB65550 EFW65550:EFX65550 EPS65550:EPT65550 EZO65550:EZP65550 FJK65550:FJL65550 FTG65550:FTH65550 GDC65550:GDD65550 GMY65550:GMZ65550 GWU65550:GWV65550 HGQ65550:HGR65550 HQM65550:HQN65550 IAI65550:IAJ65550 IKE65550:IKF65550 IUA65550:IUB65550 JDW65550:JDX65550 JNS65550:JNT65550 JXO65550:JXP65550 KHK65550:KHL65550 KRG65550:KRH65550 LBC65550:LBD65550 LKY65550:LKZ65550 LUU65550:LUV65550 MEQ65550:MER65550 MOM65550:MON65550 MYI65550:MYJ65550 NIE65550:NIF65550 NSA65550:NSB65550 OBW65550:OBX65550 OLS65550:OLT65550 OVO65550:OVP65550 PFK65550:PFL65550 PPG65550:PPH65550 PZC65550:PZD65550 QIY65550:QIZ65550 QSU65550:QSV65550 RCQ65550:RCR65550 RMM65550:RMN65550 RWI65550:RWJ65550 SGE65550:SGF65550 SQA65550:SQB65550 SZW65550:SZX65550 TJS65550:TJT65550 TTO65550:TTP65550 UDK65550:UDL65550 UNG65550:UNH65550 UXC65550:UXD65550 VGY65550:VGZ65550 VQU65550:VQV65550 WAQ65550:WAR65550 WKM65550:WKN65550 WUI65550:WUJ65550 HW131086:HX131086 RS131086:RT131086 ABO131086:ABP131086 ALK131086:ALL131086 AVG131086:AVH131086 BFC131086:BFD131086 BOY131086:BOZ131086 BYU131086:BYV131086 CIQ131086:CIR131086 CSM131086:CSN131086 DCI131086:DCJ131086 DME131086:DMF131086 DWA131086:DWB131086 EFW131086:EFX131086 EPS131086:EPT131086 EZO131086:EZP131086 FJK131086:FJL131086 FTG131086:FTH131086 GDC131086:GDD131086 GMY131086:GMZ131086 GWU131086:GWV131086 HGQ131086:HGR131086 HQM131086:HQN131086 IAI131086:IAJ131086 IKE131086:IKF131086 IUA131086:IUB131086 JDW131086:JDX131086 JNS131086:JNT131086 JXO131086:JXP131086 KHK131086:KHL131086 KRG131086:KRH131086 LBC131086:LBD131086 LKY131086:LKZ131086 LUU131086:LUV131086 MEQ131086:MER131086 MOM131086:MON131086 MYI131086:MYJ131086 NIE131086:NIF131086 NSA131086:NSB131086 OBW131086:OBX131086 OLS131086:OLT131086 OVO131086:OVP131086 PFK131086:PFL131086 PPG131086:PPH131086 PZC131086:PZD131086 QIY131086:QIZ131086 QSU131086:QSV131086 RCQ131086:RCR131086 RMM131086:RMN131086 RWI131086:RWJ131086 SGE131086:SGF131086 SQA131086:SQB131086 SZW131086:SZX131086 TJS131086:TJT131086 TTO131086:TTP131086 UDK131086:UDL131086 UNG131086:UNH131086 UXC131086:UXD131086 VGY131086:VGZ131086 VQU131086:VQV131086 WAQ131086:WAR131086 WKM131086:WKN131086 WUI131086:WUJ131086 HW196622:HX196622 RS196622:RT196622 ABO196622:ABP196622 ALK196622:ALL196622 AVG196622:AVH196622 BFC196622:BFD196622 BOY196622:BOZ196622 BYU196622:BYV196622 CIQ196622:CIR196622 CSM196622:CSN196622 DCI196622:DCJ196622 DME196622:DMF196622 DWA196622:DWB196622 EFW196622:EFX196622 EPS196622:EPT196622 EZO196622:EZP196622 FJK196622:FJL196622 FTG196622:FTH196622 GDC196622:GDD196622 GMY196622:GMZ196622 GWU196622:GWV196622 HGQ196622:HGR196622 HQM196622:HQN196622 IAI196622:IAJ196622 IKE196622:IKF196622 IUA196622:IUB196622 JDW196622:JDX196622 JNS196622:JNT196622 JXO196622:JXP196622 KHK196622:KHL196622 KRG196622:KRH196622 LBC196622:LBD196622 LKY196622:LKZ196622 LUU196622:LUV196622 MEQ196622:MER196622 MOM196622:MON196622 MYI196622:MYJ196622 NIE196622:NIF196622 NSA196622:NSB196622 OBW196622:OBX196622 OLS196622:OLT196622 OVO196622:OVP196622 PFK196622:PFL196622 PPG196622:PPH196622 PZC196622:PZD196622 QIY196622:QIZ196622 QSU196622:QSV196622 RCQ196622:RCR196622 RMM196622:RMN196622 RWI196622:RWJ196622 SGE196622:SGF196622 SQA196622:SQB196622 SZW196622:SZX196622 TJS196622:TJT196622 TTO196622:TTP196622 UDK196622:UDL196622 UNG196622:UNH196622 UXC196622:UXD196622 VGY196622:VGZ196622 VQU196622:VQV196622 WAQ196622:WAR196622 WKM196622:WKN196622 WUI196622:WUJ196622 HW262158:HX262158 RS262158:RT262158 ABO262158:ABP262158 ALK262158:ALL262158 AVG262158:AVH262158 BFC262158:BFD262158 BOY262158:BOZ262158 BYU262158:BYV262158 CIQ262158:CIR262158 CSM262158:CSN262158 DCI262158:DCJ262158 DME262158:DMF262158 DWA262158:DWB262158 EFW262158:EFX262158 EPS262158:EPT262158 EZO262158:EZP262158 FJK262158:FJL262158 FTG262158:FTH262158 GDC262158:GDD262158 GMY262158:GMZ262158 GWU262158:GWV262158 HGQ262158:HGR262158 HQM262158:HQN262158 IAI262158:IAJ262158 IKE262158:IKF262158 IUA262158:IUB262158 JDW262158:JDX262158 JNS262158:JNT262158 JXO262158:JXP262158 KHK262158:KHL262158 KRG262158:KRH262158 LBC262158:LBD262158 LKY262158:LKZ262158 LUU262158:LUV262158 MEQ262158:MER262158 MOM262158:MON262158 MYI262158:MYJ262158 NIE262158:NIF262158 NSA262158:NSB262158 OBW262158:OBX262158 OLS262158:OLT262158 OVO262158:OVP262158 PFK262158:PFL262158 PPG262158:PPH262158 PZC262158:PZD262158 QIY262158:QIZ262158 QSU262158:QSV262158 RCQ262158:RCR262158 RMM262158:RMN262158 RWI262158:RWJ262158 SGE262158:SGF262158 SQA262158:SQB262158 SZW262158:SZX262158 TJS262158:TJT262158 TTO262158:TTP262158 UDK262158:UDL262158 UNG262158:UNH262158 UXC262158:UXD262158 VGY262158:VGZ262158 VQU262158:VQV262158 WAQ262158:WAR262158 WKM262158:WKN262158 WUI262158:WUJ262158 HW327694:HX327694 RS327694:RT327694 ABO327694:ABP327694 ALK327694:ALL327694 AVG327694:AVH327694 BFC327694:BFD327694 BOY327694:BOZ327694 BYU327694:BYV327694 CIQ327694:CIR327694 CSM327694:CSN327694 DCI327694:DCJ327694 DME327694:DMF327694 DWA327694:DWB327694 EFW327694:EFX327694 EPS327694:EPT327694 EZO327694:EZP327694 FJK327694:FJL327694 FTG327694:FTH327694 GDC327694:GDD327694 GMY327694:GMZ327694 GWU327694:GWV327694 HGQ327694:HGR327694 HQM327694:HQN327694 IAI327694:IAJ327694 IKE327694:IKF327694 IUA327694:IUB327694 JDW327694:JDX327694 JNS327694:JNT327694 JXO327694:JXP327694 KHK327694:KHL327694 KRG327694:KRH327694 LBC327694:LBD327694 LKY327694:LKZ327694 LUU327694:LUV327694 MEQ327694:MER327694 MOM327694:MON327694 MYI327694:MYJ327694 NIE327694:NIF327694 NSA327694:NSB327694 OBW327694:OBX327694 OLS327694:OLT327694 OVO327694:OVP327694 PFK327694:PFL327694 PPG327694:PPH327694 PZC327694:PZD327694 QIY327694:QIZ327694 QSU327694:QSV327694 RCQ327694:RCR327694 RMM327694:RMN327694 RWI327694:RWJ327694 SGE327694:SGF327694 SQA327694:SQB327694 SZW327694:SZX327694 TJS327694:TJT327694 TTO327694:TTP327694 UDK327694:UDL327694 UNG327694:UNH327694 UXC327694:UXD327694 VGY327694:VGZ327694 VQU327694:VQV327694 WAQ327694:WAR327694 WKM327694:WKN327694 WUI327694:WUJ327694 HW393230:HX393230 RS393230:RT393230 ABO393230:ABP393230 ALK393230:ALL393230 AVG393230:AVH393230 BFC393230:BFD393230 BOY393230:BOZ393230 BYU393230:BYV393230 CIQ393230:CIR393230 CSM393230:CSN393230 DCI393230:DCJ393230 DME393230:DMF393230 DWA393230:DWB393230 EFW393230:EFX393230 EPS393230:EPT393230 EZO393230:EZP393230 FJK393230:FJL393230 FTG393230:FTH393230 GDC393230:GDD393230 GMY393230:GMZ393230 GWU393230:GWV393230 HGQ393230:HGR393230 HQM393230:HQN393230 IAI393230:IAJ393230 IKE393230:IKF393230 IUA393230:IUB393230 JDW393230:JDX393230 JNS393230:JNT393230 JXO393230:JXP393230 KHK393230:KHL393230 KRG393230:KRH393230 LBC393230:LBD393230 LKY393230:LKZ393230 LUU393230:LUV393230 MEQ393230:MER393230 MOM393230:MON393230 MYI393230:MYJ393230 NIE393230:NIF393230 NSA393230:NSB393230 OBW393230:OBX393230 OLS393230:OLT393230 OVO393230:OVP393230 PFK393230:PFL393230 PPG393230:PPH393230 PZC393230:PZD393230 QIY393230:QIZ393230 QSU393230:QSV393230 RCQ393230:RCR393230 RMM393230:RMN393230 RWI393230:RWJ393230 SGE393230:SGF393230 SQA393230:SQB393230 SZW393230:SZX393230 TJS393230:TJT393230 TTO393230:TTP393230 UDK393230:UDL393230 UNG393230:UNH393230 UXC393230:UXD393230 VGY393230:VGZ393230 VQU393230:VQV393230 WAQ393230:WAR393230 WKM393230:WKN393230 WUI393230:WUJ393230 HW458766:HX458766 RS458766:RT458766 ABO458766:ABP458766 ALK458766:ALL458766 AVG458766:AVH458766 BFC458766:BFD458766 BOY458766:BOZ458766 BYU458766:BYV458766 CIQ458766:CIR458766 CSM458766:CSN458766 DCI458766:DCJ458766 DME458766:DMF458766 DWA458766:DWB458766 EFW458766:EFX458766 EPS458766:EPT458766 EZO458766:EZP458766 FJK458766:FJL458766 FTG458766:FTH458766 GDC458766:GDD458766 GMY458766:GMZ458766 GWU458766:GWV458766 HGQ458766:HGR458766 HQM458766:HQN458766 IAI458766:IAJ458766 IKE458766:IKF458766 IUA458766:IUB458766 JDW458766:JDX458766 JNS458766:JNT458766 JXO458766:JXP458766 KHK458766:KHL458766 KRG458766:KRH458766 LBC458766:LBD458766 LKY458766:LKZ458766 LUU458766:LUV458766 MEQ458766:MER458766 MOM458766:MON458766 MYI458766:MYJ458766 NIE458766:NIF458766 NSA458766:NSB458766 OBW458766:OBX458766 OLS458766:OLT458766 OVO458766:OVP458766 PFK458766:PFL458766 PPG458766:PPH458766 PZC458766:PZD458766 QIY458766:QIZ458766 QSU458766:QSV458766 RCQ458766:RCR458766 RMM458766:RMN458766 RWI458766:RWJ458766 SGE458766:SGF458766 SQA458766:SQB458766 SZW458766:SZX458766 TJS458766:TJT458766 TTO458766:TTP458766 UDK458766:UDL458766 UNG458766:UNH458766 UXC458766:UXD458766 VGY458766:VGZ458766 VQU458766:VQV458766 WAQ458766:WAR458766 WKM458766:WKN458766 WUI458766:WUJ458766 HW524302:HX524302 RS524302:RT524302 ABO524302:ABP524302 ALK524302:ALL524302 AVG524302:AVH524302 BFC524302:BFD524302 BOY524302:BOZ524302 BYU524302:BYV524302 CIQ524302:CIR524302 CSM524302:CSN524302 DCI524302:DCJ524302 DME524302:DMF524302 DWA524302:DWB524302 EFW524302:EFX524302 EPS524302:EPT524302 EZO524302:EZP524302 FJK524302:FJL524302 FTG524302:FTH524302 GDC524302:GDD524302 GMY524302:GMZ524302 GWU524302:GWV524302 HGQ524302:HGR524302 HQM524302:HQN524302 IAI524302:IAJ524302 IKE524302:IKF524302 IUA524302:IUB524302 JDW524302:JDX524302 JNS524302:JNT524302 JXO524302:JXP524302 KHK524302:KHL524302 KRG524302:KRH524302 LBC524302:LBD524302 LKY524302:LKZ524302 LUU524302:LUV524302 MEQ524302:MER524302 MOM524302:MON524302 MYI524302:MYJ524302 NIE524302:NIF524302 NSA524302:NSB524302 OBW524302:OBX524302 OLS524302:OLT524302 OVO524302:OVP524302 PFK524302:PFL524302 PPG524302:PPH524302 PZC524302:PZD524302 QIY524302:QIZ524302 QSU524302:QSV524302 RCQ524302:RCR524302 RMM524302:RMN524302 RWI524302:RWJ524302 SGE524302:SGF524302 SQA524302:SQB524302 SZW524302:SZX524302 TJS524302:TJT524302 TTO524302:TTP524302 UDK524302:UDL524302 UNG524302:UNH524302 UXC524302:UXD524302 VGY524302:VGZ524302 VQU524302:VQV524302 WAQ524302:WAR524302 WKM524302:WKN524302 WUI524302:WUJ524302 HW589838:HX589838 RS589838:RT589838 ABO589838:ABP589838 ALK589838:ALL589838 AVG589838:AVH589838 BFC589838:BFD589838 BOY589838:BOZ589838 BYU589838:BYV589838 CIQ589838:CIR589838 CSM589838:CSN589838 DCI589838:DCJ589838 DME589838:DMF589838 DWA589838:DWB589838 EFW589838:EFX589838 EPS589838:EPT589838 EZO589838:EZP589838 FJK589838:FJL589838 FTG589838:FTH589838 GDC589838:GDD589838 GMY589838:GMZ589838 GWU589838:GWV589838 HGQ589838:HGR589838 HQM589838:HQN589838 IAI589838:IAJ589838 IKE589838:IKF589838 IUA589838:IUB589838 JDW589838:JDX589838 JNS589838:JNT589838 JXO589838:JXP589838 KHK589838:KHL589838 KRG589838:KRH589838 LBC589838:LBD589838 LKY589838:LKZ589838 LUU589838:LUV589838 MEQ589838:MER589838 MOM589838:MON589838 MYI589838:MYJ589838 NIE589838:NIF589838 NSA589838:NSB589838 OBW589838:OBX589838 OLS589838:OLT589838 OVO589838:OVP589838 PFK589838:PFL589838 PPG589838:PPH589838 PZC589838:PZD589838 QIY589838:QIZ589838 QSU589838:QSV589838 RCQ589838:RCR589838 RMM589838:RMN589838 RWI589838:RWJ589838 SGE589838:SGF589838 SQA589838:SQB589838 SZW589838:SZX589838 TJS589838:TJT589838 TTO589838:TTP589838 UDK589838:UDL589838 UNG589838:UNH589838 UXC589838:UXD589838 VGY589838:VGZ589838 VQU589838:VQV589838 WAQ589838:WAR589838 WKM589838:WKN589838 WUI589838:WUJ589838 HW655374:HX655374 RS655374:RT655374 ABO655374:ABP655374 ALK655374:ALL655374 AVG655374:AVH655374 BFC655374:BFD655374 BOY655374:BOZ655374 BYU655374:BYV655374 CIQ655374:CIR655374 CSM655374:CSN655374 DCI655374:DCJ655374 DME655374:DMF655374 DWA655374:DWB655374 EFW655374:EFX655374 EPS655374:EPT655374 EZO655374:EZP655374 FJK655374:FJL655374 FTG655374:FTH655374 GDC655374:GDD655374 GMY655374:GMZ655374 GWU655374:GWV655374 HGQ655374:HGR655374 HQM655374:HQN655374 IAI655374:IAJ655374 IKE655374:IKF655374 IUA655374:IUB655374 JDW655374:JDX655374 JNS655374:JNT655374 JXO655374:JXP655374 KHK655374:KHL655374 KRG655374:KRH655374 LBC655374:LBD655374 LKY655374:LKZ655374 LUU655374:LUV655374 MEQ655374:MER655374 MOM655374:MON655374 MYI655374:MYJ655374 NIE655374:NIF655374 NSA655374:NSB655374 OBW655374:OBX655374 OLS655374:OLT655374 OVO655374:OVP655374 PFK655374:PFL655374 PPG655374:PPH655374 PZC655374:PZD655374 QIY655374:QIZ655374 QSU655374:QSV655374 RCQ655374:RCR655374 RMM655374:RMN655374 RWI655374:RWJ655374 SGE655374:SGF655374 SQA655374:SQB655374 SZW655374:SZX655374 TJS655374:TJT655374 TTO655374:TTP655374 UDK655374:UDL655374 UNG655374:UNH655374 UXC655374:UXD655374 VGY655374:VGZ655374 VQU655374:VQV655374 WAQ655374:WAR655374 WKM655374:WKN655374 WUI655374:WUJ655374 HW720910:HX720910 RS720910:RT720910 ABO720910:ABP720910 ALK720910:ALL720910 AVG720910:AVH720910 BFC720910:BFD720910 BOY720910:BOZ720910 BYU720910:BYV720910 CIQ720910:CIR720910 CSM720910:CSN720910 DCI720910:DCJ720910 DME720910:DMF720910 DWA720910:DWB720910 EFW720910:EFX720910 EPS720910:EPT720910 EZO720910:EZP720910 FJK720910:FJL720910 FTG720910:FTH720910 GDC720910:GDD720910 GMY720910:GMZ720910 GWU720910:GWV720910 HGQ720910:HGR720910 HQM720910:HQN720910 IAI720910:IAJ720910 IKE720910:IKF720910 IUA720910:IUB720910 JDW720910:JDX720910 JNS720910:JNT720910 JXO720910:JXP720910 KHK720910:KHL720910 KRG720910:KRH720910 LBC720910:LBD720910 LKY720910:LKZ720910 LUU720910:LUV720910 MEQ720910:MER720910 MOM720910:MON720910 MYI720910:MYJ720910 NIE720910:NIF720910 NSA720910:NSB720910 OBW720910:OBX720910 OLS720910:OLT720910 OVO720910:OVP720910 PFK720910:PFL720910 PPG720910:PPH720910 PZC720910:PZD720910 QIY720910:QIZ720910 QSU720910:QSV720910 RCQ720910:RCR720910 RMM720910:RMN720910 RWI720910:RWJ720910 SGE720910:SGF720910 SQA720910:SQB720910 SZW720910:SZX720910 TJS720910:TJT720910 TTO720910:TTP720910 UDK720910:UDL720910 UNG720910:UNH720910 UXC720910:UXD720910 VGY720910:VGZ720910 VQU720910:VQV720910 WAQ720910:WAR720910 WKM720910:WKN720910 WUI720910:WUJ720910 HW786446:HX786446 RS786446:RT786446 ABO786446:ABP786446 ALK786446:ALL786446 AVG786446:AVH786446 BFC786446:BFD786446 BOY786446:BOZ786446 BYU786446:BYV786446 CIQ786446:CIR786446 CSM786446:CSN786446 DCI786446:DCJ786446 DME786446:DMF786446 DWA786446:DWB786446 EFW786446:EFX786446 EPS786446:EPT786446 EZO786446:EZP786446 FJK786446:FJL786446 FTG786446:FTH786446 GDC786446:GDD786446 GMY786446:GMZ786446 GWU786446:GWV786446 HGQ786446:HGR786446 HQM786446:HQN786446 IAI786446:IAJ786446 IKE786446:IKF786446 IUA786446:IUB786446 JDW786446:JDX786446 JNS786446:JNT786446 JXO786446:JXP786446 KHK786446:KHL786446 KRG786446:KRH786446 LBC786446:LBD786446 LKY786446:LKZ786446 LUU786446:LUV786446 MEQ786446:MER786446 MOM786446:MON786446 MYI786446:MYJ786446 NIE786446:NIF786446 NSA786446:NSB786446 OBW786446:OBX786446 OLS786446:OLT786446 OVO786446:OVP786446 PFK786446:PFL786446 PPG786446:PPH786446 PZC786446:PZD786446 QIY786446:QIZ786446 QSU786446:QSV786446 RCQ786446:RCR786446 RMM786446:RMN786446 RWI786446:RWJ786446 SGE786446:SGF786446 SQA786446:SQB786446 SZW786446:SZX786446 TJS786446:TJT786446 TTO786446:TTP786446 UDK786446:UDL786446 UNG786446:UNH786446 UXC786446:UXD786446 VGY786446:VGZ786446 VQU786446:VQV786446 WAQ786446:WAR786446 WKM786446:WKN786446 WUI786446:WUJ786446 HW851982:HX851982 RS851982:RT851982 ABO851982:ABP851982 ALK851982:ALL851982 AVG851982:AVH851982 BFC851982:BFD851982 BOY851982:BOZ851982 BYU851982:BYV851982 CIQ851982:CIR851982 CSM851982:CSN851982 DCI851982:DCJ851982 DME851982:DMF851982 DWA851982:DWB851982 EFW851982:EFX851982 EPS851982:EPT851982 EZO851982:EZP851982 FJK851982:FJL851982 FTG851982:FTH851982 GDC851982:GDD851982 GMY851982:GMZ851982 GWU851982:GWV851982 HGQ851982:HGR851982 HQM851982:HQN851982 IAI851982:IAJ851982 IKE851982:IKF851982 IUA851982:IUB851982 JDW851982:JDX851982 JNS851982:JNT851982 JXO851982:JXP851982 KHK851982:KHL851982 KRG851982:KRH851982 LBC851982:LBD851982 LKY851982:LKZ851982 LUU851982:LUV851982 MEQ851982:MER851982 MOM851982:MON851982 MYI851982:MYJ851982 NIE851982:NIF851982 NSA851982:NSB851982 OBW851982:OBX851982 OLS851982:OLT851982 OVO851982:OVP851982 PFK851982:PFL851982 PPG851982:PPH851982 PZC851982:PZD851982 QIY851982:QIZ851982 QSU851982:QSV851982 RCQ851982:RCR851982 RMM851982:RMN851982 RWI851982:RWJ851982 SGE851982:SGF851982 SQA851982:SQB851982 SZW851982:SZX851982 TJS851982:TJT851982 TTO851982:TTP851982 UDK851982:UDL851982 UNG851982:UNH851982 UXC851982:UXD851982 VGY851982:VGZ851982 VQU851982:VQV851982 WAQ851982:WAR851982 WKM851982:WKN851982 WUI851982:WUJ851982 HW917518:HX917518 RS917518:RT917518 ABO917518:ABP917518 ALK917518:ALL917518 AVG917518:AVH917518 BFC917518:BFD917518 BOY917518:BOZ917518 BYU917518:BYV917518 CIQ917518:CIR917518 CSM917518:CSN917518 DCI917518:DCJ917518 DME917518:DMF917518 DWA917518:DWB917518 EFW917518:EFX917518 EPS917518:EPT917518 EZO917518:EZP917518 FJK917518:FJL917518 FTG917518:FTH917518 GDC917518:GDD917518 GMY917518:GMZ917518 GWU917518:GWV917518 HGQ917518:HGR917518 HQM917518:HQN917518 IAI917518:IAJ917518 IKE917518:IKF917518 IUA917518:IUB917518 JDW917518:JDX917518 JNS917518:JNT917518 JXO917518:JXP917518 KHK917518:KHL917518 KRG917518:KRH917518 LBC917518:LBD917518 LKY917518:LKZ917518 LUU917518:LUV917518 MEQ917518:MER917518 MOM917518:MON917518 MYI917518:MYJ917518 NIE917518:NIF917518 NSA917518:NSB917518 OBW917518:OBX917518 OLS917518:OLT917518 OVO917518:OVP917518 PFK917518:PFL917518 PPG917518:PPH917518 PZC917518:PZD917518 QIY917518:QIZ917518 QSU917518:QSV917518 RCQ917518:RCR917518 RMM917518:RMN917518 RWI917518:RWJ917518 SGE917518:SGF917518 SQA917518:SQB917518 SZW917518:SZX917518 TJS917518:TJT917518 TTO917518:TTP917518 UDK917518:UDL917518 UNG917518:UNH917518 UXC917518:UXD917518 VGY917518:VGZ917518 VQU917518:VQV917518 WAQ917518:WAR917518 WKM917518:WKN917518 WUI917518:WUJ917518 HW983054:HX983054 RS983054:RT983054 ABO983054:ABP983054 ALK983054:ALL983054 AVG983054:AVH983054 BFC983054:BFD983054 BOY983054:BOZ983054 BYU983054:BYV983054 CIQ983054:CIR983054 CSM983054:CSN983054 DCI983054:DCJ983054 DME983054:DMF983054 DWA983054:DWB983054 EFW983054:EFX983054 EPS983054:EPT983054 EZO983054:EZP983054 FJK983054:FJL983054 FTG983054:FTH983054 GDC983054:GDD983054 GMY983054:GMZ983054 GWU983054:GWV983054 HGQ983054:HGR983054 HQM983054:HQN983054 IAI983054:IAJ983054 IKE983054:IKF983054 IUA983054:IUB983054 JDW983054:JDX983054 JNS983054:JNT983054 JXO983054:JXP983054 KHK983054:KHL983054 KRG983054:KRH983054 LBC983054:LBD983054 LKY983054:LKZ983054 LUU983054:LUV983054 MEQ983054:MER983054 MOM983054:MON983054 MYI983054:MYJ983054 NIE983054:NIF983054 NSA983054:NSB983054 OBW983054:OBX983054 OLS983054:OLT983054 OVO983054:OVP983054 PFK983054:PFL983054 PPG983054:PPH983054 PZC983054:PZD983054 QIY983054:QIZ983054 QSU983054:QSV983054 RCQ983054:RCR983054 RMM983054:RMN983054 RWI983054:RWJ983054 SGE983054:SGF983054 SQA983054:SQB983054 SZW983054:SZX983054 TJS983054:TJT983054 TTO983054:TTP983054 UDK983054:UDL983054 UNG983054:UNH983054 UXC983054:UXD983054 VGY983054:VGZ983054 VQU983054:VQV983054 WAQ983054:WAR983054 WKM983054:WKN983054 WUI983054:WUJ983054 HZ65550:IA65550 RV65550:RW65550 ABR65550:ABS65550 ALN65550:ALO65550 AVJ65550:AVK65550 BFF65550:BFG65550 BPB65550:BPC65550 BYX65550:BYY65550 CIT65550:CIU65550 CSP65550:CSQ65550 DCL65550:DCM65550 DMH65550:DMI65550 DWD65550:DWE65550 EFZ65550:EGA65550 EPV65550:EPW65550 EZR65550:EZS65550 FJN65550:FJO65550 FTJ65550:FTK65550 GDF65550:GDG65550 GNB65550:GNC65550 GWX65550:GWY65550 HGT65550:HGU65550 HQP65550:HQQ65550 IAL65550:IAM65550 IKH65550:IKI65550 IUD65550:IUE65550 JDZ65550:JEA65550 JNV65550:JNW65550 JXR65550:JXS65550 KHN65550:KHO65550 KRJ65550:KRK65550 LBF65550:LBG65550 LLB65550:LLC65550 LUX65550:LUY65550 MET65550:MEU65550 MOP65550:MOQ65550 MYL65550:MYM65550 NIH65550:NII65550 NSD65550:NSE65550 OBZ65550:OCA65550 OLV65550:OLW65550 OVR65550:OVS65550 PFN65550:PFO65550 PPJ65550:PPK65550 PZF65550:PZG65550 QJB65550:QJC65550 QSX65550:QSY65550 RCT65550:RCU65550 RMP65550:RMQ65550 RWL65550:RWM65550 SGH65550:SGI65550 SQD65550:SQE65550 SZZ65550:TAA65550 TJV65550:TJW65550 TTR65550:TTS65550 UDN65550:UDO65550 UNJ65550:UNK65550 UXF65550:UXG65550 VHB65550:VHC65550 VQX65550:VQY65550 WAT65550:WAU65550 WKP65550:WKQ65550 WUL65550:WUM65550 HZ131086:IA131086 RV131086:RW131086 ABR131086:ABS131086 ALN131086:ALO131086 AVJ131086:AVK131086 BFF131086:BFG131086 BPB131086:BPC131086 BYX131086:BYY131086 CIT131086:CIU131086 CSP131086:CSQ131086 DCL131086:DCM131086 DMH131086:DMI131086 DWD131086:DWE131086 EFZ131086:EGA131086 EPV131086:EPW131086 EZR131086:EZS131086 FJN131086:FJO131086 FTJ131086:FTK131086 GDF131086:GDG131086 GNB131086:GNC131086 GWX131086:GWY131086 HGT131086:HGU131086 HQP131086:HQQ131086 IAL131086:IAM131086 IKH131086:IKI131086 IUD131086:IUE131086 JDZ131086:JEA131086 JNV131086:JNW131086 JXR131086:JXS131086 KHN131086:KHO131086 KRJ131086:KRK131086 LBF131086:LBG131086 LLB131086:LLC131086 LUX131086:LUY131086 MET131086:MEU131086 MOP131086:MOQ131086 MYL131086:MYM131086 NIH131086:NII131086 NSD131086:NSE131086 OBZ131086:OCA131086 OLV131086:OLW131086 OVR131086:OVS131086 PFN131086:PFO131086 PPJ131086:PPK131086 PZF131086:PZG131086 QJB131086:QJC131086 QSX131086:QSY131086 RCT131086:RCU131086 RMP131086:RMQ131086 RWL131086:RWM131086 SGH131086:SGI131086 SQD131086:SQE131086 SZZ131086:TAA131086 TJV131086:TJW131086 TTR131086:TTS131086 UDN131086:UDO131086 UNJ131086:UNK131086 UXF131086:UXG131086 VHB131086:VHC131086 VQX131086:VQY131086 WAT131086:WAU131086 WKP131086:WKQ131086 WUL131086:WUM131086 HZ196622:IA196622 RV196622:RW196622 ABR196622:ABS196622 ALN196622:ALO196622 AVJ196622:AVK196622 BFF196622:BFG196622 BPB196622:BPC196622 BYX196622:BYY196622 CIT196622:CIU196622 CSP196622:CSQ196622 DCL196622:DCM196622 DMH196622:DMI196622 DWD196622:DWE196622 EFZ196622:EGA196622 EPV196622:EPW196622 EZR196622:EZS196622 FJN196622:FJO196622 FTJ196622:FTK196622 GDF196622:GDG196622 GNB196622:GNC196622 GWX196622:GWY196622 HGT196622:HGU196622 HQP196622:HQQ196622 IAL196622:IAM196622 IKH196622:IKI196622 IUD196622:IUE196622 JDZ196622:JEA196622 JNV196622:JNW196622 JXR196622:JXS196622 KHN196622:KHO196622 KRJ196622:KRK196622 LBF196622:LBG196622 LLB196622:LLC196622 LUX196622:LUY196622 MET196622:MEU196622 MOP196622:MOQ196622 MYL196622:MYM196622 NIH196622:NII196622 NSD196622:NSE196622 OBZ196622:OCA196622 OLV196622:OLW196622 OVR196622:OVS196622 PFN196622:PFO196622 PPJ196622:PPK196622 PZF196622:PZG196622 QJB196622:QJC196622 QSX196622:QSY196622 RCT196622:RCU196622 RMP196622:RMQ196622 RWL196622:RWM196622 SGH196622:SGI196622 SQD196622:SQE196622 SZZ196622:TAA196622 TJV196622:TJW196622 TTR196622:TTS196622 UDN196622:UDO196622 UNJ196622:UNK196622 UXF196622:UXG196622 VHB196622:VHC196622 VQX196622:VQY196622 WAT196622:WAU196622 WKP196622:WKQ196622 WUL196622:WUM196622 HZ262158:IA262158 RV262158:RW262158 ABR262158:ABS262158 ALN262158:ALO262158 AVJ262158:AVK262158 BFF262158:BFG262158 BPB262158:BPC262158 BYX262158:BYY262158 CIT262158:CIU262158 CSP262158:CSQ262158 DCL262158:DCM262158 DMH262158:DMI262158 DWD262158:DWE262158 EFZ262158:EGA262158 EPV262158:EPW262158 EZR262158:EZS262158 FJN262158:FJO262158 FTJ262158:FTK262158 GDF262158:GDG262158 GNB262158:GNC262158 GWX262158:GWY262158 HGT262158:HGU262158 HQP262158:HQQ262158 IAL262158:IAM262158 IKH262158:IKI262158 IUD262158:IUE262158 JDZ262158:JEA262158 JNV262158:JNW262158 JXR262158:JXS262158 KHN262158:KHO262158 KRJ262158:KRK262158 LBF262158:LBG262158 LLB262158:LLC262158 LUX262158:LUY262158 MET262158:MEU262158 MOP262158:MOQ262158 MYL262158:MYM262158 NIH262158:NII262158 NSD262158:NSE262158 OBZ262158:OCA262158 OLV262158:OLW262158 OVR262158:OVS262158 PFN262158:PFO262158 PPJ262158:PPK262158 PZF262158:PZG262158 QJB262158:QJC262158 QSX262158:QSY262158 RCT262158:RCU262158 RMP262158:RMQ262158 RWL262158:RWM262158 SGH262158:SGI262158 SQD262158:SQE262158 SZZ262158:TAA262158 TJV262158:TJW262158 TTR262158:TTS262158 UDN262158:UDO262158 UNJ262158:UNK262158 UXF262158:UXG262158 VHB262158:VHC262158 VQX262158:VQY262158 WAT262158:WAU262158 WKP262158:WKQ262158 WUL262158:WUM262158 HZ327694:IA327694 RV327694:RW327694 ABR327694:ABS327694 ALN327694:ALO327694 AVJ327694:AVK327694 BFF327694:BFG327694 BPB327694:BPC327694 BYX327694:BYY327694 CIT327694:CIU327694 CSP327694:CSQ327694 DCL327694:DCM327694 DMH327694:DMI327694 DWD327694:DWE327694 EFZ327694:EGA327694 EPV327694:EPW327694 EZR327694:EZS327694 FJN327694:FJO327694 FTJ327694:FTK327694 GDF327694:GDG327694 GNB327694:GNC327694 GWX327694:GWY327694 HGT327694:HGU327694 HQP327694:HQQ327694 IAL327694:IAM327694 IKH327694:IKI327694 IUD327694:IUE327694 JDZ327694:JEA327694 JNV327694:JNW327694 JXR327694:JXS327694 KHN327694:KHO327694 KRJ327694:KRK327694 LBF327694:LBG327694 LLB327694:LLC327694 LUX327694:LUY327694 MET327694:MEU327694 MOP327694:MOQ327694 MYL327694:MYM327694 NIH327694:NII327694 NSD327694:NSE327694 OBZ327694:OCA327694 OLV327694:OLW327694 OVR327694:OVS327694 PFN327694:PFO327694 PPJ327694:PPK327694 PZF327694:PZG327694 QJB327694:QJC327694 QSX327694:QSY327694 RCT327694:RCU327694 RMP327694:RMQ327694 RWL327694:RWM327694 SGH327694:SGI327694 SQD327694:SQE327694 SZZ327694:TAA327694 TJV327694:TJW327694 TTR327694:TTS327694 UDN327694:UDO327694 UNJ327694:UNK327694 UXF327694:UXG327694 VHB327694:VHC327694 VQX327694:VQY327694 WAT327694:WAU327694 WKP327694:WKQ327694 WUL327694:WUM327694 HZ393230:IA393230 RV393230:RW393230 ABR393230:ABS393230 ALN393230:ALO393230 AVJ393230:AVK393230 BFF393230:BFG393230 BPB393230:BPC393230 BYX393230:BYY393230 CIT393230:CIU393230 CSP393230:CSQ393230 DCL393230:DCM393230 DMH393230:DMI393230 DWD393230:DWE393230 EFZ393230:EGA393230 EPV393230:EPW393230 EZR393230:EZS393230 FJN393230:FJO393230 FTJ393230:FTK393230 GDF393230:GDG393230 GNB393230:GNC393230 GWX393230:GWY393230 HGT393230:HGU393230 HQP393230:HQQ393230 IAL393230:IAM393230 IKH393230:IKI393230 IUD393230:IUE393230 JDZ393230:JEA393230 JNV393230:JNW393230 JXR393230:JXS393230 KHN393230:KHO393230 KRJ393230:KRK393230 LBF393230:LBG393230 LLB393230:LLC393230 LUX393230:LUY393230 MET393230:MEU393230 MOP393230:MOQ393230 MYL393230:MYM393230 NIH393230:NII393230 NSD393230:NSE393230 OBZ393230:OCA393230 OLV393230:OLW393230 OVR393230:OVS393230 PFN393230:PFO393230 PPJ393230:PPK393230 PZF393230:PZG393230 QJB393230:QJC393230 QSX393230:QSY393230 RCT393230:RCU393230 RMP393230:RMQ393230 RWL393230:RWM393230 SGH393230:SGI393230 SQD393230:SQE393230 SZZ393230:TAA393230 TJV393230:TJW393230 TTR393230:TTS393230 UDN393230:UDO393230 UNJ393230:UNK393230 UXF393230:UXG393230 VHB393230:VHC393230 VQX393230:VQY393230 WAT393230:WAU393230 WKP393230:WKQ393230 WUL393230:WUM393230 HZ458766:IA458766 RV458766:RW458766 ABR458766:ABS458766 ALN458766:ALO458766 AVJ458766:AVK458766 BFF458766:BFG458766 BPB458766:BPC458766 BYX458766:BYY458766 CIT458766:CIU458766 CSP458766:CSQ458766 DCL458766:DCM458766 DMH458766:DMI458766 DWD458766:DWE458766 EFZ458766:EGA458766 EPV458766:EPW458766 EZR458766:EZS458766 FJN458766:FJO458766 FTJ458766:FTK458766 GDF458766:GDG458766 GNB458766:GNC458766 GWX458766:GWY458766 HGT458766:HGU458766 HQP458766:HQQ458766 IAL458766:IAM458766 IKH458766:IKI458766 IUD458766:IUE458766 JDZ458766:JEA458766 JNV458766:JNW458766 JXR458766:JXS458766 KHN458766:KHO458766 KRJ458766:KRK458766 LBF458766:LBG458766 LLB458766:LLC458766 LUX458766:LUY458766 MET458766:MEU458766 MOP458766:MOQ458766 MYL458766:MYM458766 NIH458766:NII458766 NSD458766:NSE458766 OBZ458766:OCA458766 OLV458766:OLW458766 OVR458766:OVS458766 PFN458766:PFO458766 PPJ458766:PPK458766 PZF458766:PZG458766 QJB458766:QJC458766 QSX458766:QSY458766 RCT458766:RCU458766 RMP458766:RMQ458766 RWL458766:RWM458766 SGH458766:SGI458766 SQD458766:SQE458766 SZZ458766:TAA458766 TJV458766:TJW458766 TTR458766:TTS458766 UDN458766:UDO458766 UNJ458766:UNK458766 UXF458766:UXG458766 VHB458766:VHC458766 VQX458766:VQY458766 WAT458766:WAU458766 WKP458766:WKQ458766 WUL458766:WUM458766 HZ524302:IA524302 RV524302:RW524302 ABR524302:ABS524302 ALN524302:ALO524302 AVJ524302:AVK524302 BFF524302:BFG524302 BPB524302:BPC524302 BYX524302:BYY524302 CIT524302:CIU524302 CSP524302:CSQ524302 DCL524302:DCM524302 DMH524302:DMI524302 DWD524302:DWE524302 EFZ524302:EGA524302 EPV524302:EPW524302 EZR524302:EZS524302 FJN524302:FJO524302 FTJ524302:FTK524302 GDF524302:GDG524302 GNB524302:GNC524302 GWX524302:GWY524302 HGT524302:HGU524302 HQP524302:HQQ524302 IAL524302:IAM524302 IKH524302:IKI524302 IUD524302:IUE524302 JDZ524302:JEA524302 JNV524302:JNW524302 JXR524302:JXS524302 KHN524302:KHO524302 KRJ524302:KRK524302 LBF524302:LBG524302 LLB524302:LLC524302 LUX524302:LUY524302 MET524302:MEU524302 MOP524302:MOQ524302 MYL524302:MYM524302 NIH524302:NII524302 NSD524302:NSE524302 OBZ524302:OCA524302 OLV524302:OLW524302 OVR524302:OVS524302 PFN524302:PFO524302 PPJ524302:PPK524302 PZF524302:PZG524302 QJB524302:QJC524302 QSX524302:QSY524302 RCT524302:RCU524302 RMP524302:RMQ524302 RWL524302:RWM524302 SGH524302:SGI524302 SQD524302:SQE524302 SZZ524302:TAA524302 TJV524302:TJW524302 TTR524302:TTS524302 UDN524302:UDO524302 UNJ524302:UNK524302 UXF524302:UXG524302 VHB524302:VHC524302 VQX524302:VQY524302 WAT524302:WAU524302 WKP524302:WKQ524302 WUL524302:WUM524302 HZ589838:IA589838 RV589838:RW589838 ABR589838:ABS589838 ALN589838:ALO589838 AVJ589838:AVK589838 BFF589838:BFG589838 BPB589838:BPC589838 BYX589838:BYY589838 CIT589838:CIU589838 CSP589838:CSQ589838 DCL589838:DCM589838 DMH589838:DMI589838 DWD589838:DWE589838 EFZ589838:EGA589838 EPV589838:EPW589838 EZR589838:EZS589838 FJN589838:FJO589838 FTJ589838:FTK589838 GDF589838:GDG589838 GNB589838:GNC589838 GWX589838:GWY589838 HGT589838:HGU589838 HQP589838:HQQ589838 IAL589838:IAM589838 IKH589838:IKI589838 IUD589838:IUE589838 JDZ589838:JEA589838 JNV589838:JNW589838 JXR589838:JXS589838 KHN589838:KHO589838 KRJ589838:KRK589838 LBF589838:LBG589838 LLB589838:LLC589838 LUX589838:LUY589838 MET589838:MEU589838 MOP589838:MOQ589838 MYL589838:MYM589838 NIH589838:NII589838 NSD589838:NSE589838 OBZ589838:OCA589838 OLV589838:OLW589838 OVR589838:OVS589838 PFN589838:PFO589838 PPJ589838:PPK589838 PZF589838:PZG589838 QJB589838:QJC589838 QSX589838:QSY589838 RCT589838:RCU589838 RMP589838:RMQ589838 RWL589838:RWM589838 SGH589838:SGI589838 SQD589838:SQE589838 SZZ589838:TAA589838 TJV589838:TJW589838 TTR589838:TTS589838 UDN589838:UDO589838 UNJ589838:UNK589838 UXF589838:UXG589838 VHB589838:VHC589838 VQX589838:VQY589838 WAT589838:WAU589838 WKP589838:WKQ589838 WUL589838:WUM589838 HZ655374:IA655374 RV655374:RW655374 ABR655374:ABS655374 ALN655374:ALO655374 AVJ655374:AVK655374 BFF655374:BFG655374 BPB655374:BPC655374 BYX655374:BYY655374 CIT655374:CIU655374 CSP655374:CSQ655374 DCL655374:DCM655374 DMH655374:DMI655374 DWD655374:DWE655374 EFZ655374:EGA655374 EPV655374:EPW655374 EZR655374:EZS655374 FJN655374:FJO655374 FTJ655374:FTK655374 GDF655374:GDG655374 GNB655374:GNC655374 GWX655374:GWY655374 HGT655374:HGU655374 HQP655374:HQQ655374 IAL655374:IAM655374 IKH655374:IKI655374 IUD655374:IUE655374 JDZ655374:JEA655374 JNV655374:JNW655374 JXR655374:JXS655374 KHN655374:KHO655374 KRJ655374:KRK655374 LBF655374:LBG655374 LLB655374:LLC655374 LUX655374:LUY655374 MET655374:MEU655374 MOP655374:MOQ655374 MYL655374:MYM655374 NIH655374:NII655374 NSD655374:NSE655374 OBZ655374:OCA655374 OLV655374:OLW655374 OVR655374:OVS655374 PFN655374:PFO655374 PPJ655374:PPK655374 PZF655374:PZG655374 QJB655374:QJC655374 QSX655374:QSY655374 RCT655374:RCU655374 RMP655374:RMQ655374 RWL655374:RWM655374 SGH655374:SGI655374 SQD655374:SQE655374 SZZ655374:TAA655374 TJV655374:TJW655374 TTR655374:TTS655374 UDN655374:UDO655374 UNJ655374:UNK655374 UXF655374:UXG655374 VHB655374:VHC655374 VQX655374:VQY655374 WAT655374:WAU655374 WKP655374:WKQ655374 WUL655374:WUM655374 HZ720910:IA720910 RV720910:RW720910 ABR720910:ABS720910 ALN720910:ALO720910 AVJ720910:AVK720910 BFF720910:BFG720910 BPB720910:BPC720910 BYX720910:BYY720910 CIT720910:CIU720910 CSP720910:CSQ720910 DCL720910:DCM720910 DMH720910:DMI720910 DWD720910:DWE720910 EFZ720910:EGA720910 EPV720910:EPW720910 EZR720910:EZS720910 FJN720910:FJO720910 FTJ720910:FTK720910 GDF720910:GDG720910 GNB720910:GNC720910 GWX720910:GWY720910 HGT720910:HGU720910 HQP720910:HQQ720910 IAL720910:IAM720910 IKH720910:IKI720910 IUD720910:IUE720910 JDZ720910:JEA720910 JNV720910:JNW720910 JXR720910:JXS720910 KHN720910:KHO720910 KRJ720910:KRK720910 LBF720910:LBG720910 LLB720910:LLC720910 LUX720910:LUY720910 MET720910:MEU720910 MOP720910:MOQ720910 MYL720910:MYM720910 NIH720910:NII720910 NSD720910:NSE720910 OBZ720910:OCA720910 OLV720910:OLW720910 OVR720910:OVS720910 PFN720910:PFO720910 PPJ720910:PPK720910 PZF720910:PZG720910 QJB720910:QJC720910 QSX720910:QSY720910 RCT720910:RCU720910 RMP720910:RMQ720910 RWL720910:RWM720910 SGH720910:SGI720910 SQD720910:SQE720910 SZZ720910:TAA720910 TJV720910:TJW720910 TTR720910:TTS720910 UDN720910:UDO720910 UNJ720910:UNK720910 UXF720910:UXG720910 VHB720910:VHC720910 VQX720910:VQY720910 WAT720910:WAU720910 WKP720910:WKQ720910 WUL720910:WUM720910 HZ786446:IA786446 RV786446:RW786446 ABR786446:ABS786446 ALN786446:ALO786446 AVJ786446:AVK786446 BFF786446:BFG786446 BPB786446:BPC786446 BYX786446:BYY786446 CIT786446:CIU786446 CSP786446:CSQ786446 DCL786446:DCM786446 DMH786446:DMI786446 DWD786446:DWE786446 EFZ786446:EGA786446 EPV786446:EPW786446 EZR786446:EZS786446 FJN786446:FJO786446 FTJ786446:FTK786446 GDF786446:GDG786446 GNB786446:GNC786446 GWX786446:GWY786446 HGT786446:HGU786446 HQP786446:HQQ786446 IAL786446:IAM786446 IKH786446:IKI786446 IUD786446:IUE786446 JDZ786446:JEA786446 JNV786446:JNW786446 JXR786446:JXS786446 KHN786446:KHO786446 KRJ786446:KRK786446 LBF786446:LBG786446 LLB786446:LLC786446 LUX786446:LUY786446 MET786446:MEU786446 MOP786446:MOQ786446 MYL786446:MYM786446 NIH786446:NII786446 NSD786446:NSE786446 OBZ786446:OCA786446 OLV786446:OLW786446 OVR786446:OVS786446 PFN786446:PFO786446 PPJ786446:PPK786446 PZF786446:PZG786446 QJB786446:QJC786446 QSX786446:QSY786446 RCT786446:RCU786446 RMP786446:RMQ786446 RWL786446:RWM786446 SGH786446:SGI786446 SQD786446:SQE786446 SZZ786446:TAA786446 TJV786446:TJW786446 TTR786446:TTS786446 UDN786446:UDO786446 UNJ786446:UNK786446 UXF786446:UXG786446 VHB786446:VHC786446 VQX786446:VQY786446 WAT786446:WAU786446 WKP786446:WKQ786446 WUL786446:WUM786446 HZ851982:IA851982 RV851982:RW851982 ABR851982:ABS851982 ALN851982:ALO851982 AVJ851982:AVK851982 BFF851982:BFG851982 BPB851982:BPC851982 BYX851982:BYY851982 CIT851982:CIU851982 CSP851982:CSQ851982 DCL851982:DCM851982 DMH851982:DMI851982 DWD851982:DWE851982 EFZ851982:EGA851982 EPV851982:EPW851982 EZR851982:EZS851982 FJN851982:FJO851982 FTJ851982:FTK851982 GDF851982:GDG851982 GNB851982:GNC851982 GWX851982:GWY851982 HGT851982:HGU851982 HQP851982:HQQ851982 IAL851982:IAM851982 IKH851982:IKI851982 IUD851982:IUE851982 JDZ851982:JEA851982 JNV851982:JNW851982 JXR851982:JXS851982 KHN851982:KHO851982 KRJ851982:KRK851982 LBF851982:LBG851982 LLB851982:LLC851982 LUX851982:LUY851982 MET851982:MEU851982 MOP851982:MOQ851982 MYL851982:MYM851982 NIH851982:NII851982 NSD851982:NSE851982 OBZ851982:OCA851982 OLV851982:OLW851982 OVR851982:OVS851982 PFN851982:PFO851982 PPJ851982:PPK851982 PZF851982:PZG851982 QJB851982:QJC851982 QSX851982:QSY851982 RCT851982:RCU851982 RMP851982:RMQ851982 RWL851982:RWM851982 SGH851982:SGI851982 SQD851982:SQE851982 SZZ851982:TAA851982 TJV851982:TJW851982 TTR851982:TTS851982 UDN851982:UDO851982 UNJ851982:UNK851982 UXF851982:UXG851982 VHB851982:VHC851982 VQX851982:VQY851982 WAT851982:WAU851982 WKP851982:WKQ851982 WUL851982:WUM851982 HZ917518:IA917518 RV917518:RW917518 ABR917518:ABS917518 ALN917518:ALO917518 AVJ917518:AVK917518 BFF917518:BFG917518 BPB917518:BPC917518 BYX917518:BYY917518 CIT917518:CIU917518 CSP917518:CSQ917518 DCL917518:DCM917518 DMH917518:DMI917518 DWD917518:DWE917518 EFZ917518:EGA917518 EPV917518:EPW917518 EZR917518:EZS917518 FJN917518:FJO917518 FTJ917518:FTK917518 GDF917518:GDG917518 GNB917518:GNC917518 GWX917518:GWY917518 HGT917518:HGU917518 HQP917518:HQQ917518 IAL917518:IAM917518 IKH917518:IKI917518 IUD917518:IUE917518 JDZ917518:JEA917518 JNV917518:JNW917518 JXR917518:JXS917518 KHN917518:KHO917518 KRJ917518:KRK917518 LBF917518:LBG917518 LLB917518:LLC917518 LUX917518:LUY917518 MET917518:MEU917518 MOP917518:MOQ917518 MYL917518:MYM917518 NIH917518:NII917518 NSD917518:NSE917518 OBZ917518:OCA917518 OLV917518:OLW917518 OVR917518:OVS917518 PFN917518:PFO917518 PPJ917518:PPK917518 PZF917518:PZG917518 QJB917518:QJC917518 QSX917518:QSY917518 RCT917518:RCU917518 RMP917518:RMQ917518 RWL917518:RWM917518 SGH917518:SGI917518 SQD917518:SQE917518 SZZ917518:TAA917518 TJV917518:TJW917518 TTR917518:TTS917518 UDN917518:UDO917518 UNJ917518:UNK917518 UXF917518:UXG917518 VHB917518:VHC917518 VQX917518:VQY917518 WAT917518:WAU917518 WKP917518:WKQ917518 WUL917518:WUM917518 HZ983054:IA983054 RV983054:RW983054 ABR983054:ABS983054 ALN983054:ALO983054 AVJ983054:AVK983054 BFF983054:BFG983054 BPB983054:BPC983054 BYX983054:BYY983054 CIT983054:CIU983054 CSP983054:CSQ983054 DCL983054:DCM983054 DMH983054:DMI983054 DWD983054:DWE983054 EFZ983054:EGA983054 EPV983054:EPW983054 EZR983054:EZS983054 FJN983054:FJO983054 FTJ983054:FTK983054 GDF983054:GDG983054 GNB983054:GNC983054 GWX983054:GWY983054 HGT983054:HGU983054 HQP983054:HQQ983054 IAL983054:IAM983054 IKH983054:IKI983054 IUD983054:IUE983054 JDZ983054:JEA983054 JNV983054:JNW983054 JXR983054:JXS983054 KHN983054:KHO983054 KRJ983054:KRK983054 LBF983054:LBG983054 LLB983054:LLC983054 LUX983054:LUY983054 MET983054:MEU983054 MOP983054:MOQ983054 MYL983054:MYM983054 NIH983054:NII983054 NSD983054:NSE983054 OBZ983054:OCA983054 OLV983054:OLW983054 OVR983054:OVS983054 PFN983054:PFO983054 PPJ983054:PPK983054 PZF983054:PZG983054 QJB983054:QJC983054 QSX983054:QSY983054 RCT983054:RCU983054 RMP983054:RMQ983054 RWL983054:RWM983054 SGH983054:SGI983054 SQD983054:SQE983054 SZZ983054:TAA983054 TJV983054:TJW983054 TTR983054:TTS983054 UDN983054:UDO983054 UNJ983054:UNK983054 UXF983054:UXG983054 VHB983054:VHC983054 VQX983054:VQY983054 WAT983054:WAU983054 WKP983054:WKQ983054 WUL983054:WUM983054 IC65550:ID65550 RY65550:RZ65550 ABU65550:ABV65550 ALQ65550:ALR65550 AVM65550:AVN65550 BFI65550:BFJ65550 BPE65550:BPF65550 BZA65550:BZB65550 CIW65550:CIX65550 CSS65550:CST65550 DCO65550:DCP65550 DMK65550:DML65550 DWG65550:DWH65550 EGC65550:EGD65550 EPY65550:EPZ65550 EZU65550:EZV65550 FJQ65550:FJR65550 FTM65550:FTN65550 GDI65550:GDJ65550 GNE65550:GNF65550 GXA65550:GXB65550 HGW65550:HGX65550 HQS65550:HQT65550 IAO65550:IAP65550 IKK65550:IKL65550 IUG65550:IUH65550 JEC65550:JED65550 JNY65550:JNZ65550 JXU65550:JXV65550 KHQ65550:KHR65550 KRM65550:KRN65550 LBI65550:LBJ65550 LLE65550:LLF65550 LVA65550:LVB65550 MEW65550:MEX65550 MOS65550:MOT65550 MYO65550:MYP65550 NIK65550:NIL65550 NSG65550:NSH65550 OCC65550:OCD65550 OLY65550:OLZ65550 OVU65550:OVV65550 PFQ65550:PFR65550 PPM65550:PPN65550 PZI65550:PZJ65550 QJE65550:QJF65550 QTA65550:QTB65550 RCW65550:RCX65550 RMS65550:RMT65550 RWO65550:RWP65550 SGK65550:SGL65550 SQG65550:SQH65550 TAC65550:TAD65550 TJY65550:TJZ65550 TTU65550:TTV65550 UDQ65550:UDR65550 UNM65550:UNN65550 UXI65550:UXJ65550 VHE65550:VHF65550 VRA65550:VRB65550 WAW65550:WAX65550 WKS65550:WKT65550 WUO65550:WUP65550 IC131086:ID131086 RY131086:RZ131086 ABU131086:ABV131086 ALQ131086:ALR131086 AVM131086:AVN131086 BFI131086:BFJ131086 BPE131086:BPF131086 BZA131086:BZB131086 CIW131086:CIX131086 CSS131086:CST131086 DCO131086:DCP131086 DMK131086:DML131086 DWG131086:DWH131086 EGC131086:EGD131086 EPY131086:EPZ131086 EZU131086:EZV131086 FJQ131086:FJR131086 FTM131086:FTN131086 GDI131086:GDJ131086 GNE131086:GNF131086 GXA131086:GXB131086 HGW131086:HGX131086 HQS131086:HQT131086 IAO131086:IAP131086 IKK131086:IKL131086 IUG131086:IUH131086 JEC131086:JED131086 JNY131086:JNZ131086 JXU131086:JXV131086 KHQ131086:KHR131086 KRM131086:KRN131086 LBI131086:LBJ131086 LLE131086:LLF131086 LVA131086:LVB131086 MEW131086:MEX131086 MOS131086:MOT131086 MYO131086:MYP131086 NIK131086:NIL131086 NSG131086:NSH131086 OCC131086:OCD131086 OLY131086:OLZ131086 OVU131086:OVV131086 PFQ131086:PFR131086 PPM131086:PPN131086 PZI131086:PZJ131086 QJE131086:QJF131086 QTA131086:QTB131086 RCW131086:RCX131086 RMS131086:RMT131086 RWO131086:RWP131086 SGK131086:SGL131086 SQG131086:SQH131086 TAC131086:TAD131086 TJY131086:TJZ131086 TTU131086:TTV131086 UDQ131086:UDR131086 UNM131086:UNN131086 UXI131086:UXJ131086 VHE131086:VHF131086 VRA131086:VRB131086 WAW131086:WAX131086 WKS131086:WKT131086 WUO131086:WUP131086 IC196622:ID196622 RY196622:RZ196622 ABU196622:ABV196622 ALQ196622:ALR196622 AVM196622:AVN196622 BFI196622:BFJ196622 BPE196622:BPF196622 BZA196622:BZB196622 CIW196622:CIX196622 CSS196622:CST196622 DCO196622:DCP196622 DMK196622:DML196622 DWG196622:DWH196622 EGC196622:EGD196622 EPY196622:EPZ196622 EZU196622:EZV196622 FJQ196622:FJR196622 FTM196622:FTN196622 GDI196622:GDJ196622 GNE196622:GNF196622 GXA196622:GXB196622 HGW196622:HGX196622 HQS196622:HQT196622 IAO196622:IAP196622 IKK196622:IKL196622 IUG196622:IUH196622 JEC196622:JED196622 JNY196622:JNZ196622 JXU196622:JXV196622 KHQ196622:KHR196622 KRM196622:KRN196622 LBI196622:LBJ196622 LLE196622:LLF196622 LVA196622:LVB196622 MEW196622:MEX196622 MOS196622:MOT196622 MYO196622:MYP196622 NIK196622:NIL196622 NSG196622:NSH196622 OCC196622:OCD196622 OLY196622:OLZ196622 OVU196622:OVV196622 PFQ196622:PFR196622 PPM196622:PPN196622 PZI196622:PZJ196622 QJE196622:QJF196622 QTA196622:QTB196622 RCW196622:RCX196622 RMS196622:RMT196622 RWO196622:RWP196622 SGK196622:SGL196622 SQG196622:SQH196622 TAC196622:TAD196622 TJY196622:TJZ196622 TTU196622:TTV196622 UDQ196622:UDR196622 UNM196622:UNN196622 UXI196622:UXJ196622 VHE196622:VHF196622 VRA196622:VRB196622 WAW196622:WAX196622 WKS196622:WKT196622 WUO196622:WUP196622 IC262158:ID262158 RY262158:RZ262158 ABU262158:ABV262158 ALQ262158:ALR262158 AVM262158:AVN262158 BFI262158:BFJ262158 BPE262158:BPF262158 BZA262158:BZB262158 CIW262158:CIX262158 CSS262158:CST262158 DCO262158:DCP262158 DMK262158:DML262158 DWG262158:DWH262158 EGC262158:EGD262158 EPY262158:EPZ262158 EZU262158:EZV262158 FJQ262158:FJR262158 FTM262158:FTN262158 GDI262158:GDJ262158 GNE262158:GNF262158 GXA262158:GXB262158 HGW262158:HGX262158 HQS262158:HQT262158 IAO262158:IAP262158 IKK262158:IKL262158 IUG262158:IUH262158 JEC262158:JED262158 JNY262158:JNZ262158 JXU262158:JXV262158 KHQ262158:KHR262158 KRM262158:KRN262158 LBI262158:LBJ262158 LLE262158:LLF262158 LVA262158:LVB262158 MEW262158:MEX262158 MOS262158:MOT262158 MYO262158:MYP262158 NIK262158:NIL262158 NSG262158:NSH262158 OCC262158:OCD262158 OLY262158:OLZ262158 OVU262158:OVV262158 PFQ262158:PFR262158 PPM262158:PPN262158 PZI262158:PZJ262158 QJE262158:QJF262158 QTA262158:QTB262158 RCW262158:RCX262158 RMS262158:RMT262158 RWO262158:RWP262158 SGK262158:SGL262158 SQG262158:SQH262158 TAC262158:TAD262158 TJY262158:TJZ262158 TTU262158:TTV262158 UDQ262158:UDR262158 UNM262158:UNN262158 UXI262158:UXJ262158 VHE262158:VHF262158 VRA262158:VRB262158 WAW262158:WAX262158 WKS262158:WKT262158 WUO262158:WUP262158 IC327694:ID327694 RY327694:RZ327694 ABU327694:ABV327694 ALQ327694:ALR327694 AVM327694:AVN327694 BFI327694:BFJ327694 BPE327694:BPF327694 BZA327694:BZB327694 CIW327694:CIX327694 CSS327694:CST327694 DCO327694:DCP327694 DMK327694:DML327694 DWG327694:DWH327694 EGC327694:EGD327694 EPY327694:EPZ327694 EZU327694:EZV327694 FJQ327694:FJR327694 FTM327694:FTN327694 GDI327694:GDJ327694 GNE327694:GNF327694 GXA327694:GXB327694 HGW327694:HGX327694 HQS327694:HQT327694 IAO327694:IAP327694 IKK327694:IKL327694 IUG327694:IUH327694 JEC327694:JED327694 JNY327694:JNZ327694 JXU327694:JXV327694 KHQ327694:KHR327694 KRM327694:KRN327694 LBI327694:LBJ327694 LLE327694:LLF327694 LVA327694:LVB327694 MEW327694:MEX327694 MOS327694:MOT327694 MYO327694:MYP327694 NIK327694:NIL327694 NSG327694:NSH327694 OCC327694:OCD327694 OLY327694:OLZ327694 OVU327694:OVV327694 PFQ327694:PFR327694 PPM327694:PPN327694 PZI327694:PZJ327694 QJE327694:QJF327694 QTA327694:QTB327694 RCW327694:RCX327694 RMS327694:RMT327694 RWO327694:RWP327694 SGK327694:SGL327694 SQG327694:SQH327694 TAC327694:TAD327694 TJY327694:TJZ327694 TTU327694:TTV327694 UDQ327694:UDR327694 UNM327694:UNN327694 UXI327694:UXJ327694 VHE327694:VHF327694 VRA327694:VRB327694 WAW327694:WAX327694 WKS327694:WKT327694 WUO327694:WUP327694 IC393230:ID393230 RY393230:RZ393230 ABU393230:ABV393230 ALQ393230:ALR393230 AVM393230:AVN393230 BFI393230:BFJ393230 BPE393230:BPF393230 BZA393230:BZB393230 CIW393230:CIX393230 CSS393230:CST393230 DCO393230:DCP393230 DMK393230:DML393230 DWG393230:DWH393230 EGC393230:EGD393230 EPY393230:EPZ393230 EZU393230:EZV393230 FJQ393230:FJR393230 FTM393230:FTN393230 GDI393230:GDJ393230 GNE393230:GNF393230 GXA393230:GXB393230 HGW393230:HGX393230 HQS393230:HQT393230 IAO393230:IAP393230 IKK393230:IKL393230 IUG393230:IUH393230 JEC393230:JED393230 JNY393230:JNZ393230 JXU393230:JXV393230 KHQ393230:KHR393230 KRM393230:KRN393230 LBI393230:LBJ393230 LLE393230:LLF393230 LVA393230:LVB393230 MEW393230:MEX393230 MOS393230:MOT393230 MYO393230:MYP393230 NIK393230:NIL393230 NSG393230:NSH393230 OCC393230:OCD393230 OLY393230:OLZ393230 OVU393230:OVV393230 PFQ393230:PFR393230 PPM393230:PPN393230 PZI393230:PZJ393230 QJE393230:QJF393230 QTA393230:QTB393230 RCW393230:RCX393230 RMS393230:RMT393230 RWO393230:RWP393230 SGK393230:SGL393230 SQG393230:SQH393230 TAC393230:TAD393230 TJY393230:TJZ393230 TTU393230:TTV393230 UDQ393230:UDR393230 UNM393230:UNN393230 UXI393230:UXJ393230 VHE393230:VHF393230 VRA393230:VRB393230 WAW393230:WAX393230 WKS393230:WKT393230 WUO393230:WUP393230 IC458766:ID458766 RY458766:RZ458766 ABU458766:ABV458766 ALQ458766:ALR458766 AVM458766:AVN458766 BFI458766:BFJ458766 BPE458766:BPF458766 BZA458766:BZB458766 CIW458766:CIX458766 CSS458766:CST458766 DCO458766:DCP458766 DMK458766:DML458766 DWG458766:DWH458766 EGC458766:EGD458766 EPY458766:EPZ458766 EZU458766:EZV458766 FJQ458766:FJR458766 FTM458766:FTN458766 GDI458766:GDJ458766 GNE458766:GNF458766 GXA458766:GXB458766 HGW458766:HGX458766 HQS458766:HQT458766 IAO458766:IAP458766 IKK458766:IKL458766 IUG458766:IUH458766 JEC458766:JED458766 JNY458766:JNZ458766 JXU458766:JXV458766 KHQ458766:KHR458766 KRM458766:KRN458766 LBI458766:LBJ458766 LLE458766:LLF458766 LVA458766:LVB458766 MEW458766:MEX458766 MOS458766:MOT458766 MYO458766:MYP458766 NIK458766:NIL458766 NSG458766:NSH458766 OCC458766:OCD458766 OLY458766:OLZ458766 OVU458766:OVV458766 PFQ458766:PFR458766 PPM458766:PPN458766 PZI458766:PZJ458766 QJE458766:QJF458766 QTA458766:QTB458766 RCW458766:RCX458766 RMS458766:RMT458766 RWO458766:RWP458766 SGK458766:SGL458766 SQG458766:SQH458766 TAC458766:TAD458766 TJY458766:TJZ458766 TTU458766:TTV458766 UDQ458766:UDR458766 UNM458766:UNN458766 UXI458766:UXJ458766 VHE458766:VHF458766 VRA458766:VRB458766 WAW458766:WAX458766 WKS458766:WKT458766 WUO458766:WUP458766 IC524302:ID524302 RY524302:RZ524302 ABU524302:ABV524302 ALQ524302:ALR524302 AVM524302:AVN524302 BFI524302:BFJ524302 BPE524302:BPF524302 BZA524302:BZB524302 CIW524302:CIX524302 CSS524302:CST524302 DCO524302:DCP524302 DMK524302:DML524302 DWG524302:DWH524302 EGC524302:EGD524302 EPY524302:EPZ524302 EZU524302:EZV524302 FJQ524302:FJR524302 FTM524302:FTN524302 GDI524302:GDJ524302 GNE524302:GNF524302 GXA524302:GXB524302 HGW524302:HGX524302 HQS524302:HQT524302 IAO524302:IAP524302 IKK524302:IKL524302 IUG524302:IUH524302 JEC524302:JED524302 JNY524302:JNZ524302 JXU524302:JXV524302 KHQ524302:KHR524302 KRM524302:KRN524302 LBI524302:LBJ524302 LLE524302:LLF524302 LVA524302:LVB524302 MEW524302:MEX524302 MOS524302:MOT524302 MYO524302:MYP524302 NIK524302:NIL524302 NSG524302:NSH524302 OCC524302:OCD524302 OLY524302:OLZ524302 OVU524302:OVV524302 PFQ524302:PFR524302 PPM524302:PPN524302 PZI524302:PZJ524302 QJE524302:QJF524302 QTA524302:QTB524302 RCW524302:RCX524302 RMS524302:RMT524302 RWO524302:RWP524302 SGK524302:SGL524302 SQG524302:SQH524302 TAC524302:TAD524302 TJY524302:TJZ524302 TTU524302:TTV524302 UDQ524302:UDR524302 UNM524302:UNN524302 UXI524302:UXJ524302 VHE524302:VHF524302 VRA524302:VRB524302 WAW524302:WAX524302 WKS524302:WKT524302 WUO524302:WUP524302 IC589838:ID589838 RY589838:RZ589838 ABU589838:ABV589838 ALQ589838:ALR589838 AVM589838:AVN589838 BFI589838:BFJ589838 BPE589838:BPF589838 BZA589838:BZB589838 CIW589838:CIX589838 CSS589838:CST589838 DCO589838:DCP589838 DMK589838:DML589838 DWG589838:DWH589838 EGC589838:EGD589838 EPY589838:EPZ589838 EZU589838:EZV589838 FJQ589838:FJR589838 FTM589838:FTN589838 GDI589838:GDJ589838 GNE589838:GNF589838 GXA589838:GXB589838 HGW589838:HGX589838 HQS589838:HQT589838 IAO589838:IAP589838 IKK589838:IKL589838 IUG589838:IUH589838 JEC589838:JED589838 JNY589838:JNZ589838 JXU589838:JXV589838 KHQ589838:KHR589838 KRM589838:KRN589838 LBI589838:LBJ589838 LLE589838:LLF589838 LVA589838:LVB589838 MEW589838:MEX589838 MOS589838:MOT589838 MYO589838:MYP589838 NIK589838:NIL589838 NSG589838:NSH589838 OCC589838:OCD589838 OLY589838:OLZ589838 OVU589838:OVV589838 PFQ589838:PFR589838 PPM589838:PPN589838 PZI589838:PZJ589838 QJE589838:QJF589838 QTA589838:QTB589838 RCW589838:RCX589838 RMS589838:RMT589838 RWO589838:RWP589838 SGK589838:SGL589838 SQG589838:SQH589838 TAC589838:TAD589838 TJY589838:TJZ589838 TTU589838:TTV589838 UDQ589838:UDR589838 UNM589838:UNN589838 UXI589838:UXJ589838 VHE589838:VHF589838 VRA589838:VRB589838 WAW589838:WAX589838 WKS589838:WKT589838 WUO589838:WUP589838 IC655374:ID655374 RY655374:RZ655374 ABU655374:ABV655374 ALQ655374:ALR655374 AVM655374:AVN655374 BFI655374:BFJ655374 BPE655374:BPF655374 BZA655374:BZB655374 CIW655374:CIX655374 CSS655374:CST655374 DCO655374:DCP655374 DMK655374:DML655374 DWG655374:DWH655374 EGC655374:EGD655374 EPY655374:EPZ655374 EZU655374:EZV655374 FJQ655374:FJR655374 FTM655374:FTN655374 GDI655374:GDJ655374 GNE655374:GNF655374 GXA655374:GXB655374 HGW655374:HGX655374 HQS655374:HQT655374 IAO655374:IAP655374 IKK655374:IKL655374 IUG655374:IUH655374 JEC655374:JED655374 JNY655374:JNZ655374 JXU655374:JXV655374 KHQ655374:KHR655374 KRM655374:KRN655374 LBI655374:LBJ655374 LLE655374:LLF655374 LVA655374:LVB655374 MEW655374:MEX655374 MOS655374:MOT655374 MYO655374:MYP655374 NIK655374:NIL655374 NSG655374:NSH655374 OCC655374:OCD655374 OLY655374:OLZ655374 OVU655374:OVV655374 PFQ655374:PFR655374 PPM655374:PPN655374 PZI655374:PZJ655374 QJE655374:QJF655374 QTA655374:QTB655374 RCW655374:RCX655374 RMS655374:RMT655374 RWO655374:RWP655374 SGK655374:SGL655374 SQG655374:SQH655374 TAC655374:TAD655374 TJY655374:TJZ655374 TTU655374:TTV655374 UDQ655374:UDR655374 UNM655374:UNN655374 UXI655374:UXJ655374 VHE655374:VHF655374 VRA655374:VRB655374 WAW655374:WAX655374 WKS655374:WKT655374 WUO655374:WUP655374 IC720910:ID720910 RY720910:RZ720910 ABU720910:ABV720910 ALQ720910:ALR720910 AVM720910:AVN720910 BFI720910:BFJ720910 BPE720910:BPF720910 BZA720910:BZB720910 CIW720910:CIX720910 CSS720910:CST720910 DCO720910:DCP720910 DMK720910:DML720910 DWG720910:DWH720910 EGC720910:EGD720910 EPY720910:EPZ720910 EZU720910:EZV720910 FJQ720910:FJR720910 FTM720910:FTN720910 GDI720910:GDJ720910 GNE720910:GNF720910 GXA720910:GXB720910 HGW720910:HGX720910 HQS720910:HQT720910 IAO720910:IAP720910 IKK720910:IKL720910 IUG720910:IUH720910 JEC720910:JED720910 JNY720910:JNZ720910 JXU720910:JXV720910 KHQ720910:KHR720910 KRM720910:KRN720910 LBI720910:LBJ720910 LLE720910:LLF720910 LVA720910:LVB720910 MEW720910:MEX720910 MOS720910:MOT720910 MYO720910:MYP720910 NIK720910:NIL720910 NSG720910:NSH720910 OCC720910:OCD720910 OLY720910:OLZ720910 OVU720910:OVV720910 PFQ720910:PFR720910 PPM720910:PPN720910 PZI720910:PZJ720910 QJE720910:QJF720910 QTA720910:QTB720910 RCW720910:RCX720910 RMS720910:RMT720910 RWO720910:RWP720910 SGK720910:SGL720910 SQG720910:SQH720910 TAC720910:TAD720910 TJY720910:TJZ720910 TTU720910:TTV720910 UDQ720910:UDR720910 UNM720910:UNN720910 UXI720910:UXJ720910 VHE720910:VHF720910 VRA720910:VRB720910 WAW720910:WAX720910 WKS720910:WKT720910 WUO720910:WUP720910 IC786446:ID786446 RY786446:RZ786446 ABU786446:ABV786446 ALQ786446:ALR786446 AVM786446:AVN786446 BFI786446:BFJ786446 BPE786446:BPF786446 BZA786446:BZB786446 CIW786446:CIX786446 CSS786446:CST786446 DCO786446:DCP786446 DMK786446:DML786446 DWG786446:DWH786446 EGC786446:EGD786446 EPY786446:EPZ786446 EZU786446:EZV786446 FJQ786446:FJR786446 FTM786446:FTN786446 GDI786446:GDJ786446 GNE786446:GNF786446 GXA786446:GXB786446 HGW786446:HGX786446 HQS786446:HQT786446 IAO786446:IAP786446 IKK786446:IKL786446 IUG786446:IUH786446 JEC786446:JED786446 JNY786446:JNZ786446 JXU786446:JXV786446 KHQ786446:KHR786446 KRM786446:KRN786446 LBI786446:LBJ786446 LLE786446:LLF786446 LVA786446:LVB786446 MEW786446:MEX786446 MOS786446:MOT786446 MYO786446:MYP786446 NIK786446:NIL786446 NSG786446:NSH786446 OCC786446:OCD786446 OLY786446:OLZ786446 OVU786446:OVV786446 PFQ786446:PFR786446 PPM786446:PPN786446 PZI786446:PZJ786446 QJE786446:QJF786446 QTA786446:QTB786446 RCW786446:RCX786446 RMS786446:RMT786446 RWO786446:RWP786446 SGK786446:SGL786446 SQG786446:SQH786446 TAC786446:TAD786446 TJY786446:TJZ786446 TTU786446:TTV786446 UDQ786446:UDR786446 UNM786446:UNN786446 UXI786446:UXJ786446 VHE786446:VHF786446 VRA786446:VRB786446 WAW786446:WAX786446 WKS786446:WKT786446 WUO786446:WUP786446 IC851982:ID851982 RY851982:RZ851982 ABU851982:ABV851982 ALQ851982:ALR851982 AVM851982:AVN851982 BFI851982:BFJ851982 BPE851982:BPF851982 BZA851982:BZB851982 CIW851982:CIX851982 CSS851982:CST851982 DCO851982:DCP851982 DMK851982:DML851982 DWG851982:DWH851982 EGC851982:EGD851982 EPY851982:EPZ851982 EZU851982:EZV851982 FJQ851982:FJR851982 FTM851982:FTN851982 GDI851982:GDJ851982 GNE851982:GNF851982 GXA851982:GXB851982 HGW851982:HGX851982 HQS851982:HQT851982 IAO851982:IAP851982 IKK851982:IKL851982 IUG851982:IUH851982 JEC851982:JED851982 JNY851982:JNZ851982 JXU851982:JXV851982 KHQ851982:KHR851982 KRM851982:KRN851982 LBI851982:LBJ851982 LLE851982:LLF851982 LVA851982:LVB851982 MEW851982:MEX851982 MOS851982:MOT851982 MYO851982:MYP851982 NIK851982:NIL851982 NSG851982:NSH851982 OCC851982:OCD851982 OLY851982:OLZ851982 OVU851982:OVV851982 PFQ851982:PFR851982 PPM851982:PPN851982 PZI851982:PZJ851982 QJE851982:QJF851982 QTA851982:QTB851982 RCW851982:RCX851982 RMS851982:RMT851982 RWO851982:RWP851982 SGK851982:SGL851982 SQG851982:SQH851982 TAC851982:TAD851982 TJY851982:TJZ851982 TTU851982:TTV851982 UDQ851982:UDR851982 UNM851982:UNN851982 UXI851982:UXJ851982 VHE851982:VHF851982 VRA851982:VRB851982 WAW851982:WAX851982 WKS851982:WKT851982 WUO851982:WUP851982 IC917518:ID917518 RY917518:RZ917518 ABU917518:ABV917518 ALQ917518:ALR917518 AVM917518:AVN917518 BFI917518:BFJ917518 BPE917518:BPF917518 BZA917518:BZB917518 CIW917518:CIX917518 CSS917518:CST917518 DCO917518:DCP917518 DMK917518:DML917518 DWG917518:DWH917518 EGC917518:EGD917518 EPY917518:EPZ917518 EZU917518:EZV917518 FJQ917518:FJR917518 FTM917518:FTN917518 GDI917518:GDJ917518 GNE917518:GNF917518 GXA917518:GXB917518 HGW917518:HGX917518 HQS917518:HQT917518 IAO917518:IAP917518 IKK917518:IKL917518 IUG917518:IUH917518 JEC917518:JED917518 JNY917518:JNZ917518 JXU917518:JXV917518 KHQ917518:KHR917518 KRM917518:KRN917518 LBI917518:LBJ917518 LLE917518:LLF917518 LVA917518:LVB917518 MEW917518:MEX917518 MOS917518:MOT917518 MYO917518:MYP917518 NIK917518:NIL917518 NSG917518:NSH917518 OCC917518:OCD917518 OLY917518:OLZ917518 OVU917518:OVV917518 PFQ917518:PFR917518 PPM917518:PPN917518 PZI917518:PZJ917518 QJE917518:QJF917518 QTA917518:QTB917518 RCW917518:RCX917518 RMS917518:RMT917518 RWO917518:RWP917518 SGK917518:SGL917518 SQG917518:SQH917518 TAC917518:TAD917518 TJY917518:TJZ917518 TTU917518:TTV917518 UDQ917518:UDR917518 UNM917518:UNN917518 UXI917518:UXJ917518 VHE917518:VHF917518 VRA917518:VRB917518 WAW917518:WAX917518 WKS917518:WKT917518 WUO917518:WUP917518 IC983054:ID983054 RY983054:RZ983054 ABU983054:ABV983054 ALQ983054:ALR983054 AVM983054:AVN983054 BFI983054:BFJ983054 BPE983054:BPF983054 BZA983054:BZB983054 CIW983054:CIX983054 CSS983054:CST983054 DCO983054:DCP983054 DMK983054:DML983054 DWG983054:DWH983054 EGC983054:EGD983054 EPY983054:EPZ983054 EZU983054:EZV983054 FJQ983054:FJR983054 FTM983054:FTN983054 GDI983054:GDJ983054 GNE983054:GNF983054 GXA983054:GXB983054 HGW983054:HGX983054 HQS983054:HQT983054 IAO983054:IAP983054 IKK983054:IKL983054 IUG983054:IUH983054 JEC983054:JED983054 JNY983054:JNZ983054 JXU983054:JXV983054 KHQ983054:KHR983054 KRM983054:KRN983054 LBI983054:LBJ983054 LLE983054:LLF983054 LVA983054:LVB983054 MEW983054:MEX983054 MOS983054:MOT983054 MYO983054:MYP983054 NIK983054:NIL983054 NSG983054:NSH983054 OCC983054:OCD983054 OLY983054:OLZ983054 OVU983054:OVV983054 PFQ983054:PFR983054 PPM983054:PPN983054 PZI983054:PZJ983054 QJE983054:QJF983054 QTA983054:QTB983054 RCW983054:RCX983054 RMS983054:RMT983054 RWO983054:RWP983054 SGK983054:SGL983054 SQG983054:SQH983054 TAC983054:TAD983054 TJY983054:TJZ983054 TTU983054:TTV983054 UDQ983054:UDR983054 UNM983054:UNN983054 UXI983054:UXJ983054 VHE983054:VHF983054 VRA983054:VRB983054 WAW983054:WAX983054 WKS983054:WKT983054 WUO983054:WUP983054 IF65550:IG65550 SB65550:SC65550 ABX65550:ABY65550 ALT65550:ALU65550 AVP65550:AVQ65550 BFL65550:BFM65550 BPH65550:BPI65550 BZD65550:BZE65550 CIZ65550:CJA65550 CSV65550:CSW65550 DCR65550:DCS65550 DMN65550:DMO65550 DWJ65550:DWK65550 EGF65550:EGG65550 EQB65550:EQC65550 EZX65550:EZY65550 FJT65550:FJU65550 FTP65550:FTQ65550 GDL65550:GDM65550 GNH65550:GNI65550 GXD65550:GXE65550 HGZ65550:HHA65550 HQV65550:HQW65550 IAR65550:IAS65550 IKN65550:IKO65550 IUJ65550:IUK65550 JEF65550:JEG65550 JOB65550:JOC65550 JXX65550:JXY65550 KHT65550:KHU65550 KRP65550:KRQ65550 LBL65550:LBM65550 LLH65550:LLI65550 LVD65550:LVE65550 MEZ65550:MFA65550 MOV65550:MOW65550 MYR65550:MYS65550 NIN65550:NIO65550 NSJ65550:NSK65550 OCF65550:OCG65550 OMB65550:OMC65550 OVX65550:OVY65550 PFT65550:PFU65550 PPP65550:PPQ65550 PZL65550:PZM65550 QJH65550:QJI65550 QTD65550:QTE65550 RCZ65550:RDA65550 RMV65550:RMW65550 RWR65550:RWS65550 SGN65550:SGO65550 SQJ65550:SQK65550 TAF65550:TAG65550 TKB65550:TKC65550 TTX65550:TTY65550 UDT65550:UDU65550 UNP65550:UNQ65550 UXL65550:UXM65550 VHH65550:VHI65550 VRD65550:VRE65550 WAZ65550:WBA65550 WKV65550:WKW65550 WUR65550:WUS65550 IF131086:IG131086 SB131086:SC131086 ABX131086:ABY131086 ALT131086:ALU131086 AVP131086:AVQ131086 BFL131086:BFM131086 BPH131086:BPI131086 BZD131086:BZE131086 CIZ131086:CJA131086 CSV131086:CSW131086 DCR131086:DCS131086 DMN131086:DMO131086 DWJ131086:DWK131086 EGF131086:EGG131086 EQB131086:EQC131086 EZX131086:EZY131086 FJT131086:FJU131086 FTP131086:FTQ131086 GDL131086:GDM131086 GNH131086:GNI131086 GXD131086:GXE131086 HGZ131086:HHA131086 HQV131086:HQW131086 IAR131086:IAS131086 IKN131086:IKO131086 IUJ131086:IUK131086 JEF131086:JEG131086 JOB131086:JOC131086 JXX131086:JXY131086 KHT131086:KHU131086 KRP131086:KRQ131086 LBL131086:LBM131086 LLH131086:LLI131086 LVD131086:LVE131086 MEZ131086:MFA131086 MOV131086:MOW131086 MYR131086:MYS131086 NIN131086:NIO131086 NSJ131086:NSK131086 OCF131086:OCG131086 OMB131086:OMC131086 OVX131086:OVY131086 PFT131086:PFU131086 PPP131086:PPQ131086 PZL131086:PZM131086 QJH131086:QJI131086 QTD131086:QTE131086 RCZ131086:RDA131086 RMV131086:RMW131086 RWR131086:RWS131086 SGN131086:SGO131086 SQJ131086:SQK131086 TAF131086:TAG131086 TKB131086:TKC131086 TTX131086:TTY131086 UDT131086:UDU131086 UNP131086:UNQ131086 UXL131086:UXM131086 VHH131086:VHI131086 VRD131086:VRE131086 WAZ131086:WBA131086 WKV131086:WKW131086 WUR131086:WUS131086 IF196622:IG196622 SB196622:SC196622 ABX196622:ABY196622 ALT196622:ALU196622 AVP196622:AVQ196622 BFL196622:BFM196622 BPH196622:BPI196622 BZD196622:BZE196622 CIZ196622:CJA196622 CSV196622:CSW196622 DCR196622:DCS196622 DMN196622:DMO196622 DWJ196622:DWK196622 EGF196622:EGG196622 EQB196622:EQC196622 EZX196622:EZY196622 FJT196622:FJU196622 FTP196622:FTQ196622 GDL196622:GDM196622 GNH196622:GNI196622 GXD196622:GXE196622 HGZ196622:HHA196622 HQV196622:HQW196622 IAR196622:IAS196622 IKN196622:IKO196622 IUJ196622:IUK196622 JEF196622:JEG196622 JOB196622:JOC196622 JXX196622:JXY196622 KHT196622:KHU196622 KRP196622:KRQ196622 LBL196622:LBM196622 LLH196622:LLI196622 LVD196622:LVE196622 MEZ196622:MFA196622 MOV196622:MOW196622 MYR196622:MYS196622 NIN196622:NIO196622 NSJ196622:NSK196622 OCF196622:OCG196622 OMB196622:OMC196622 OVX196622:OVY196622 PFT196622:PFU196622 PPP196622:PPQ196622 PZL196622:PZM196622 QJH196622:QJI196622 QTD196622:QTE196622 RCZ196622:RDA196622 RMV196622:RMW196622 RWR196622:RWS196622 SGN196622:SGO196622 SQJ196622:SQK196622 TAF196622:TAG196622 TKB196622:TKC196622 TTX196622:TTY196622 UDT196622:UDU196622 UNP196622:UNQ196622 UXL196622:UXM196622 VHH196622:VHI196622 VRD196622:VRE196622 WAZ196622:WBA196622 WKV196622:WKW196622 WUR196622:WUS196622 IF262158:IG262158 SB262158:SC262158 ABX262158:ABY262158 ALT262158:ALU262158 AVP262158:AVQ262158 BFL262158:BFM262158 BPH262158:BPI262158 BZD262158:BZE262158 CIZ262158:CJA262158 CSV262158:CSW262158 DCR262158:DCS262158 DMN262158:DMO262158 DWJ262158:DWK262158 EGF262158:EGG262158 EQB262158:EQC262158 EZX262158:EZY262158 FJT262158:FJU262158 FTP262158:FTQ262158 GDL262158:GDM262158 GNH262158:GNI262158 GXD262158:GXE262158 HGZ262158:HHA262158 HQV262158:HQW262158 IAR262158:IAS262158 IKN262158:IKO262158 IUJ262158:IUK262158 JEF262158:JEG262158 JOB262158:JOC262158 JXX262158:JXY262158 KHT262158:KHU262158 KRP262158:KRQ262158 LBL262158:LBM262158 LLH262158:LLI262158 LVD262158:LVE262158 MEZ262158:MFA262158 MOV262158:MOW262158 MYR262158:MYS262158 NIN262158:NIO262158 NSJ262158:NSK262158 OCF262158:OCG262158 OMB262158:OMC262158 OVX262158:OVY262158 PFT262158:PFU262158 PPP262158:PPQ262158 PZL262158:PZM262158 QJH262158:QJI262158 QTD262158:QTE262158 RCZ262158:RDA262158 RMV262158:RMW262158 RWR262158:RWS262158 SGN262158:SGO262158 SQJ262158:SQK262158 TAF262158:TAG262158 TKB262158:TKC262158 TTX262158:TTY262158 UDT262158:UDU262158 UNP262158:UNQ262158 UXL262158:UXM262158 VHH262158:VHI262158 VRD262158:VRE262158 WAZ262158:WBA262158 WKV262158:WKW262158 WUR262158:WUS262158 IF327694:IG327694 SB327694:SC327694 ABX327694:ABY327694 ALT327694:ALU327694 AVP327694:AVQ327694 BFL327694:BFM327694 BPH327694:BPI327694 BZD327694:BZE327694 CIZ327694:CJA327694 CSV327694:CSW327694 DCR327694:DCS327694 DMN327694:DMO327694 DWJ327694:DWK327694 EGF327694:EGG327694 EQB327694:EQC327694 EZX327694:EZY327694 FJT327694:FJU327694 FTP327694:FTQ327694 GDL327694:GDM327694 GNH327694:GNI327694 GXD327694:GXE327694 HGZ327694:HHA327694 HQV327694:HQW327694 IAR327694:IAS327694 IKN327694:IKO327694 IUJ327694:IUK327694 JEF327694:JEG327694 JOB327694:JOC327694 JXX327694:JXY327694 KHT327694:KHU327694 KRP327694:KRQ327694 LBL327694:LBM327694 LLH327694:LLI327694 LVD327694:LVE327694 MEZ327694:MFA327694 MOV327694:MOW327694 MYR327694:MYS327694 NIN327694:NIO327694 NSJ327694:NSK327694 OCF327694:OCG327694 OMB327694:OMC327694 OVX327694:OVY327694 PFT327694:PFU327694 PPP327694:PPQ327694 PZL327694:PZM327694 QJH327694:QJI327694 QTD327694:QTE327694 RCZ327694:RDA327694 RMV327694:RMW327694 RWR327694:RWS327694 SGN327694:SGO327694 SQJ327694:SQK327694 TAF327694:TAG327694 TKB327694:TKC327694 TTX327694:TTY327694 UDT327694:UDU327694 UNP327694:UNQ327694 UXL327694:UXM327694 VHH327694:VHI327694 VRD327694:VRE327694 WAZ327694:WBA327694 WKV327694:WKW327694 WUR327694:WUS327694 IF393230:IG393230 SB393230:SC393230 ABX393230:ABY393230 ALT393230:ALU393230 AVP393230:AVQ393230 BFL393230:BFM393230 BPH393230:BPI393230 BZD393230:BZE393230 CIZ393230:CJA393230 CSV393230:CSW393230 DCR393230:DCS393230 DMN393230:DMO393230 DWJ393230:DWK393230 EGF393230:EGG393230 EQB393230:EQC393230 EZX393230:EZY393230 FJT393230:FJU393230 FTP393230:FTQ393230 GDL393230:GDM393230 GNH393230:GNI393230 GXD393230:GXE393230 HGZ393230:HHA393230 HQV393230:HQW393230 IAR393230:IAS393230 IKN393230:IKO393230 IUJ393230:IUK393230 JEF393230:JEG393230 JOB393230:JOC393230 JXX393230:JXY393230 KHT393230:KHU393230 KRP393230:KRQ393230 LBL393230:LBM393230 LLH393230:LLI393230 LVD393230:LVE393230 MEZ393230:MFA393230 MOV393230:MOW393230 MYR393230:MYS393230 NIN393230:NIO393230 NSJ393230:NSK393230 OCF393230:OCG393230 OMB393230:OMC393230 OVX393230:OVY393230 PFT393230:PFU393230 PPP393230:PPQ393230 PZL393230:PZM393230 QJH393230:QJI393230 QTD393230:QTE393230 RCZ393230:RDA393230 RMV393230:RMW393230 RWR393230:RWS393230 SGN393230:SGO393230 SQJ393230:SQK393230 TAF393230:TAG393230 TKB393230:TKC393230 TTX393230:TTY393230 UDT393230:UDU393230 UNP393230:UNQ393230 UXL393230:UXM393230 VHH393230:VHI393230 VRD393230:VRE393230 WAZ393230:WBA393230 WKV393230:WKW393230 WUR393230:WUS393230 IF458766:IG458766 SB458766:SC458766 ABX458766:ABY458766 ALT458766:ALU458766 AVP458766:AVQ458766 BFL458766:BFM458766 BPH458766:BPI458766 BZD458766:BZE458766 CIZ458766:CJA458766 CSV458766:CSW458766 DCR458766:DCS458766 DMN458766:DMO458766 DWJ458766:DWK458766 EGF458766:EGG458766 EQB458766:EQC458766 EZX458766:EZY458766 FJT458766:FJU458766 FTP458766:FTQ458766 GDL458766:GDM458766 GNH458766:GNI458766 GXD458766:GXE458766 HGZ458766:HHA458766 HQV458766:HQW458766 IAR458766:IAS458766 IKN458766:IKO458766 IUJ458766:IUK458766 JEF458766:JEG458766 JOB458766:JOC458766 JXX458766:JXY458766 KHT458766:KHU458766 KRP458766:KRQ458766 LBL458766:LBM458766 LLH458766:LLI458766 LVD458766:LVE458766 MEZ458766:MFA458766 MOV458766:MOW458766 MYR458766:MYS458766 NIN458766:NIO458766 NSJ458766:NSK458766 OCF458766:OCG458766 OMB458766:OMC458766 OVX458766:OVY458766 PFT458766:PFU458766 PPP458766:PPQ458766 PZL458766:PZM458766 QJH458766:QJI458766 QTD458766:QTE458766 RCZ458766:RDA458766 RMV458766:RMW458766 RWR458766:RWS458766 SGN458766:SGO458766 SQJ458766:SQK458766 TAF458766:TAG458766 TKB458766:TKC458766 TTX458766:TTY458766 UDT458766:UDU458766 UNP458766:UNQ458766 UXL458766:UXM458766 VHH458766:VHI458766 VRD458766:VRE458766 WAZ458766:WBA458766 WKV458766:WKW458766 WUR458766:WUS458766 IF524302:IG524302 SB524302:SC524302 ABX524302:ABY524302 ALT524302:ALU524302 AVP524302:AVQ524302 BFL524302:BFM524302 BPH524302:BPI524302 BZD524302:BZE524302 CIZ524302:CJA524302 CSV524302:CSW524302 DCR524302:DCS524302 DMN524302:DMO524302 DWJ524302:DWK524302 EGF524302:EGG524302 EQB524302:EQC524302 EZX524302:EZY524302 FJT524302:FJU524302 FTP524302:FTQ524302 GDL524302:GDM524302 GNH524302:GNI524302 GXD524302:GXE524302 HGZ524302:HHA524302 HQV524302:HQW524302 IAR524302:IAS524302 IKN524302:IKO524302 IUJ524302:IUK524302 JEF524302:JEG524302 JOB524302:JOC524302 JXX524302:JXY524302 KHT524302:KHU524302 KRP524302:KRQ524302 LBL524302:LBM524302 LLH524302:LLI524302 LVD524302:LVE524302 MEZ524302:MFA524302 MOV524302:MOW524302 MYR524302:MYS524302 NIN524302:NIO524302 NSJ524302:NSK524302 OCF524302:OCG524302 OMB524302:OMC524302 OVX524302:OVY524302 PFT524302:PFU524302 PPP524302:PPQ524302 PZL524302:PZM524302 QJH524302:QJI524302 QTD524302:QTE524302 RCZ524302:RDA524302 RMV524302:RMW524302 RWR524302:RWS524302 SGN524302:SGO524302 SQJ524302:SQK524302 TAF524302:TAG524302 TKB524302:TKC524302 TTX524302:TTY524302 UDT524302:UDU524302 UNP524302:UNQ524302 UXL524302:UXM524302 VHH524302:VHI524302 VRD524302:VRE524302 WAZ524302:WBA524302 WKV524302:WKW524302 WUR524302:WUS524302 IF589838:IG589838 SB589838:SC589838 ABX589838:ABY589838 ALT589838:ALU589838 AVP589838:AVQ589838 BFL589838:BFM589838 BPH589838:BPI589838 BZD589838:BZE589838 CIZ589838:CJA589838 CSV589838:CSW589838 DCR589838:DCS589838 DMN589838:DMO589838 DWJ589838:DWK589838 EGF589838:EGG589838 EQB589838:EQC589838 EZX589838:EZY589838 FJT589838:FJU589838 FTP589838:FTQ589838 GDL589838:GDM589838 GNH589838:GNI589838 GXD589838:GXE589838 HGZ589838:HHA589838 HQV589838:HQW589838 IAR589838:IAS589838 IKN589838:IKO589838 IUJ589838:IUK589838 JEF589838:JEG589838 JOB589838:JOC589838 JXX589838:JXY589838 KHT589838:KHU589838 KRP589838:KRQ589838 LBL589838:LBM589838 LLH589838:LLI589838 LVD589838:LVE589838 MEZ589838:MFA589838 MOV589838:MOW589838 MYR589838:MYS589838 NIN589838:NIO589838 NSJ589838:NSK589838 OCF589838:OCG589838 OMB589838:OMC589838 OVX589838:OVY589838 PFT589838:PFU589838 PPP589838:PPQ589838 PZL589838:PZM589838 QJH589838:QJI589838 QTD589838:QTE589838 RCZ589838:RDA589838 RMV589838:RMW589838 RWR589838:RWS589838 SGN589838:SGO589838 SQJ589838:SQK589838 TAF589838:TAG589838 TKB589838:TKC589838 TTX589838:TTY589838 UDT589838:UDU589838 UNP589838:UNQ589838 UXL589838:UXM589838 VHH589838:VHI589838 VRD589838:VRE589838 WAZ589838:WBA589838 WKV589838:WKW589838 WUR589838:WUS589838 IF655374:IG655374 SB655374:SC655374 ABX655374:ABY655374 ALT655374:ALU655374 AVP655374:AVQ655374 BFL655374:BFM655374 BPH655374:BPI655374 BZD655374:BZE655374 CIZ655374:CJA655374 CSV655374:CSW655374 DCR655374:DCS655374 DMN655374:DMO655374 DWJ655374:DWK655374 EGF655374:EGG655374 EQB655374:EQC655374 EZX655374:EZY655374 FJT655374:FJU655374 FTP655374:FTQ655374 GDL655374:GDM655374 GNH655374:GNI655374 GXD655374:GXE655374 HGZ655374:HHA655374 HQV655374:HQW655374 IAR655374:IAS655374 IKN655374:IKO655374 IUJ655374:IUK655374 JEF655374:JEG655374 JOB655374:JOC655374 JXX655374:JXY655374 KHT655374:KHU655374 KRP655374:KRQ655374 LBL655374:LBM655374 LLH655374:LLI655374 LVD655374:LVE655374 MEZ655374:MFA655374 MOV655374:MOW655374 MYR655374:MYS655374 NIN655374:NIO655374 NSJ655374:NSK655374 OCF655374:OCG655374 OMB655374:OMC655374 OVX655374:OVY655374 PFT655374:PFU655374 PPP655374:PPQ655374 PZL655374:PZM655374 QJH655374:QJI655374 QTD655374:QTE655374 RCZ655374:RDA655374 RMV655374:RMW655374 RWR655374:RWS655374 SGN655374:SGO655374 SQJ655374:SQK655374 TAF655374:TAG655374 TKB655374:TKC655374 TTX655374:TTY655374 UDT655374:UDU655374 UNP655374:UNQ655374 UXL655374:UXM655374 VHH655374:VHI655374 VRD655374:VRE655374 WAZ655374:WBA655374 WKV655374:WKW655374 WUR655374:WUS655374 IF720910:IG720910 SB720910:SC720910 ABX720910:ABY720910 ALT720910:ALU720910 AVP720910:AVQ720910 BFL720910:BFM720910 BPH720910:BPI720910 BZD720910:BZE720910 CIZ720910:CJA720910 CSV720910:CSW720910 DCR720910:DCS720910 DMN720910:DMO720910 DWJ720910:DWK720910 EGF720910:EGG720910 EQB720910:EQC720910 EZX720910:EZY720910 FJT720910:FJU720910 FTP720910:FTQ720910 GDL720910:GDM720910 GNH720910:GNI720910 GXD720910:GXE720910 HGZ720910:HHA720910 HQV720910:HQW720910 IAR720910:IAS720910 IKN720910:IKO720910 IUJ720910:IUK720910 JEF720910:JEG720910 JOB720910:JOC720910 JXX720910:JXY720910 KHT720910:KHU720910 KRP720910:KRQ720910 LBL720910:LBM720910 LLH720910:LLI720910 LVD720910:LVE720910 MEZ720910:MFA720910 MOV720910:MOW720910 MYR720910:MYS720910 NIN720910:NIO720910 NSJ720910:NSK720910 OCF720910:OCG720910 OMB720910:OMC720910 OVX720910:OVY720910 PFT720910:PFU720910 PPP720910:PPQ720910 PZL720910:PZM720910 QJH720910:QJI720910 QTD720910:QTE720910 RCZ720910:RDA720910 RMV720910:RMW720910 RWR720910:RWS720910 SGN720910:SGO720910 SQJ720910:SQK720910 TAF720910:TAG720910 TKB720910:TKC720910 TTX720910:TTY720910 UDT720910:UDU720910 UNP720910:UNQ720910 UXL720910:UXM720910 VHH720910:VHI720910 VRD720910:VRE720910 WAZ720910:WBA720910 WKV720910:WKW720910 WUR720910:WUS720910 IF786446:IG786446 SB786446:SC786446 ABX786446:ABY786446 ALT786446:ALU786446 AVP786446:AVQ786446 BFL786446:BFM786446 BPH786446:BPI786446 BZD786446:BZE786446 CIZ786446:CJA786446 CSV786446:CSW786446 DCR786446:DCS786446 DMN786446:DMO786446 DWJ786446:DWK786446 EGF786446:EGG786446 EQB786446:EQC786446 EZX786446:EZY786446 FJT786446:FJU786446 FTP786446:FTQ786446 GDL786446:GDM786446 GNH786446:GNI786446 GXD786446:GXE786446 HGZ786446:HHA786446 HQV786446:HQW786446 IAR786446:IAS786446 IKN786446:IKO786446 IUJ786446:IUK786446 JEF786446:JEG786446 JOB786446:JOC786446 JXX786446:JXY786446 KHT786446:KHU786446 KRP786446:KRQ786446 LBL786446:LBM786446 LLH786446:LLI786446 LVD786446:LVE786446 MEZ786446:MFA786446 MOV786446:MOW786446 MYR786446:MYS786446 NIN786446:NIO786446 NSJ786446:NSK786446 OCF786446:OCG786446 OMB786446:OMC786446 OVX786446:OVY786446 PFT786446:PFU786446 PPP786446:PPQ786446 PZL786446:PZM786446 QJH786446:QJI786446 QTD786446:QTE786446 RCZ786446:RDA786446 RMV786446:RMW786446 RWR786446:RWS786446 SGN786446:SGO786446 SQJ786446:SQK786446 TAF786446:TAG786446 TKB786446:TKC786446 TTX786446:TTY786446 UDT786446:UDU786446 UNP786446:UNQ786446 UXL786446:UXM786446 VHH786446:VHI786446 VRD786446:VRE786446 WAZ786446:WBA786446 WKV786446:WKW786446 WUR786446:WUS786446 IF851982:IG851982 SB851982:SC851982 ABX851982:ABY851982 ALT851982:ALU851982 AVP851982:AVQ851982 BFL851982:BFM851982 BPH851982:BPI851982 BZD851982:BZE851982 CIZ851982:CJA851982 CSV851982:CSW851982 DCR851982:DCS851982 DMN851982:DMO851982 DWJ851982:DWK851982 EGF851982:EGG851982 EQB851982:EQC851982 EZX851982:EZY851982 FJT851982:FJU851982 FTP851982:FTQ851982 GDL851982:GDM851982 GNH851982:GNI851982 GXD851982:GXE851982 HGZ851982:HHA851982 HQV851982:HQW851982 IAR851982:IAS851982 IKN851982:IKO851982 IUJ851982:IUK851982 JEF851982:JEG851982 JOB851982:JOC851982 JXX851982:JXY851982 KHT851982:KHU851982 KRP851982:KRQ851982 LBL851982:LBM851982 LLH851982:LLI851982 LVD851982:LVE851982 MEZ851982:MFA851982 MOV851982:MOW851982 MYR851982:MYS851982 NIN851982:NIO851982 NSJ851982:NSK851982 OCF851982:OCG851982 OMB851982:OMC851982 OVX851982:OVY851982 PFT851982:PFU851982 PPP851982:PPQ851982 PZL851982:PZM851982 QJH851982:QJI851982 QTD851982:QTE851982 RCZ851982:RDA851982 RMV851982:RMW851982 RWR851982:RWS851982 SGN851982:SGO851982 SQJ851982:SQK851982 TAF851982:TAG851982 TKB851982:TKC851982 TTX851982:TTY851982 UDT851982:UDU851982 UNP851982:UNQ851982 UXL851982:UXM851982 VHH851982:VHI851982 VRD851982:VRE851982 WAZ851982:WBA851982 WKV851982:WKW851982 WUR851982:WUS851982 IF917518:IG917518 SB917518:SC917518 ABX917518:ABY917518 ALT917518:ALU917518 AVP917518:AVQ917518 BFL917518:BFM917518 BPH917518:BPI917518 BZD917518:BZE917518 CIZ917518:CJA917518 CSV917518:CSW917518 DCR917518:DCS917518 DMN917518:DMO917518 DWJ917518:DWK917518 EGF917518:EGG917518 EQB917518:EQC917518 EZX917518:EZY917518 FJT917518:FJU917518 FTP917518:FTQ917518 GDL917518:GDM917518 GNH917518:GNI917518 GXD917518:GXE917518 HGZ917518:HHA917518 HQV917518:HQW917518 IAR917518:IAS917518 IKN917518:IKO917518 IUJ917518:IUK917518 JEF917518:JEG917518 JOB917518:JOC917518 JXX917518:JXY917518 KHT917518:KHU917518 KRP917518:KRQ917518 LBL917518:LBM917518 LLH917518:LLI917518 LVD917518:LVE917518 MEZ917518:MFA917518 MOV917518:MOW917518 MYR917518:MYS917518 NIN917518:NIO917518 NSJ917518:NSK917518 OCF917518:OCG917518 OMB917518:OMC917518 OVX917518:OVY917518 PFT917518:PFU917518 PPP917518:PPQ917518 PZL917518:PZM917518 QJH917518:QJI917518 QTD917518:QTE917518 RCZ917518:RDA917518 RMV917518:RMW917518 RWR917518:RWS917518 SGN917518:SGO917518 SQJ917518:SQK917518 TAF917518:TAG917518 TKB917518:TKC917518 TTX917518:TTY917518 UDT917518:UDU917518 UNP917518:UNQ917518 UXL917518:UXM917518 VHH917518:VHI917518 VRD917518:VRE917518 WAZ917518:WBA917518 WKV917518:WKW917518 WUR917518:WUS917518 IF983054:IG983054 SB983054:SC983054 ABX983054:ABY983054 ALT983054:ALU983054 AVP983054:AVQ983054 BFL983054:BFM983054 BPH983054:BPI983054 BZD983054:BZE983054 CIZ983054:CJA983054 CSV983054:CSW983054 DCR983054:DCS983054 DMN983054:DMO983054 DWJ983054:DWK983054 EGF983054:EGG983054 EQB983054:EQC983054 EZX983054:EZY983054 FJT983054:FJU983054 FTP983054:FTQ983054 GDL983054:GDM983054 GNH983054:GNI983054 GXD983054:GXE983054 HGZ983054:HHA983054 HQV983054:HQW983054 IAR983054:IAS983054 IKN983054:IKO983054 IUJ983054:IUK983054 JEF983054:JEG983054 JOB983054:JOC983054 JXX983054:JXY983054 KHT983054:KHU983054 KRP983054:KRQ983054 LBL983054:LBM983054 LLH983054:LLI983054 LVD983054:LVE983054 MEZ983054:MFA983054 MOV983054:MOW983054 MYR983054:MYS983054 NIN983054:NIO983054 NSJ983054:NSK983054 OCF983054:OCG983054 OMB983054:OMC983054 OVX983054:OVY983054 PFT983054:PFU983054 PPP983054:PPQ983054 PZL983054:PZM983054 QJH983054:QJI983054 QTD983054:QTE983054 RCZ983054:RDA983054 RMV983054:RMW983054 RWR983054:RWS983054 SGN983054:SGO983054 SQJ983054:SQK983054 TAF983054:TAG983054 TKB983054:TKC983054 TTX983054:TTY983054 UDT983054:UDU983054 UNP983054:UNQ983054 UXL983054:UXM983054 VHH983054:VHI983054 VRD983054:VRE983054 WAZ983054:WBA983054 WKV983054:WKW983054 WUR983054:WUS983054 IL65550:IM65550 SH65550:SI65550 ACD65550:ACE65550 ALZ65550:AMA65550 AVV65550:AVW65550 BFR65550:BFS65550 BPN65550:BPO65550 BZJ65550:BZK65550 CJF65550:CJG65550 CTB65550:CTC65550 DCX65550:DCY65550 DMT65550:DMU65550 DWP65550:DWQ65550 EGL65550:EGM65550 EQH65550:EQI65550 FAD65550:FAE65550 FJZ65550:FKA65550 FTV65550:FTW65550 GDR65550:GDS65550 GNN65550:GNO65550 GXJ65550:GXK65550 HHF65550:HHG65550 HRB65550:HRC65550 IAX65550:IAY65550 IKT65550:IKU65550 IUP65550:IUQ65550 JEL65550:JEM65550 JOH65550:JOI65550 JYD65550:JYE65550 KHZ65550:KIA65550 KRV65550:KRW65550 LBR65550:LBS65550 LLN65550:LLO65550 LVJ65550:LVK65550 MFF65550:MFG65550 MPB65550:MPC65550 MYX65550:MYY65550 NIT65550:NIU65550 NSP65550:NSQ65550 OCL65550:OCM65550 OMH65550:OMI65550 OWD65550:OWE65550 PFZ65550:PGA65550 PPV65550:PPW65550 PZR65550:PZS65550 QJN65550:QJO65550 QTJ65550:QTK65550 RDF65550:RDG65550 RNB65550:RNC65550 RWX65550:RWY65550 SGT65550:SGU65550 SQP65550:SQQ65550 TAL65550:TAM65550 TKH65550:TKI65550 TUD65550:TUE65550 UDZ65550:UEA65550 UNV65550:UNW65550 UXR65550:UXS65550 VHN65550:VHO65550 VRJ65550:VRK65550 WBF65550:WBG65550 WLB65550:WLC65550 WUX65550:WUY65550 IL131086:IM131086 SH131086:SI131086 ACD131086:ACE131086 ALZ131086:AMA131086 AVV131086:AVW131086 BFR131086:BFS131086 BPN131086:BPO131086 BZJ131086:BZK131086 CJF131086:CJG131086 CTB131086:CTC131086 DCX131086:DCY131086 DMT131086:DMU131086 DWP131086:DWQ131086 EGL131086:EGM131086 EQH131086:EQI131086 FAD131086:FAE131086 FJZ131086:FKA131086 FTV131086:FTW131086 GDR131086:GDS131086 GNN131086:GNO131086 GXJ131086:GXK131086 HHF131086:HHG131086 HRB131086:HRC131086 IAX131086:IAY131086 IKT131086:IKU131086 IUP131086:IUQ131086 JEL131086:JEM131086 JOH131086:JOI131086 JYD131086:JYE131086 KHZ131086:KIA131086 KRV131086:KRW131086 LBR131086:LBS131086 LLN131086:LLO131086 LVJ131086:LVK131086 MFF131086:MFG131086 MPB131086:MPC131086 MYX131086:MYY131086 NIT131086:NIU131086 NSP131086:NSQ131086 OCL131086:OCM131086 OMH131086:OMI131086 OWD131086:OWE131086 PFZ131086:PGA131086 PPV131086:PPW131086 PZR131086:PZS131086 QJN131086:QJO131086 QTJ131086:QTK131086 RDF131086:RDG131086 RNB131086:RNC131086 RWX131086:RWY131086 SGT131086:SGU131086 SQP131086:SQQ131086 TAL131086:TAM131086 TKH131086:TKI131086 TUD131086:TUE131086 UDZ131086:UEA131086 UNV131086:UNW131086 UXR131086:UXS131086 VHN131086:VHO131086 VRJ131086:VRK131086 WBF131086:WBG131086 WLB131086:WLC131086 WUX131086:WUY131086 IL196622:IM196622 SH196622:SI196622 ACD196622:ACE196622 ALZ196622:AMA196622 AVV196622:AVW196622 BFR196622:BFS196622 BPN196622:BPO196622 BZJ196622:BZK196622 CJF196622:CJG196622 CTB196622:CTC196622 DCX196622:DCY196622 DMT196622:DMU196622 DWP196622:DWQ196622 EGL196622:EGM196622 EQH196622:EQI196622 FAD196622:FAE196622 FJZ196622:FKA196622 FTV196622:FTW196622 GDR196622:GDS196622 GNN196622:GNO196622 GXJ196622:GXK196622 HHF196622:HHG196622 HRB196622:HRC196622 IAX196622:IAY196622 IKT196622:IKU196622 IUP196622:IUQ196622 JEL196622:JEM196622 JOH196622:JOI196622 JYD196622:JYE196622 KHZ196622:KIA196622 KRV196622:KRW196622 LBR196622:LBS196622 LLN196622:LLO196622 LVJ196622:LVK196622 MFF196622:MFG196622 MPB196622:MPC196622 MYX196622:MYY196622 NIT196622:NIU196622 NSP196622:NSQ196622 OCL196622:OCM196622 OMH196622:OMI196622 OWD196622:OWE196622 PFZ196622:PGA196622 PPV196622:PPW196622 PZR196622:PZS196622 QJN196622:QJO196622 QTJ196622:QTK196622 RDF196622:RDG196622 RNB196622:RNC196622 RWX196622:RWY196622 SGT196622:SGU196622 SQP196622:SQQ196622 TAL196622:TAM196622 TKH196622:TKI196622 TUD196622:TUE196622 UDZ196622:UEA196622 UNV196622:UNW196622 UXR196622:UXS196622 VHN196622:VHO196622 VRJ196622:VRK196622 WBF196622:WBG196622 WLB196622:WLC196622 WUX196622:WUY196622 IL262158:IM262158 SH262158:SI262158 ACD262158:ACE262158 ALZ262158:AMA262158 AVV262158:AVW262158 BFR262158:BFS262158 BPN262158:BPO262158 BZJ262158:BZK262158 CJF262158:CJG262158 CTB262158:CTC262158 DCX262158:DCY262158 DMT262158:DMU262158 DWP262158:DWQ262158 EGL262158:EGM262158 EQH262158:EQI262158 FAD262158:FAE262158 FJZ262158:FKA262158 FTV262158:FTW262158 GDR262158:GDS262158 GNN262158:GNO262158 GXJ262158:GXK262158 HHF262158:HHG262158 HRB262158:HRC262158 IAX262158:IAY262158 IKT262158:IKU262158 IUP262158:IUQ262158 JEL262158:JEM262158 JOH262158:JOI262158 JYD262158:JYE262158 KHZ262158:KIA262158 KRV262158:KRW262158 LBR262158:LBS262158 LLN262158:LLO262158 LVJ262158:LVK262158 MFF262158:MFG262158 MPB262158:MPC262158 MYX262158:MYY262158 NIT262158:NIU262158 NSP262158:NSQ262158 OCL262158:OCM262158 OMH262158:OMI262158 OWD262158:OWE262158 PFZ262158:PGA262158 PPV262158:PPW262158 PZR262158:PZS262158 QJN262158:QJO262158 QTJ262158:QTK262158 RDF262158:RDG262158 RNB262158:RNC262158 RWX262158:RWY262158 SGT262158:SGU262158 SQP262158:SQQ262158 TAL262158:TAM262158 TKH262158:TKI262158 TUD262158:TUE262158 UDZ262158:UEA262158 UNV262158:UNW262158 UXR262158:UXS262158 VHN262158:VHO262158 VRJ262158:VRK262158 WBF262158:WBG262158 WLB262158:WLC262158 WUX262158:WUY262158 IL327694:IM327694 SH327694:SI327694 ACD327694:ACE327694 ALZ327694:AMA327694 AVV327694:AVW327694 BFR327694:BFS327694 BPN327694:BPO327694 BZJ327694:BZK327694 CJF327694:CJG327694 CTB327694:CTC327694 DCX327694:DCY327694 DMT327694:DMU327694 DWP327694:DWQ327694 EGL327694:EGM327694 EQH327694:EQI327694 FAD327694:FAE327694 FJZ327694:FKA327694 FTV327694:FTW327694 GDR327694:GDS327694 GNN327694:GNO327694 GXJ327694:GXK327694 HHF327694:HHG327694 HRB327694:HRC327694 IAX327694:IAY327694 IKT327694:IKU327694 IUP327694:IUQ327694 JEL327694:JEM327694 JOH327694:JOI327694 JYD327694:JYE327694 KHZ327694:KIA327694 KRV327694:KRW327694 LBR327694:LBS327694 LLN327694:LLO327694 LVJ327694:LVK327694 MFF327694:MFG327694 MPB327694:MPC327694 MYX327694:MYY327694 NIT327694:NIU327694 NSP327694:NSQ327694 OCL327694:OCM327694 OMH327694:OMI327694 OWD327694:OWE327694 PFZ327694:PGA327694 PPV327694:PPW327694 PZR327694:PZS327694 QJN327694:QJO327694 QTJ327694:QTK327694 RDF327694:RDG327694 RNB327694:RNC327694 RWX327694:RWY327694 SGT327694:SGU327694 SQP327694:SQQ327694 TAL327694:TAM327694 TKH327694:TKI327694 TUD327694:TUE327694 UDZ327694:UEA327694 UNV327694:UNW327694 UXR327694:UXS327694 VHN327694:VHO327694 VRJ327694:VRK327694 WBF327694:WBG327694 WLB327694:WLC327694 WUX327694:WUY327694 IL393230:IM393230 SH393230:SI393230 ACD393230:ACE393230 ALZ393230:AMA393230 AVV393230:AVW393230 BFR393230:BFS393230 BPN393230:BPO393230 BZJ393230:BZK393230 CJF393230:CJG393230 CTB393230:CTC393230 DCX393230:DCY393230 DMT393230:DMU393230 DWP393230:DWQ393230 EGL393230:EGM393230 EQH393230:EQI393230 FAD393230:FAE393230 FJZ393230:FKA393230 FTV393230:FTW393230 GDR393230:GDS393230 GNN393230:GNO393230 GXJ393230:GXK393230 HHF393230:HHG393230 HRB393230:HRC393230 IAX393230:IAY393230 IKT393230:IKU393230 IUP393230:IUQ393230 JEL393230:JEM393230 JOH393230:JOI393230 JYD393230:JYE393230 KHZ393230:KIA393230 KRV393230:KRW393230 LBR393230:LBS393230 LLN393230:LLO393230 LVJ393230:LVK393230 MFF393230:MFG393230 MPB393230:MPC393230 MYX393230:MYY393230 NIT393230:NIU393230 NSP393230:NSQ393230 OCL393230:OCM393230 OMH393230:OMI393230 OWD393230:OWE393230 PFZ393230:PGA393230 PPV393230:PPW393230 PZR393230:PZS393230 QJN393230:QJO393230 QTJ393230:QTK393230 RDF393230:RDG393230 RNB393230:RNC393230 RWX393230:RWY393230 SGT393230:SGU393230 SQP393230:SQQ393230 TAL393230:TAM393230 TKH393230:TKI393230 TUD393230:TUE393230 UDZ393230:UEA393230 UNV393230:UNW393230 UXR393230:UXS393230 VHN393230:VHO393230 VRJ393230:VRK393230 WBF393230:WBG393230 WLB393230:WLC393230 WUX393230:WUY393230 IL458766:IM458766 SH458766:SI458766 ACD458766:ACE458766 ALZ458766:AMA458766 AVV458766:AVW458766 BFR458766:BFS458766 BPN458766:BPO458766 BZJ458766:BZK458766 CJF458766:CJG458766 CTB458766:CTC458766 DCX458766:DCY458766 DMT458766:DMU458766 DWP458766:DWQ458766 EGL458766:EGM458766 EQH458766:EQI458766 FAD458766:FAE458766 FJZ458766:FKA458766 FTV458766:FTW458766 GDR458766:GDS458766 GNN458766:GNO458766 GXJ458766:GXK458766 HHF458766:HHG458766 HRB458766:HRC458766 IAX458766:IAY458766 IKT458766:IKU458766 IUP458766:IUQ458766 JEL458766:JEM458766 JOH458766:JOI458766 JYD458766:JYE458766 KHZ458766:KIA458766 KRV458766:KRW458766 LBR458766:LBS458766 LLN458766:LLO458766 LVJ458766:LVK458766 MFF458766:MFG458766 MPB458766:MPC458766 MYX458766:MYY458766 NIT458766:NIU458766 NSP458766:NSQ458766 OCL458766:OCM458766 OMH458766:OMI458766 OWD458766:OWE458766 PFZ458766:PGA458766 PPV458766:PPW458766 PZR458766:PZS458766 QJN458766:QJO458766 QTJ458766:QTK458766 RDF458766:RDG458766 RNB458766:RNC458766 RWX458766:RWY458766 SGT458766:SGU458766 SQP458766:SQQ458766 TAL458766:TAM458766 TKH458766:TKI458766 TUD458766:TUE458766 UDZ458766:UEA458766 UNV458766:UNW458766 UXR458766:UXS458766 VHN458766:VHO458766 VRJ458766:VRK458766 WBF458766:WBG458766 WLB458766:WLC458766 WUX458766:WUY458766 IL524302:IM524302 SH524302:SI524302 ACD524302:ACE524302 ALZ524302:AMA524302 AVV524302:AVW524302 BFR524302:BFS524302 BPN524302:BPO524302 BZJ524302:BZK524302 CJF524302:CJG524302 CTB524302:CTC524302 DCX524302:DCY524302 DMT524302:DMU524302 DWP524302:DWQ524302 EGL524302:EGM524302 EQH524302:EQI524302 FAD524302:FAE524302 FJZ524302:FKA524302 FTV524302:FTW524302 GDR524302:GDS524302 GNN524302:GNO524302 GXJ524302:GXK524302 HHF524302:HHG524302 HRB524302:HRC524302 IAX524302:IAY524302 IKT524302:IKU524302 IUP524302:IUQ524302 JEL524302:JEM524302 JOH524302:JOI524302 JYD524302:JYE524302 KHZ524302:KIA524302 KRV524302:KRW524302 LBR524302:LBS524302 LLN524302:LLO524302 LVJ524302:LVK524302 MFF524302:MFG524302 MPB524302:MPC524302 MYX524302:MYY524302 NIT524302:NIU524302 NSP524302:NSQ524302 OCL524302:OCM524302 OMH524302:OMI524302 OWD524302:OWE524302 PFZ524302:PGA524302 PPV524302:PPW524302 PZR524302:PZS524302 QJN524302:QJO524302 QTJ524302:QTK524302 RDF524302:RDG524302 RNB524302:RNC524302 RWX524302:RWY524302 SGT524302:SGU524302 SQP524302:SQQ524302 TAL524302:TAM524302 TKH524302:TKI524302 TUD524302:TUE524302 UDZ524302:UEA524302 UNV524302:UNW524302 UXR524302:UXS524302 VHN524302:VHO524302 VRJ524302:VRK524302 WBF524302:WBG524302 WLB524302:WLC524302 WUX524302:WUY524302 IL589838:IM589838 SH589838:SI589838 ACD589838:ACE589838 ALZ589838:AMA589838 AVV589838:AVW589838 BFR589838:BFS589838 BPN589838:BPO589838 BZJ589838:BZK589838 CJF589838:CJG589838 CTB589838:CTC589838 DCX589838:DCY589838 DMT589838:DMU589838 DWP589838:DWQ589838 EGL589838:EGM589838 EQH589838:EQI589838 FAD589838:FAE589838 FJZ589838:FKA589838 FTV589838:FTW589838 GDR589838:GDS589838 GNN589838:GNO589838 GXJ589838:GXK589838 HHF589838:HHG589838 HRB589838:HRC589838 IAX589838:IAY589838 IKT589838:IKU589838 IUP589838:IUQ589838 JEL589838:JEM589838 JOH589838:JOI589838 JYD589838:JYE589838 KHZ589838:KIA589838 KRV589838:KRW589838 LBR589838:LBS589838 LLN589838:LLO589838 LVJ589838:LVK589838 MFF589838:MFG589838 MPB589838:MPC589838 MYX589838:MYY589838 NIT589838:NIU589838 NSP589838:NSQ589838 OCL589838:OCM589838 OMH589838:OMI589838 OWD589838:OWE589838 PFZ589838:PGA589838 PPV589838:PPW589838 PZR589838:PZS589838 QJN589838:QJO589838 QTJ589838:QTK589838 RDF589838:RDG589838 RNB589838:RNC589838 RWX589838:RWY589838 SGT589838:SGU589838 SQP589838:SQQ589838 TAL589838:TAM589838 TKH589838:TKI589838 TUD589838:TUE589838 UDZ589838:UEA589838 UNV589838:UNW589838 UXR589838:UXS589838 VHN589838:VHO589838 VRJ589838:VRK589838 WBF589838:WBG589838 WLB589838:WLC589838 WUX589838:WUY589838 IL655374:IM655374 SH655374:SI655374 ACD655374:ACE655374 ALZ655374:AMA655374 AVV655374:AVW655374 BFR655374:BFS655374 BPN655374:BPO655374 BZJ655374:BZK655374 CJF655374:CJG655374 CTB655374:CTC655374 DCX655374:DCY655374 DMT655374:DMU655374 DWP655374:DWQ655374 EGL655374:EGM655374 EQH655374:EQI655374 FAD655374:FAE655374 FJZ655374:FKA655374 FTV655374:FTW655374 GDR655374:GDS655374 GNN655374:GNO655374 GXJ655374:GXK655374 HHF655374:HHG655374 HRB655374:HRC655374 IAX655374:IAY655374 IKT655374:IKU655374 IUP655374:IUQ655374 JEL655374:JEM655374 JOH655374:JOI655374 JYD655374:JYE655374 KHZ655374:KIA655374 KRV655374:KRW655374 LBR655374:LBS655374 LLN655374:LLO655374 LVJ655374:LVK655374 MFF655374:MFG655374 MPB655374:MPC655374 MYX655374:MYY655374 NIT655374:NIU655374 NSP655374:NSQ655374 OCL655374:OCM655374 OMH655374:OMI655374 OWD655374:OWE655374 PFZ655374:PGA655374 PPV655374:PPW655374 PZR655374:PZS655374 QJN655374:QJO655374 QTJ655374:QTK655374 RDF655374:RDG655374 RNB655374:RNC655374 RWX655374:RWY655374 SGT655374:SGU655374 SQP655374:SQQ655374 TAL655374:TAM655374 TKH655374:TKI655374 TUD655374:TUE655374 UDZ655374:UEA655374 UNV655374:UNW655374 UXR655374:UXS655374 VHN655374:VHO655374 VRJ655374:VRK655374 WBF655374:WBG655374 WLB655374:WLC655374 WUX655374:WUY655374 IL720910:IM720910 SH720910:SI720910 ACD720910:ACE720910 ALZ720910:AMA720910 AVV720910:AVW720910 BFR720910:BFS720910 BPN720910:BPO720910 BZJ720910:BZK720910 CJF720910:CJG720910 CTB720910:CTC720910 DCX720910:DCY720910 DMT720910:DMU720910 DWP720910:DWQ720910 EGL720910:EGM720910 EQH720910:EQI720910 FAD720910:FAE720910 FJZ720910:FKA720910 FTV720910:FTW720910 GDR720910:GDS720910 GNN720910:GNO720910 GXJ720910:GXK720910 HHF720910:HHG720910 HRB720910:HRC720910 IAX720910:IAY720910 IKT720910:IKU720910 IUP720910:IUQ720910 JEL720910:JEM720910 JOH720910:JOI720910 JYD720910:JYE720910 KHZ720910:KIA720910 KRV720910:KRW720910 LBR720910:LBS720910 LLN720910:LLO720910 LVJ720910:LVK720910 MFF720910:MFG720910 MPB720910:MPC720910 MYX720910:MYY720910 NIT720910:NIU720910 NSP720910:NSQ720910 OCL720910:OCM720910 OMH720910:OMI720910 OWD720910:OWE720910 PFZ720910:PGA720910 PPV720910:PPW720910 PZR720910:PZS720910 QJN720910:QJO720910 QTJ720910:QTK720910 RDF720910:RDG720910 RNB720910:RNC720910 RWX720910:RWY720910 SGT720910:SGU720910 SQP720910:SQQ720910 TAL720910:TAM720910 TKH720910:TKI720910 TUD720910:TUE720910 UDZ720910:UEA720910 UNV720910:UNW720910 UXR720910:UXS720910 VHN720910:VHO720910 VRJ720910:VRK720910 WBF720910:WBG720910 WLB720910:WLC720910 WUX720910:WUY720910 IL786446:IM786446 SH786446:SI786446 ACD786446:ACE786446 ALZ786446:AMA786446 AVV786446:AVW786446 BFR786446:BFS786446 BPN786446:BPO786446 BZJ786446:BZK786446 CJF786446:CJG786446 CTB786446:CTC786446 DCX786446:DCY786446 DMT786446:DMU786446 DWP786446:DWQ786446 EGL786446:EGM786446 EQH786446:EQI786446 FAD786446:FAE786446 FJZ786446:FKA786446 FTV786446:FTW786446 GDR786446:GDS786446 GNN786446:GNO786446 GXJ786446:GXK786446 HHF786446:HHG786446 HRB786446:HRC786446 IAX786446:IAY786446 IKT786446:IKU786446 IUP786446:IUQ786446 JEL786446:JEM786446 JOH786446:JOI786446 JYD786446:JYE786446 KHZ786446:KIA786446 KRV786446:KRW786446 LBR786446:LBS786446 LLN786446:LLO786446 LVJ786446:LVK786446 MFF786446:MFG786446 MPB786446:MPC786446 MYX786446:MYY786446 NIT786446:NIU786446 NSP786446:NSQ786446 OCL786446:OCM786446 OMH786446:OMI786446 OWD786446:OWE786446 PFZ786446:PGA786446 PPV786446:PPW786446 PZR786446:PZS786446 QJN786446:QJO786446 QTJ786446:QTK786446 RDF786446:RDG786446 RNB786446:RNC786446 RWX786446:RWY786446 SGT786446:SGU786446 SQP786446:SQQ786446 TAL786446:TAM786446 TKH786446:TKI786446 TUD786446:TUE786446 UDZ786446:UEA786446 UNV786446:UNW786446 UXR786446:UXS786446 VHN786446:VHO786446 VRJ786446:VRK786446 WBF786446:WBG786446 WLB786446:WLC786446 WUX786446:WUY786446 IL851982:IM851982 SH851982:SI851982 ACD851982:ACE851982 ALZ851982:AMA851982 AVV851982:AVW851982 BFR851982:BFS851982 BPN851982:BPO851982 BZJ851982:BZK851982 CJF851982:CJG851982 CTB851982:CTC851982 DCX851982:DCY851982 DMT851982:DMU851982 DWP851982:DWQ851982 EGL851982:EGM851982 EQH851982:EQI851982 FAD851982:FAE851982 FJZ851982:FKA851982 FTV851982:FTW851982 GDR851982:GDS851982 GNN851982:GNO851982 GXJ851982:GXK851982 HHF851982:HHG851982 HRB851982:HRC851982 IAX851982:IAY851982 IKT851982:IKU851982 IUP851982:IUQ851982 JEL851982:JEM851982 JOH851982:JOI851982 JYD851982:JYE851982 KHZ851982:KIA851982 KRV851982:KRW851982 LBR851982:LBS851982 LLN851982:LLO851982 LVJ851982:LVK851982 MFF851982:MFG851982 MPB851982:MPC851982 MYX851982:MYY851982 NIT851982:NIU851982 NSP851982:NSQ851982 OCL851982:OCM851982 OMH851982:OMI851982 OWD851982:OWE851982 PFZ851982:PGA851982 PPV851982:PPW851982 PZR851982:PZS851982 QJN851982:QJO851982 QTJ851982:QTK851982 RDF851982:RDG851982 RNB851982:RNC851982 RWX851982:RWY851982 SGT851982:SGU851982 SQP851982:SQQ851982 TAL851982:TAM851982 TKH851982:TKI851982 TUD851982:TUE851982 UDZ851982:UEA851982 UNV851982:UNW851982 UXR851982:UXS851982 VHN851982:VHO851982 VRJ851982:VRK851982 WBF851982:WBG851982 WLB851982:WLC851982 WUX851982:WUY851982 IL917518:IM917518 SH917518:SI917518 ACD917518:ACE917518 ALZ917518:AMA917518 AVV917518:AVW917518 BFR917518:BFS917518 BPN917518:BPO917518 BZJ917518:BZK917518 CJF917518:CJG917518 CTB917518:CTC917518 DCX917518:DCY917518 DMT917518:DMU917518 DWP917518:DWQ917518 EGL917518:EGM917518 EQH917518:EQI917518 FAD917518:FAE917518 FJZ917518:FKA917518 FTV917518:FTW917518 GDR917518:GDS917518 GNN917518:GNO917518 GXJ917518:GXK917518 HHF917518:HHG917518 HRB917518:HRC917518 IAX917518:IAY917518 IKT917518:IKU917518 IUP917518:IUQ917518 JEL917518:JEM917518 JOH917518:JOI917518 JYD917518:JYE917518 KHZ917518:KIA917518 KRV917518:KRW917518 LBR917518:LBS917518 LLN917518:LLO917518 LVJ917518:LVK917518 MFF917518:MFG917518 MPB917518:MPC917518 MYX917518:MYY917518 NIT917518:NIU917518 NSP917518:NSQ917518 OCL917518:OCM917518 OMH917518:OMI917518 OWD917518:OWE917518 PFZ917518:PGA917518 PPV917518:PPW917518 PZR917518:PZS917518 QJN917518:QJO917518 QTJ917518:QTK917518 RDF917518:RDG917518 RNB917518:RNC917518 RWX917518:RWY917518 SGT917518:SGU917518 SQP917518:SQQ917518 TAL917518:TAM917518 TKH917518:TKI917518 TUD917518:TUE917518 UDZ917518:UEA917518 UNV917518:UNW917518 UXR917518:UXS917518 VHN917518:VHO917518 VRJ917518:VRK917518 WBF917518:WBG917518 WLB917518:WLC917518 WUX917518:WUY917518 IL983054:IM983054 SH983054:SI983054 ACD983054:ACE983054 ALZ983054:AMA983054 AVV983054:AVW983054 BFR983054:BFS983054 BPN983054:BPO983054 BZJ983054:BZK983054 CJF983054:CJG983054 CTB983054:CTC983054 DCX983054:DCY983054 DMT983054:DMU983054 DWP983054:DWQ983054 EGL983054:EGM983054 EQH983054:EQI983054 FAD983054:FAE983054 FJZ983054:FKA983054 FTV983054:FTW983054 GDR983054:GDS983054 GNN983054:GNO983054 GXJ983054:GXK983054 HHF983054:HHG983054 HRB983054:HRC983054 IAX983054:IAY983054 IKT983054:IKU983054 IUP983054:IUQ983054 JEL983054:JEM983054 JOH983054:JOI983054 JYD983054:JYE983054 KHZ983054:KIA983054 KRV983054:KRW983054 LBR983054:LBS983054 LLN983054:LLO983054 LVJ983054:LVK983054 MFF983054:MFG983054 MPB983054:MPC983054 MYX983054:MYY983054 NIT983054:NIU983054 NSP983054:NSQ983054 OCL983054:OCM983054 OMH983054:OMI983054 OWD983054:OWE983054 PFZ983054:PGA983054 PPV983054:PPW983054 PZR983054:PZS983054 QJN983054:QJO983054 QTJ983054:QTK983054 RDF983054:RDG983054 RNB983054:RNC983054 RWX983054:RWY983054 SGT983054:SGU983054 SQP983054:SQQ983054 TAL983054:TAM983054 TKH983054:TKI983054 TUD983054:TUE983054 UDZ983054:UEA983054 UNV983054:UNW983054 UXR983054:UXS983054 VHN983054:VHO983054 VRJ983054:VRK983054 WBF983054:WBG983054 WLB983054:WLC983054 WUX983054:WUY983054 IO65550:IP65550 SK65550:SL65550 ACG65550:ACH65550 AMC65550:AMD65550 AVY65550:AVZ65550 BFU65550:BFV65550 BPQ65550:BPR65550 BZM65550:BZN65550 CJI65550:CJJ65550 CTE65550:CTF65550 DDA65550:DDB65550 DMW65550:DMX65550 DWS65550:DWT65550 EGO65550:EGP65550 EQK65550:EQL65550 FAG65550:FAH65550 FKC65550:FKD65550 FTY65550:FTZ65550 GDU65550:GDV65550 GNQ65550:GNR65550 GXM65550:GXN65550 HHI65550:HHJ65550 HRE65550:HRF65550 IBA65550:IBB65550 IKW65550:IKX65550 IUS65550:IUT65550 JEO65550:JEP65550 JOK65550:JOL65550 JYG65550:JYH65550 KIC65550:KID65550 KRY65550:KRZ65550 LBU65550:LBV65550 LLQ65550:LLR65550 LVM65550:LVN65550 MFI65550:MFJ65550 MPE65550:MPF65550 MZA65550:MZB65550 NIW65550:NIX65550 NSS65550:NST65550 OCO65550:OCP65550 OMK65550:OML65550 OWG65550:OWH65550 PGC65550:PGD65550 PPY65550:PPZ65550 PZU65550:PZV65550 QJQ65550:QJR65550 QTM65550:QTN65550 RDI65550:RDJ65550 RNE65550:RNF65550 RXA65550:RXB65550 SGW65550:SGX65550 SQS65550:SQT65550 TAO65550:TAP65550 TKK65550:TKL65550 TUG65550:TUH65550 UEC65550:UED65550 UNY65550:UNZ65550 UXU65550:UXV65550 VHQ65550:VHR65550 VRM65550:VRN65550 WBI65550:WBJ65550 WLE65550:WLF65550 WVA65550:WVB65550 IO131086:IP131086 SK131086:SL131086 ACG131086:ACH131086 AMC131086:AMD131086 AVY131086:AVZ131086 BFU131086:BFV131086 BPQ131086:BPR131086 BZM131086:BZN131086 CJI131086:CJJ131086 CTE131086:CTF131086 DDA131086:DDB131086 DMW131086:DMX131086 DWS131086:DWT131086 EGO131086:EGP131086 EQK131086:EQL131086 FAG131086:FAH131086 FKC131086:FKD131086 FTY131086:FTZ131086 GDU131086:GDV131086 GNQ131086:GNR131086 GXM131086:GXN131086 HHI131086:HHJ131086 HRE131086:HRF131086 IBA131086:IBB131086 IKW131086:IKX131086 IUS131086:IUT131086 JEO131086:JEP131086 JOK131086:JOL131086 JYG131086:JYH131086 KIC131086:KID131086 KRY131086:KRZ131086 LBU131086:LBV131086 LLQ131086:LLR131086 LVM131086:LVN131086 MFI131086:MFJ131086 MPE131086:MPF131086 MZA131086:MZB131086 NIW131086:NIX131086 NSS131086:NST131086 OCO131086:OCP131086 OMK131086:OML131086 OWG131086:OWH131086 PGC131086:PGD131086 PPY131086:PPZ131086 PZU131086:PZV131086 QJQ131086:QJR131086 QTM131086:QTN131086 RDI131086:RDJ131086 RNE131086:RNF131086 RXA131086:RXB131086 SGW131086:SGX131086 SQS131086:SQT131086 TAO131086:TAP131086 TKK131086:TKL131086 TUG131086:TUH131086 UEC131086:UED131086 UNY131086:UNZ131086 UXU131086:UXV131086 VHQ131086:VHR131086 VRM131086:VRN131086 WBI131086:WBJ131086 WLE131086:WLF131086 WVA131086:WVB131086 IO196622:IP196622 SK196622:SL196622 ACG196622:ACH196622 AMC196622:AMD196622 AVY196622:AVZ196622 BFU196622:BFV196622 BPQ196622:BPR196622 BZM196622:BZN196622 CJI196622:CJJ196622 CTE196622:CTF196622 DDA196622:DDB196622 DMW196622:DMX196622 DWS196622:DWT196622 EGO196622:EGP196622 EQK196622:EQL196622 FAG196622:FAH196622 FKC196622:FKD196622 FTY196622:FTZ196622 GDU196622:GDV196622 GNQ196622:GNR196622 GXM196622:GXN196622 HHI196622:HHJ196622 HRE196622:HRF196622 IBA196622:IBB196622 IKW196622:IKX196622 IUS196622:IUT196622 JEO196622:JEP196622 JOK196622:JOL196622 JYG196622:JYH196622 KIC196622:KID196622 KRY196622:KRZ196622 LBU196622:LBV196622 LLQ196622:LLR196622 LVM196622:LVN196622 MFI196622:MFJ196622 MPE196622:MPF196622 MZA196622:MZB196622 NIW196622:NIX196622 NSS196622:NST196622 OCO196622:OCP196622 OMK196622:OML196622 OWG196622:OWH196622 PGC196622:PGD196622 PPY196622:PPZ196622 PZU196622:PZV196622 QJQ196622:QJR196622 QTM196622:QTN196622 RDI196622:RDJ196622 RNE196622:RNF196622 RXA196622:RXB196622 SGW196622:SGX196622 SQS196622:SQT196622 TAO196622:TAP196622 TKK196622:TKL196622 TUG196622:TUH196622 UEC196622:UED196622 UNY196622:UNZ196622 UXU196622:UXV196622 VHQ196622:VHR196622 VRM196622:VRN196622 WBI196622:WBJ196622 WLE196622:WLF196622 WVA196622:WVB196622 IO262158:IP262158 SK262158:SL262158 ACG262158:ACH262158 AMC262158:AMD262158 AVY262158:AVZ262158 BFU262158:BFV262158 BPQ262158:BPR262158 BZM262158:BZN262158 CJI262158:CJJ262158 CTE262158:CTF262158 DDA262158:DDB262158 DMW262158:DMX262158 DWS262158:DWT262158 EGO262158:EGP262158 EQK262158:EQL262158 FAG262158:FAH262158 FKC262158:FKD262158 FTY262158:FTZ262158 GDU262158:GDV262158 GNQ262158:GNR262158 GXM262158:GXN262158 HHI262158:HHJ262158 HRE262158:HRF262158 IBA262158:IBB262158 IKW262158:IKX262158 IUS262158:IUT262158 JEO262158:JEP262158 JOK262158:JOL262158 JYG262158:JYH262158 KIC262158:KID262158 KRY262158:KRZ262158 LBU262158:LBV262158 LLQ262158:LLR262158 LVM262158:LVN262158 MFI262158:MFJ262158 MPE262158:MPF262158 MZA262158:MZB262158 NIW262158:NIX262158 NSS262158:NST262158 OCO262158:OCP262158 OMK262158:OML262158 OWG262158:OWH262158 PGC262158:PGD262158 PPY262158:PPZ262158 PZU262158:PZV262158 QJQ262158:QJR262158 QTM262158:QTN262158 RDI262158:RDJ262158 RNE262158:RNF262158 RXA262158:RXB262158 SGW262158:SGX262158 SQS262158:SQT262158 TAO262158:TAP262158 TKK262158:TKL262158 TUG262158:TUH262158 UEC262158:UED262158 UNY262158:UNZ262158 UXU262158:UXV262158 VHQ262158:VHR262158 VRM262158:VRN262158 WBI262158:WBJ262158 WLE262158:WLF262158 WVA262158:WVB262158 IO327694:IP327694 SK327694:SL327694 ACG327694:ACH327694 AMC327694:AMD327694 AVY327694:AVZ327694 BFU327694:BFV327694 BPQ327694:BPR327694 BZM327694:BZN327694 CJI327694:CJJ327694 CTE327694:CTF327694 DDA327694:DDB327694 DMW327694:DMX327694 DWS327694:DWT327694 EGO327694:EGP327694 EQK327694:EQL327694 FAG327694:FAH327694 FKC327694:FKD327694 FTY327694:FTZ327694 GDU327694:GDV327694 GNQ327694:GNR327694 GXM327694:GXN327694 HHI327694:HHJ327694 HRE327694:HRF327694 IBA327694:IBB327694 IKW327694:IKX327694 IUS327694:IUT327694 JEO327694:JEP327694 JOK327694:JOL327694 JYG327694:JYH327694 KIC327694:KID327694 KRY327694:KRZ327694 LBU327694:LBV327694 LLQ327694:LLR327694 LVM327694:LVN327694 MFI327694:MFJ327694 MPE327694:MPF327694 MZA327694:MZB327694 NIW327694:NIX327694 NSS327694:NST327694 OCO327694:OCP327694 OMK327694:OML327694 OWG327694:OWH327694 PGC327694:PGD327694 PPY327694:PPZ327694 PZU327694:PZV327694 QJQ327694:QJR327694 QTM327694:QTN327694 RDI327694:RDJ327694 RNE327694:RNF327694 RXA327694:RXB327694 SGW327694:SGX327694 SQS327694:SQT327694 TAO327694:TAP327694 TKK327694:TKL327694 TUG327694:TUH327694 UEC327694:UED327694 UNY327694:UNZ327694 UXU327694:UXV327694 VHQ327694:VHR327694 VRM327694:VRN327694 WBI327694:WBJ327694 WLE327694:WLF327694 WVA327694:WVB327694 IO393230:IP393230 SK393230:SL393230 ACG393230:ACH393230 AMC393230:AMD393230 AVY393230:AVZ393230 BFU393230:BFV393230 BPQ393230:BPR393230 BZM393230:BZN393230 CJI393230:CJJ393230 CTE393230:CTF393230 DDA393230:DDB393230 DMW393230:DMX393230 DWS393230:DWT393230 EGO393230:EGP393230 EQK393230:EQL393230 FAG393230:FAH393230 FKC393230:FKD393230 FTY393230:FTZ393230 GDU393230:GDV393230 GNQ393230:GNR393230 GXM393230:GXN393230 HHI393230:HHJ393230 HRE393230:HRF393230 IBA393230:IBB393230 IKW393230:IKX393230 IUS393230:IUT393230 JEO393230:JEP393230 JOK393230:JOL393230 JYG393230:JYH393230 KIC393230:KID393230 KRY393230:KRZ393230 LBU393230:LBV393230 LLQ393230:LLR393230 LVM393230:LVN393230 MFI393230:MFJ393230 MPE393230:MPF393230 MZA393230:MZB393230 NIW393230:NIX393230 NSS393230:NST393230 OCO393230:OCP393230 OMK393230:OML393230 OWG393230:OWH393230 PGC393230:PGD393230 PPY393230:PPZ393230 PZU393230:PZV393230 QJQ393230:QJR393230 QTM393230:QTN393230 RDI393230:RDJ393230 RNE393230:RNF393230 RXA393230:RXB393230 SGW393230:SGX393230 SQS393230:SQT393230 TAO393230:TAP393230 TKK393230:TKL393230 TUG393230:TUH393230 UEC393230:UED393230 UNY393230:UNZ393230 UXU393230:UXV393230 VHQ393230:VHR393230 VRM393230:VRN393230 WBI393230:WBJ393230 WLE393230:WLF393230 WVA393230:WVB393230 IO458766:IP458766 SK458766:SL458766 ACG458766:ACH458766 AMC458766:AMD458766 AVY458766:AVZ458766 BFU458766:BFV458766 BPQ458766:BPR458766 BZM458766:BZN458766 CJI458766:CJJ458766 CTE458766:CTF458766 DDA458766:DDB458766 DMW458766:DMX458766 DWS458766:DWT458766 EGO458766:EGP458766 EQK458766:EQL458766 FAG458766:FAH458766 FKC458766:FKD458766 FTY458766:FTZ458766 GDU458766:GDV458766 GNQ458766:GNR458766 GXM458766:GXN458766 HHI458766:HHJ458766 HRE458766:HRF458766 IBA458766:IBB458766 IKW458766:IKX458766 IUS458766:IUT458766 JEO458766:JEP458766 JOK458766:JOL458766 JYG458766:JYH458766 KIC458766:KID458766 KRY458766:KRZ458766 LBU458766:LBV458766 LLQ458766:LLR458766 LVM458766:LVN458766 MFI458766:MFJ458766 MPE458766:MPF458766 MZA458766:MZB458766 NIW458766:NIX458766 NSS458766:NST458766 OCO458766:OCP458766 OMK458766:OML458766 OWG458766:OWH458766 PGC458766:PGD458766 PPY458766:PPZ458766 PZU458766:PZV458766 QJQ458766:QJR458766 QTM458766:QTN458766 RDI458766:RDJ458766 RNE458766:RNF458766 RXA458766:RXB458766 SGW458766:SGX458766 SQS458766:SQT458766 TAO458766:TAP458766 TKK458766:TKL458766 TUG458766:TUH458766 UEC458766:UED458766 UNY458766:UNZ458766 UXU458766:UXV458766 VHQ458766:VHR458766 VRM458766:VRN458766 WBI458766:WBJ458766 WLE458766:WLF458766 WVA458766:WVB458766 IO524302:IP524302 SK524302:SL524302 ACG524302:ACH524302 AMC524302:AMD524302 AVY524302:AVZ524302 BFU524302:BFV524302 BPQ524302:BPR524302 BZM524302:BZN524302 CJI524302:CJJ524302 CTE524302:CTF524302 DDA524302:DDB524302 DMW524302:DMX524302 DWS524302:DWT524302 EGO524302:EGP524302 EQK524302:EQL524302 FAG524302:FAH524302 FKC524302:FKD524302 FTY524302:FTZ524302 GDU524302:GDV524302 GNQ524302:GNR524302 GXM524302:GXN524302 HHI524302:HHJ524302 HRE524302:HRF524302 IBA524302:IBB524302 IKW524302:IKX524302 IUS524302:IUT524302 JEO524302:JEP524302 JOK524302:JOL524302 JYG524302:JYH524302 KIC524302:KID524302 KRY524302:KRZ524302 LBU524302:LBV524302 LLQ524302:LLR524302 LVM524302:LVN524302 MFI524302:MFJ524302 MPE524302:MPF524302 MZA524302:MZB524302 NIW524302:NIX524302 NSS524302:NST524302 OCO524302:OCP524302 OMK524302:OML524302 OWG524302:OWH524302 PGC524302:PGD524302 PPY524302:PPZ524302 PZU524302:PZV524302 QJQ524302:QJR524302 QTM524302:QTN524302 RDI524302:RDJ524302 RNE524302:RNF524302 RXA524302:RXB524302 SGW524302:SGX524302 SQS524302:SQT524302 TAO524302:TAP524302 TKK524302:TKL524302 TUG524302:TUH524302 UEC524302:UED524302 UNY524302:UNZ524302 UXU524302:UXV524302 VHQ524302:VHR524302 VRM524302:VRN524302 WBI524302:WBJ524302 WLE524302:WLF524302 WVA524302:WVB524302 IO589838:IP589838 SK589838:SL589838 ACG589838:ACH589838 AMC589838:AMD589838 AVY589838:AVZ589838 BFU589838:BFV589838 BPQ589838:BPR589838 BZM589838:BZN589838 CJI589838:CJJ589838 CTE589838:CTF589838 DDA589838:DDB589838 DMW589838:DMX589838 DWS589838:DWT589838 EGO589838:EGP589838 EQK589838:EQL589838 FAG589838:FAH589838 FKC589838:FKD589838 FTY589838:FTZ589838 GDU589838:GDV589838 GNQ589838:GNR589838 GXM589838:GXN589838 HHI589838:HHJ589838 HRE589838:HRF589838 IBA589838:IBB589838 IKW589838:IKX589838 IUS589838:IUT589838 JEO589838:JEP589838 JOK589838:JOL589838 JYG589838:JYH589838 KIC589838:KID589838 KRY589838:KRZ589838 LBU589838:LBV589838 LLQ589838:LLR589838 LVM589838:LVN589838 MFI589838:MFJ589838 MPE589838:MPF589838 MZA589838:MZB589838 NIW589838:NIX589838 NSS589838:NST589838 OCO589838:OCP589838 OMK589838:OML589838 OWG589838:OWH589838 PGC589838:PGD589838 PPY589838:PPZ589838 PZU589838:PZV589838 QJQ589838:QJR589838 QTM589838:QTN589838 RDI589838:RDJ589838 RNE589838:RNF589838 RXA589838:RXB589838 SGW589838:SGX589838 SQS589838:SQT589838 TAO589838:TAP589838 TKK589838:TKL589838 TUG589838:TUH589838 UEC589838:UED589838 UNY589838:UNZ589838 UXU589838:UXV589838 VHQ589838:VHR589838 VRM589838:VRN589838 WBI589838:WBJ589838 WLE589838:WLF589838 WVA589838:WVB589838 IO655374:IP655374 SK655374:SL655374 ACG655374:ACH655374 AMC655374:AMD655374 AVY655374:AVZ655374 BFU655374:BFV655374 BPQ655374:BPR655374 BZM655374:BZN655374 CJI655374:CJJ655374 CTE655374:CTF655374 DDA655374:DDB655374 DMW655374:DMX655374 DWS655374:DWT655374 EGO655374:EGP655374 EQK655374:EQL655374 FAG655374:FAH655374 FKC655374:FKD655374 FTY655374:FTZ655374 GDU655374:GDV655374 GNQ655374:GNR655374 GXM655374:GXN655374 HHI655374:HHJ655374 HRE655374:HRF655374 IBA655374:IBB655374 IKW655374:IKX655374 IUS655374:IUT655374 JEO655374:JEP655374 JOK655374:JOL655374 JYG655374:JYH655374 KIC655374:KID655374 KRY655374:KRZ655374 LBU655374:LBV655374 LLQ655374:LLR655374 LVM655374:LVN655374 MFI655374:MFJ655374 MPE655374:MPF655374 MZA655374:MZB655374 NIW655374:NIX655374 NSS655374:NST655374 OCO655374:OCP655374 OMK655374:OML655374 OWG655374:OWH655374 PGC655374:PGD655374 PPY655374:PPZ655374 PZU655374:PZV655374 QJQ655374:QJR655374 QTM655374:QTN655374 RDI655374:RDJ655374 RNE655374:RNF655374 RXA655374:RXB655374 SGW655374:SGX655374 SQS655374:SQT655374 TAO655374:TAP655374 TKK655374:TKL655374 TUG655374:TUH655374 UEC655374:UED655374 UNY655374:UNZ655374 UXU655374:UXV655374 VHQ655374:VHR655374 VRM655374:VRN655374 WBI655374:WBJ655374 WLE655374:WLF655374 WVA655374:WVB655374 IO720910:IP720910 SK720910:SL720910 ACG720910:ACH720910 AMC720910:AMD720910 AVY720910:AVZ720910 BFU720910:BFV720910 BPQ720910:BPR720910 BZM720910:BZN720910 CJI720910:CJJ720910 CTE720910:CTF720910 DDA720910:DDB720910 DMW720910:DMX720910 DWS720910:DWT720910 EGO720910:EGP720910 EQK720910:EQL720910 FAG720910:FAH720910 FKC720910:FKD720910 FTY720910:FTZ720910 GDU720910:GDV720910 GNQ720910:GNR720910 GXM720910:GXN720910 HHI720910:HHJ720910 HRE720910:HRF720910 IBA720910:IBB720910 IKW720910:IKX720910 IUS720910:IUT720910 JEO720910:JEP720910 JOK720910:JOL720910 JYG720910:JYH720910 KIC720910:KID720910 KRY720910:KRZ720910 LBU720910:LBV720910 LLQ720910:LLR720910 LVM720910:LVN720910 MFI720910:MFJ720910 MPE720910:MPF720910 MZA720910:MZB720910 NIW720910:NIX720910 NSS720910:NST720910 OCO720910:OCP720910 OMK720910:OML720910 OWG720910:OWH720910 PGC720910:PGD720910 PPY720910:PPZ720910 PZU720910:PZV720910 QJQ720910:QJR720910 QTM720910:QTN720910 RDI720910:RDJ720910 RNE720910:RNF720910 RXA720910:RXB720910 SGW720910:SGX720910 SQS720910:SQT720910 TAO720910:TAP720910 TKK720910:TKL720910 TUG720910:TUH720910 UEC720910:UED720910 UNY720910:UNZ720910 UXU720910:UXV720910 VHQ720910:VHR720910 VRM720910:VRN720910 WBI720910:WBJ720910 WLE720910:WLF720910 WVA720910:WVB720910 IO786446:IP786446 SK786446:SL786446 ACG786446:ACH786446 AMC786446:AMD786446 AVY786446:AVZ786446 BFU786446:BFV786446 BPQ786446:BPR786446 BZM786446:BZN786446 CJI786446:CJJ786446 CTE786446:CTF786446 DDA786446:DDB786446 DMW786446:DMX786446 DWS786446:DWT786446 EGO786446:EGP786446 EQK786446:EQL786446 FAG786446:FAH786446 FKC786446:FKD786446 FTY786446:FTZ786446 GDU786446:GDV786446 GNQ786446:GNR786446 GXM786446:GXN786446 HHI786446:HHJ786446 HRE786446:HRF786446 IBA786446:IBB786446 IKW786446:IKX786446 IUS786446:IUT786446 JEO786446:JEP786446 JOK786446:JOL786446 JYG786446:JYH786446 KIC786446:KID786446 KRY786446:KRZ786446 LBU786446:LBV786446 LLQ786446:LLR786446 LVM786446:LVN786446 MFI786446:MFJ786446 MPE786446:MPF786446 MZA786446:MZB786446 NIW786446:NIX786446 NSS786446:NST786446 OCO786446:OCP786446 OMK786446:OML786446 OWG786446:OWH786446 PGC786446:PGD786446 PPY786446:PPZ786446 PZU786446:PZV786446 QJQ786446:QJR786446 QTM786446:QTN786446 RDI786446:RDJ786446 RNE786446:RNF786446 RXA786446:RXB786446 SGW786446:SGX786446 SQS786446:SQT786446 TAO786446:TAP786446 TKK786446:TKL786446 TUG786446:TUH786446 UEC786446:UED786446 UNY786446:UNZ786446 UXU786446:UXV786446 VHQ786446:VHR786446 VRM786446:VRN786446 WBI786446:WBJ786446 WLE786446:WLF786446 WVA786446:WVB786446 IO851982:IP851982 SK851982:SL851982 ACG851982:ACH851982 AMC851982:AMD851982 AVY851982:AVZ851982 BFU851982:BFV851982 BPQ851982:BPR851982 BZM851982:BZN851982 CJI851982:CJJ851982 CTE851982:CTF851982 DDA851982:DDB851982 DMW851982:DMX851982 DWS851982:DWT851982 EGO851982:EGP851982 EQK851982:EQL851982 FAG851982:FAH851982 FKC851982:FKD851982 FTY851982:FTZ851982 GDU851982:GDV851982 GNQ851982:GNR851982 GXM851982:GXN851982 HHI851982:HHJ851982 HRE851982:HRF851982 IBA851982:IBB851982 IKW851982:IKX851982 IUS851982:IUT851982 JEO851982:JEP851982 JOK851982:JOL851982 JYG851982:JYH851982 KIC851982:KID851982 KRY851982:KRZ851982 LBU851982:LBV851982 LLQ851982:LLR851982 LVM851982:LVN851982 MFI851982:MFJ851982 MPE851982:MPF851982 MZA851982:MZB851982 NIW851982:NIX851982 NSS851982:NST851982 OCO851982:OCP851982 OMK851982:OML851982 OWG851982:OWH851982 PGC851982:PGD851982 PPY851982:PPZ851982 PZU851982:PZV851982 QJQ851982:QJR851982 QTM851982:QTN851982 RDI851982:RDJ851982 RNE851982:RNF851982 RXA851982:RXB851982 SGW851982:SGX851982 SQS851982:SQT851982 TAO851982:TAP851982 TKK851982:TKL851982 TUG851982:TUH851982 UEC851982:UED851982 UNY851982:UNZ851982 UXU851982:UXV851982 VHQ851982:VHR851982 VRM851982:VRN851982 WBI851982:WBJ851982 WLE851982:WLF851982 WVA851982:WVB851982 IO917518:IP917518 SK917518:SL917518 ACG917518:ACH917518 AMC917518:AMD917518 AVY917518:AVZ917518 BFU917518:BFV917518 BPQ917518:BPR917518 BZM917518:BZN917518 CJI917518:CJJ917518 CTE917518:CTF917518 DDA917518:DDB917518 DMW917518:DMX917518 DWS917518:DWT917518 EGO917518:EGP917518 EQK917518:EQL917518 FAG917518:FAH917518 FKC917518:FKD917518 FTY917518:FTZ917518 GDU917518:GDV917518 GNQ917518:GNR917518 GXM917518:GXN917518 HHI917518:HHJ917518 HRE917518:HRF917518 IBA917518:IBB917518 IKW917518:IKX917518 IUS917518:IUT917518 JEO917518:JEP917518 JOK917518:JOL917518 JYG917518:JYH917518 KIC917518:KID917518 KRY917518:KRZ917518 LBU917518:LBV917518 LLQ917518:LLR917518 LVM917518:LVN917518 MFI917518:MFJ917518 MPE917518:MPF917518 MZA917518:MZB917518 NIW917518:NIX917518 NSS917518:NST917518 OCO917518:OCP917518 OMK917518:OML917518 OWG917518:OWH917518 PGC917518:PGD917518 PPY917518:PPZ917518 PZU917518:PZV917518 QJQ917518:QJR917518 QTM917518:QTN917518 RDI917518:RDJ917518 RNE917518:RNF917518 RXA917518:RXB917518 SGW917518:SGX917518 SQS917518:SQT917518 TAO917518:TAP917518 TKK917518:TKL917518 TUG917518:TUH917518 UEC917518:UED917518 UNY917518:UNZ917518 UXU917518:UXV917518 VHQ917518:VHR917518 VRM917518:VRN917518 WBI917518:WBJ917518 WLE917518:WLF917518 WVA917518:WVB917518 IO983054:IP983054 SK983054:SL983054 ACG983054:ACH983054 AMC983054:AMD983054 AVY983054:AVZ983054 BFU983054:BFV983054 BPQ983054:BPR983054 BZM983054:BZN983054 CJI983054:CJJ983054 CTE983054:CTF983054 DDA983054:DDB983054 DMW983054:DMX983054 DWS983054:DWT983054 EGO983054:EGP983054 EQK983054:EQL983054 FAG983054:FAH983054 FKC983054:FKD983054 FTY983054:FTZ983054 GDU983054:GDV983054 GNQ983054:GNR983054 GXM983054:GXN983054 HHI983054:HHJ983054 HRE983054:HRF983054 IBA983054:IBB983054 IKW983054:IKX983054 IUS983054:IUT983054 JEO983054:JEP983054 JOK983054:JOL983054 JYG983054:JYH983054 KIC983054:KID983054 KRY983054:KRZ983054 LBU983054:LBV983054 LLQ983054:LLR983054 LVM983054:LVN983054 MFI983054:MFJ983054 MPE983054:MPF983054 MZA983054:MZB983054 NIW983054:NIX983054 NSS983054:NST983054 OCO983054:OCP983054 OMK983054:OML983054 OWG983054:OWH983054 PGC983054:PGD983054 PPY983054:PPZ983054 PZU983054:PZV983054 QJQ983054:QJR983054 QTM983054:QTN983054 RDI983054:RDJ983054 RNE983054:RNF983054 RXA983054:RXB983054 SGW983054:SGX983054 SQS983054:SQT983054 TAO983054:TAP983054 TKK983054:TKL983054 TUG983054:TUH983054 UEC983054:UED983054 UNY983054:UNZ983054 UXU983054:UXV983054 VHQ983054:VHR983054 VRM983054:VRN983054 WBI983054:WBJ983054 WLE983054:WLF983054 WVA983054:WVB983054 IR65550:IS65550 SN65550:SO65550 ACJ65550:ACK65550 AMF65550:AMG65550 AWB65550:AWC65550 BFX65550:BFY65550 BPT65550:BPU65550 BZP65550:BZQ65550 CJL65550:CJM65550 CTH65550:CTI65550 DDD65550:DDE65550 DMZ65550:DNA65550 DWV65550:DWW65550 EGR65550:EGS65550 EQN65550:EQO65550 FAJ65550:FAK65550 FKF65550:FKG65550 FUB65550:FUC65550 GDX65550:GDY65550 GNT65550:GNU65550 GXP65550:GXQ65550 HHL65550:HHM65550 HRH65550:HRI65550 IBD65550:IBE65550 IKZ65550:ILA65550 IUV65550:IUW65550 JER65550:JES65550 JON65550:JOO65550 JYJ65550:JYK65550 KIF65550:KIG65550 KSB65550:KSC65550 LBX65550:LBY65550 LLT65550:LLU65550 LVP65550:LVQ65550 MFL65550:MFM65550 MPH65550:MPI65550 MZD65550:MZE65550 NIZ65550:NJA65550 NSV65550:NSW65550 OCR65550:OCS65550 OMN65550:OMO65550 OWJ65550:OWK65550 PGF65550:PGG65550 PQB65550:PQC65550 PZX65550:PZY65550 QJT65550:QJU65550 QTP65550:QTQ65550 RDL65550:RDM65550 RNH65550:RNI65550 RXD65550:RXE65550 SGZ65550:SHA65550 SQV65550:SQW65550 TAR65550:TAS65550 TKN65550:TKO65550 TUJ65550:TUK65550 UEF65550:UEG65550 UOB65550:UOC65550 UXX65550:UXY65550 VHT65550:VHU65550 VRP65550:VRQ65550 WBL65550:WBM65550 WLH65550:WLI65550 WVD65550:WVE65550 IR131086:IS131086 SN131086:SO131086 ACJ131086:ACK131086 AMF131086:AMG131086 AWB131086:AWC131086 BFX131086:BFY131086 BPT131086:BPU131086 BZP131086:BZQ131086 CJL131086:CJM131086 CTH131086:CTI131086 DDD131086:DDE131086 DMZ131086:DNA131086 DWV131086:DWW131086 EGR131086:EGS131086 EQN131086:EQO131086 FAJ131086:FAK131086 FKF131086:FKG131086 FUB131086:FUC131086 GDX131086:GDY131086 GNT131086:GNU131086 GXP131086:GXQ131086 HHL131086:HHM131086 HRH131086:HRI131086 IBD131086:IBE131086 IKZ131086:ILA131086 IUV131086:IUW131086 JER131086:JES131086 JON131086:JOO131086 JYJ131086:JYK131086 KIF131086:KIG131086 KSB131086:KSC131086 LBX131086:LBY131086 LLT131086:LLU131086 LVP131086:LVQ131086 MFL131086:MFM131086 MPH131086:MPI131086 MZD131086:MZE131086 NIZ131086:NJA131086 NSV131086:NSW131086 OCR131086:OCS131086 OMN131086:OMO131086 OWJ131086:OWK131086 PGF131086:PGG131086 PQB131086:PQC131086 PZX131086:PZY131086 QJT131086:QJU131086 QTP131086:QTQ131086 RDL131086:RDM131086 RNH131086:RNI131086 RXD131086:RXE131086 SGZ131086:SHA131086 SQV131086:SQW131086 TAR131086:TAS131086 TKN131086:TKO131086 TUJ131086:TUK131086 UEF131086:UEG131086 UOB131086:UOC131086 UXX131086:UXY131086 VHT131086:VHU131086 VRP131086:VRQ131086 WBL131086:WBM131086 WLH131086:WLI131086 WVD131086:WVE131086 IR196622:IS196622 SN196622:SO196622 ACJ196622:ACK196622 AMF196622:AMG196622 AWB196622:AWC196622 BFX196622:BFY196622 BPT196622:BPU196622 BZP196622:BZQ196622 CJL196622:CJM196622 CTH196622:CTI196622 DDD196622:DDE196622 DMZ196622:DNA196622 DWV196622:DWW196622 EGR196622:EGS196622 EQN196622:EQO196622 FAJ196622:FAK196622 FKF196622:FKG196622 FUB196622:FUC196622 GDX196622:GDY196622 GNT196622:GNU196622 GXP196622:GXQ196622 HHL196622:HHM196622 HRH196622:HRI196622 IBD196622:IBE196622 IKZ196622:ILA196622 IUV196622:IUW196622 JER196622:JES196622 JON196622:JOO196622 JYJ196622:JYK196622 KIF196622:KIG196622 KSB196622:KSC196622 LBX196622:LBY196622 LLT196622:LLU196622 LVP196622:LVQ196622 MFL196622:MFM196622 MPH196622:MPI196622 MZD196622:MZE196622 NIZ196622:NJA196622 NSV196622:NSW196622 OCR196622:OCS196622 OMN196622:OMO196622 OWJ196622:OWK196622 PGF196622:PGG196622 PQB196622:PQC196622 PZX196622:PZY196622 QJT196622:QJU196622 QTP196622:QTQ196622 RDL196622:RDM196622 RNH196622:RNI196622 RXD196622:RXE196622 SGZ196622:SHA196622 SQV196622:SQW196622 TAR196622:TAS196622 TKN196622:TKO196622 TUJ196622:TUK196622 UEF196622:UEG196622 UOB196622:UOC196622 UXX196622:UXY196622 VHT196622:VHU196622 VRP196622:VRQ196622 WBL196622:WBM196622 WLH196622:WLI196622 WVD196622:WVE196622 IR262158:IS262158 SN262158:SO262158 ACJ262158:ACK262158 AMF262158:AMG262158 AWB262158:AWC262158 BFX262158:BFY262158 BPT262158:BPU262158 BZP262158:BZQ262158 CJL262158:CJM262158 CTH262158:CTI262158 DDD262158:DDE262158 DMZ262158:DNA262158 DWV262158:DWW262158 EGR262158:EGS262158 EQN262158:EQO262158 FAJ262158:FAK262158 FKF262158:FKG262158 FUB262158:FUC262158 GDX262158:GDY262158 GNT262158:GNU262158 GXP262158:GXQ262158 HHL262158:HHM262158 HRH262158:HRI262158 IBD262158:IBE262158 IKZ262158:ILA262158 IUV262158:IUW262158 JER262158:JES262158 JON262158:JOO262158 JYJ262158:JYK262158 KIF262158:KIG262158 KSB262158:KSC262158 LBX262158:LBY262158 LLT262158:LLU262158 LVP262158:LVQ262158 MFL262158:MFM262158 MPH262158:MPI262158 MZD262158:MZE262158 NIZ262158:NJA262158 NSV262158:NSW262158 OCR262158:OCS262158 OMN262158:OMO262158 OWJ262158:OWK262158 PGF262158:PGG262158 PQB262158:PQC262158 PZX262158:PZY262158 QJT262158:QJU262158 QTP262158:QTQ262158 RDL262158:RDM262158 RNH262158:RNI262158 RXD262158:RXE262158 SGZ262158:SHA262158 SQV262158:SQW262158 TAR262158:TAS262158 TKN262158:TKO262158 TUJ262158:TUK262158 UEF262158:UEG262158 UOB262158:UOC262158 UXX262158:UXY262158 VHT262158:VHU262158 VRP262158:VRQ262158 WBL262158:WBM262158 WLH262158:WLI262158 WVD262158:WVE262158 IR327694:IS327694 SN327694:SO327694 ACJ327694:ACK327694 AMF327694:AMG327694 AWB327694:AWC327694 BFX327694:BFY327694 BPT327694:BPU327694 BZP327694:BZQ327694 CJL327694:CJM327694 CTH327694:CTI327694 DDD327694:DDE327694 DMZ327694:DNA327694 DWV327694:DWW327694 EGR327694:EGS327694 EQN327694:EQO327694 FAJ327694:FAK327694 FKF327694:FKG327694 FUB327694:FUC327694 GDX327694:GDY327694 GNT327694:GNU327694 GXP327694:GXQ327694 HHL327694:HHM327694 HRH327694:HRI327694 IBD327694:IBE327694 IKZ327694:ILA327694 IUV327694:IUW327694 JER327694:JES327694 JON327694:JOO327694 JYJ327694:JYK327694 KIF327694:KIG327694 KSB327694:KSC327694 LBX327694:LBY327694 LLT327694:LLU327694 LVP327694:LVQ327694 MFL327694:MFM327694 MPH327694:MPI327694 MZD327694:MZE327694 NIZ327694:NJA327694 NSV327694:NSW327694 OCR327694:OCS327694 OMN327694:OMO327694 OWJ327694:OWK327694 PGF327694:PGG327694 PQB327694:PQC327694 PZX327694:PZY327694 QJT327694:QJU327694 QTP327694:QTQ327694 RDL327694:RDM327694 RNH327694:RNI327694 RXD327694:RXE327694 SGZ327694:SHA327694 SQV327694:SQW327694 TAR327694:TAS327694 TKN327694:TKO327694 TUJ327694:TUK327694 UEF327694:UEG327694 UOB327694:UOC327694 UXX327694:UXY327694 VHT327694:VHU327694 VRP327694:VRQ327694 WBL327694:WBM327694 WLH327694:WLI327694 WVD327694:WVE327694 IR393230:IS393230 SN393230:SO393230 ACJ393230:ACK393230 AMF393230:AMG393230 AWB393230:AWC393230 BFX393230:BFY393230 BPT393230:BPU393230 BZP393230:BZQ393230 CJL393230:CJM393230 CTH393230:CTI393230 DDD393230:DDE393230 DMZ393230:DNA393230 DWV393230:DWW393230 EGR393230:EGS393230 EQN393230:EQO393230 FAJ393230:FAK393230 FKF393230:FKG393230 FUB393230:FUC393230 GDX393230:GDY393230 GNT393230:GNU393230 GXP393230:GXQ393230 HHL393230:HHM393230 HRH393230:HRI393230 IBD393230:IBE393230 IKZ393230:ILA393230 IUV393230:IUW393230 JER393230:JES393230 JON393230:JOO393230 JYJ393230:JYK393230 KIF393230:KIG393230 KSB393230:KSC393230 LBX393230:LBY393230 LLT393230:LLU393230 LVP393230:LVQ393230 MFL393230:MFM393230 MPH393230:MPI393230 MZD393230:MZE393230 NIZ393230:NJA393230 NSV393230:NSW393230 OCR393230:OCS393230 OMN393230:OMO393230 OWJ393230:OWK393230 PGF393230:PGG393230 PQB393230:PQC393230 PZX393230:PZY393230 QJT393230:QJU393230 QTP393230:QTQ393230 RDL393230:RDM393230 RNH393230:RNI393230 RXD393230:RXE393230 SGZ393230:SHA393230 SQV393230:SQW393230 TAR393230:TAS393230 TKN393230:TKO393230 TUJ393230:TUK393230 UEF393230:UEG393230 UOB393230:UOC393230 UXX393230:UXY393230 VHT393230:VHU393230 VRP393230:VRQ393230 WBL393230:WBM393230 WLH393230:WLI393230 WVD393230:WVE393230 IR458766:IS458766 SN458766:SO458766 ACJ458766:ACK458766 AMF458766:AMG458766 AWB458766:AWC458766 BFX458766:BFY458766 BPT458766:BPU458766 BZP458766:BZQ458766 CJL458766:CJM458766 CTH458766:CTI458766 DDD458766:DDE458766 DMZ458766:DNA458766 DWV458766:DWW458766 EGR458766:EGS458766 EQN458766:EQO458766 FAJ458766:FAK458766 FKF458766:FKG458766 FUB458766:FUC458766 GDX458766:GDY458766 GNT458766:GNU458766 GXP458766:GXQ458766 HHL458766:HHM458766 HRH458766:HRI458766 IBD458766:IBE458766 IKZ458766:ILA458766 IUV458766:IUW458766 JER458766:JES458766 JON458766:JOO458766 JYJ458766:JYK458766 KIF458766:KIG458766 KSB458766:KSC458766 LBX458766:LBY458766 LLT458766:LLU458766 LVP458766:LVQ458766 MFL458766:MFM458766 MPH458766:MPI458766 MZD458766:MZE458766 NIZ458766:NJA458766 NSV458766:NSW458766 OCR458766:OCS458766 OMN458766:OMO458766 OWJ458766:OWK458766 PGF458766:PGG458766 PQB458766:PQC458766 PZX458766:PZY458766 QJT458766:QJU458766 QTP458766:QTQ458766 RDL458766:RDM458766 RNH458766:RNI458766 RXD458766:RXE458766 SGZ458766:SHA458766 SQV458766:SQW458766 TAR458766:TAS458766 TKN458766:TKO458766 TUJ458766:TUK458766 UEF458766:UEG458766 UOB458766:UOC458766 UXX458766:UXY458766 VHT458766:VHU458766 VRP458766:VRQ458766 WBL458766:WBM458766 WLH458766:WLI458766 WVD458766:WVE458766 IR524302:IS524302 SN524302:SO524302 ACJ524302:ACK524302 AMF524302:AMG524302 AWB524302:AWC524302 BFX524302:BFY524302 BPT524302:BPU524302 BZP524302:BZQ524302 CJL524302:CJM524302 CTH524302:CTI524302 DDD524302:DDE524302 DMZ524302:DNA524302 DWV524302:DWW524302 EGR524302:EGS524302 EQN524302:EQO524302 FAJ524302:FAK524302 FKF524302:FKG524302 FUB524302:FUC524302 GDX524302:GDY524302 GNT524302:GNU524302 GXP524302:GXQ524302 HHL524302:HHM524302 HRH524302:HRI524302 IBD524302:IBE524302 IKZ524302:ILA524302 IUV524302:IUW524302 JER524302:JES524302 JON524302:JOO524302 JYJ524302:JYK524302 KIF524302:KIG524302 KSB524302:KSC524302 LBX524302:LBY524302 LLT524302:LLU524302 LVP524302:LVQ524302 MFL524302:MFM524302 MPH524302:MPI524302 MZD524302:MZE524302 NIZ524302:NJA524302 NSV524302:NSW524302 OCR524302:OCS524302 OMN524302:OMO524302 OWJ524302:OWK524302 PGF524302:PGG524302 PQB524302:PQC524302 PZX524302:PZY524302 QJT524302:QJU524302 QTP524302:QTQ524302 RDL524302:RDM524302 RNH524302:RNI524302 RXD524302:RXE524302 SGZ524302:SHA524302 SQV524302:SQW524302 TAR524302:TAS524302 TKN524302:TKO524302 TUJ524302:TUK524302 UEF524302:UEG524302 UOB524302:UOC524302 UXX524302:UXY524302 VHT524302:VHU524302 VRP524302:VRQ524302 WBL524302:WBM524302 WLH524302:WLI524302 WVD524302:WVE524302 IR589838:IS589838 SN589838:SO589838 ACJ589838:ACK589838 AMF589838:AMG589838 AWB589838:AWC589838 BFX589838:BFY589838 BPT589838:BPU589838 BZP589838:BZQ589838 CJL589838:CJM589838 CTH589838:CTI589838 DDD589838:DDE589838 DMZ589838:DNA589838 DWV589838:DWW589838 EGR589838:EGS589838 EQN589838:EQO589838 FAJ589838:FAK589838 FKF589838:FKG589838 FUB589838:FUC589838 GDX589838:GDY589838 GNT589838:GNU589838 GXP589838:GXQ589838 HHL589838:HHM589838 HRH589838:HRI589838 IBD589838:IBE589838 IKZ589838:ILA589838 IUV589838:IUW589838 JER589838:JES589838 JON589838:JOO589838 JYJ589838:JYK589838 KIF589838:KIG589838 KSB589838:KSC589838 LBX589838:LBY589838 LLT589838:LLU589838 LVP589838:LVQ589838 MFL589838:MFM589838 MPH589838:MPI589838 MZD589838:MZE589838 NIZ589838:NJA589838 NSV589838:NSW589838 OCR589838:OCS589838 OMN589838:OMO589838 OWJ589838:OWK589838 PGF589838:PGG589838 PQB589838:PQC589838 PZX589838:PZY589838 QJT589838:QJU589838 QTP589838:QTQ589838 RDL589838:RDM589838 RNH589838:RNI589838 RXD589838:RXE589838 SGZ589838:SHA589838 SQV589838:SQW589838 TAR589838:TAS589838 TKN589838:TKO589838 TUJ589838:TUK589838 UEF589838:UEG589838 UOB589838:UOC589838 UXX589838:UXY589838 VHT589838:VHU589838 VRP589838:VRQ589838 WBL589838:WBM589838 WLH589838:WLI589838 WVD589838:WVE589838 IR655374:IS655374 SN655374:SO655374 ACJ655374:ACK655374 AMF655374:AMG655374 AWB655374:AWC655374 BFX655374:BFY655374 BPT655374:BPU655374 BZP655374:BZQ655374 CJL655374:CJM655374 CTH655374:CTI655374 DDD655374:DDE655374 DMZ655374:DNA655374 DWV655374:DWW655374 EGR655374:EGS655374 EQN655374:EQO655374 FAJ655374:FAK655374 FKF655374:FKG655374 FUB655374:FUC655374 GDX655374:GDY655374 GNT655374:GNU655374 GXP655374:GXQ655374 HHL655374:HHM655374 HRH655374:HRI655374 IBD655374:IBE655374 IKZ655374:ILA655374 IUV655374:IUW655374 JER655374:JES655374 JON655374:JOO655374 JYJ655374:JYK655374 KIF655374:KIG655374 KSB655374:KSC655374 LBX655374:LBY655374 LLT655374:LLU655374 LVP655374:LVQ655374 MFL655374:MFM655374 MPH655374:MPI655374 MZD655374:MZE655374 NIZ655374:NJA655374 NSV655374:NSW655374 OCR655374:OCS655374 OMN655374:OMO655374 OWJ655374:OWK655374 PGF655374:PGG655374 PQB655374:PQC655374 PZX655374:PZY655374 QJT655374:QJU655374 QTP655374:QTQ655374 RDL655374:RDM655374 RNH655374:RNI655374 RXD655374:RXE655374 SGZ655374:SHA655374 SQV655374:SQW655374 TAR655374:TAS655374 TKN655374:TKO655374 TUJ655374:TUK655374 UEF655374:UEG655374 UOB655374:UOC655374 UXX655374:UXY655374 VHT655374:VHU655374 VRP655374:VRQ655374 WBL655374:WBM655374 WLH655374:WLI655374 WVD655374:WVE655374 IR720910:IS720910 SN720910:SO720910 ACJ720910:ACK720910 AMF720910:AMG720910 AWB720910:AWC720910 BFX720910:BFY720910 BPT720910:BPU720910 BZP720910:BZQ720910 CJL720910:CJM720910 CTH720910:CTI720910 DDD720910:DDE720910 DMZ720910:DNA720910 DWV720910:DWW720910 EGR720910:EGS720910 EQN720910:EQO720910 FAJ720910:FAK720910 FKF720910:FKG720910 FUB720910:FUC720910 GDX720910:GDY720910 GNT720910:GNU720910 GXP720910:GXQ720910 HHL720910:HHM720910 HRH720910:HRI720910 IBD720910:IBE720910 IKZ720910:ILA720910 IUV720910:IUW720910 JER720910:JES720910 JON720910:JOO720910 JYJ720910:JYK720910 KIF720910:KIG720910 KSB720910:KSC720910 LBX720910:LBY720910 LLT720910:LLU720910 LVP720910:LVQ720910 MFL720910:MFM720910 MPH720910:MPI720910 MZD720910:MZE720910 NIZ720910:NJA720910 NSV720910:NSW720910 OCR720910:OCS720910 OMN720910:OMO720910 OWJ720910:OWK720910 PGF720910:PGG720910 PQB720910:PQC720910 PZX720910:PZY720910 QJT720910:QJU720910 QTP720910:QTQ720910 RDL720910:RDM720910 RNH720910:RNI720910 RXD720910:RXE720910 SGZ720910:SHA720910 SQV720910:SQW720910 TAR720910:TAS720910 TKN720910:TKO720910 TUJ720910:TUK720910 UEF720910:UEG720910 UOB720910:UOC720910 UXX720910:UXY720910 VHT720910:VHU720910 VRP720910:VRQ720910 WBL720910:WBM720910 WLH720910:WLI720910 WVD720910:WVE720910 IR786446:IS786446 SN786446:SO786446 ACJ786446:ACK786446 AMF786446:AMG786446 AWB786446:AWC786446 BFX786446:BFY786446 BPT786446:BPU786446 BZP786446:BZQ786446 CJL786446:CJM786446 CTH786446:CTI786446 DDD786446:DDE786446 DMZ786446:DNA786446 DWV786446:DWW786446 EGR786446:EGS786446 EQN786446:EQO786446 FAJ786446:FAK786446 FKF786446:FKG786446 FUB786446:FUC786446 GDX786446:GDY786446 GNT786446:GNU786446 GXP786446:GXQ786446 HHL786446:HHM786446 HRH786446:HRI786446 IBD786446:IBE786446 IKZ786446:ILA786446 IUV786446:IUW786446 JER786446:JES786446 JON786446:JOO786446 JYJ786446:JYK786446 KIF786446:KIG786446 KSB786446:KSC786446 LBX786446:LBY786446 LLT786446:LLU786446 LVP786446:LVQ786446 MFL786446:MFM786446 MPH786446:MPI786446 MZD786446:MZE786446 NIZ786446:NJA786446 NSV786446:NSW786446 OCR786446:OCS786446 OMN786446:OMO786446 OWJ786446:OWK786446 PGF786446:PGG786446 PQB786446:PQC786446 PZX786446:PZY786446 QJT786446:QJU786446 QTP786446:QTQ786446 RDL786446:RDM786446 RNH786446:RNI786446 RXD786446:RXE786446 SGZ786446:SHA786446 SQV786446:SQW786446 TAR786446:TAS786446 TKN786446:TKO786446 TUJ786446:TUK786446 UEF786446:UEG786446 UOB786446:UOC786446 UXX786446:UXY786446 VHT786446:VHU786446 VRP786446:VRQ786446 WBL786446:WBM786446 WLH786446:WLI786446 WVD786446:WVE786446 IR851982:IS851982 SN851982:SO851982 ACJ851982:ACK851982 AMF851982:AMG851982 AWB851982:AWC851982 BFX851982:BFY851982 BPT851982:BPU851982 BZP851982:BZQ851982 CJL851982:CJM851982 CTH851982:CTI851982 DDD851982:DDE851982 DMZ851982:DNA851982 DWV851982:DWW851982 EGR851982:EGS851982 EQN851982:EQO851982 FAJ851982:FAK851982 FKF851982:FKG851982 FUB851982:FUC851982 GDX851982:GDY851982 GNT851982:GNU851982 GXP851982:GXQ851982 HHL851982:HHM851982 HRH851982:HRI851982 IBD851982:IBE851982 IKZ851982:ILA851982 IUV851982:IUW851982 JER851982:JES851982 JON851982:JOO851982 JYJ851982:JYK851982 KIF851982:KIG851982 KSB851982:KSC851982 LBX851982:LBY851982 LLT851982:LLU851982 LVP851982:LVQ851982 MFL851982:MFM851982 MPH851982:MPI851982 MZD851982:MZE851982 NIZ851982:NJA851982 NSV851982:NSW851982 OCR851982:OCS851982 OMN851982:OMO851982 OWJ851982:OWK851982 PGF851982:PGG851982 PQB851982:PQC851982 PZX851982:PZY851982 QJT851982:QJU851982 QTP851982:QTQ851982 RDL851982:RDM851982 RNH851982:RNI851982 RXD851982:RXE851982 SGZ851982:SHA851982 SQV851982:SQW851982 TAR851982:TAS851982 TKN851982:TKO851982 TUJ851982:TUK851982 UEF851982:UEG851982 UOB851982:UOC851982 UXX851982:UXY851982 VHT851982:VHU851982 VRP851982:VRQ851982 WBL851982:WBM851982 WLH851982:WLI851982 WVD851982:WVE851982 IR917518:IS917518 SN917518:SO917518 ACJ917518:ACK917518 AMF917518:AMG917518 AWB917518:AWC917518 BFX917518:BFY917518 BPT917518:BPU917518 BZP917518:BZQ917518 CJL917518:CJM917518 CTH917518:CTI917518 DDD917518:DDE917518 DMZ917518:DNA917518 DWV917518:DWW917518 EGR917518:EGS917518 EQN917518:EQO917518 FAJ917518:FAK917518 FKF917518:FKG917518 FUB917518:FUC917518 GDX917518:GDY917518 GNT917518:GNU917518 GXP917518:GXQ917518 HHL917518:HHM917518 HRH917518:HRI917518 IBD917518:IBE917518 IKZ917518:ILA917518 IUV917518:IUW917518 JER917518:JES917518 JON917518:JOO917518 JYJ917518:JYK917518 KIF917518:KIG917518 KSB917518:KSC917518 LBX917518:LBY917518 LLT917518:LLU917518 LVP917518:LVQ917518 MFL917518:MFM917518 MPH917518:MPI917518 MZD917518:MZE917518 NIZ917518:NJA917518 NSV917518:NSW917518 OCR917518:OCS917518 OMN917518:OMO917518 OWJ917518:OWK917518 PGF917518:PGG917518 PQB917518:PQC917518 PZX917518:PZY917518 QJT917518:QJU917518 QTP917518:QTQ917518 RDL917518:RDM917518 RNH917518:RNI917518 RXD917518:RXE917518 SGZ917518:SHA917518 SQV917518:SQW917518 TAR917518:TAS917518 TKN917518:TKO917518 TUJ917518:TUK917518 UEF917518:UEG917518 UOB917518:UOC917518 UXX917518:UXY917518 VHT917518:VHU917518 VRP917518:VRQ917518 WBL917518:WBM917518 WLH917518:WLI917518 WVD917518:WVE917518 IR983054:IS983054 SN983054:SO983054 ACJ983054:ACK983054 AMF983054:AMG983054 AWB983054:AWC983054 BFX983054:BFY983054 BPT983054:BPU983054 BZP983054:BZQ983054 CJL983054:CJM983054 CTH983054:CTI983054 DDD983054:DDE983054 DMZ983054:DNA983054 DWV983054:DWW983054 EGR983054:EGS983054 EQN983054:EQO983054 FAJ983054:FAK983054 FKF983054:FKG983054 FUB983054:FUC983054 GDX983054:GDY983054 GNT983054:GNU983054 GXP983054:GXQ983054 HHL983054:HHM983054 HRH983054:HRI983054 IBD983054:IBE983054 IKZ983054:ILA983054 IUV983054:IUW983054 JER983054:JES983054 JON983054:JOO983054 JYJ983054:JYK983054 KIF983054:KIG983054 KSB983054:KSC983054 LBX983054:LBY983054 LLT983054:LLU983054 LVP983054:LVQ983054 MFL983054:MFM983054 MPH983054:MPI983054 MZD983054:MZE983054 NIZ983054:NJA983054 NSV983054:NSW983054 OCR983054:OCS983054 OMN983054:OMO983054 OWJ983054:OWK983054 PGF983054:PGG983054 PQB983054:PQC983054 PZX983054:PZY983054 QJT983054:QJU983054 QTP983054:QTQ983054 RDL983054:RDM983054 RNH983054:RNI983054 RXD983054:RXE983054 SGZ983054:SHA983054 SQV983054:SQW983054 TAR983054:TAS983054 TKN983054:TKO983054 TUJ983054:TUK983054 UEF983054:UEG983054 UOB983054:UOC983054 UXX983054:UXY983054 VHT983054:VHU983054 VRP983054:VRQ983054 WBL983054:WBM983054 WLH983054:WLI983054 WVD983054:WVE983054 HT13:HU13 RP13:RQ13 WVD13:WVE13 WLH13:WLI13 WBL13:WBM13 VRP13:VRQ13 VHT13:VHU13 UXX13:UXY13 UOB13:UOC13 UEF13:UEG13 TUJ13:TUK13 TKN13:TKO13 TAR13:TAS13 SQV13:SQW13 SGZ13:SHA13 RXD13:RXE13 RNH13:RNI13 RDL13:RDM13 QTP13:QTQ13 QJT13:QJU13 PZX13:PZY13 PQB13:PQC13 PGF13:PGG13 OWJ13:OWK13 OMN13:OMO13 OCR13:OCS13 NSV13:NSW13 NIZ13:NJA13 MZD13:MZE13 MPH13:MPI13 MFL13:MFM13 LVP13:LVQ13 LLT13:LLU13 LBX13:LBY13 KSB13:KSC13 KIF13:KIG13 JYJ13:JYK13 JON13:JOO13 JER13:JES13 IUV13:IUW13 IKZ13:ILA13 IBD13:IBE13 HRH13:HRI13 HHL13:HHM13 GXP13:GXQ13 GNT13:GNU13 GDX13:GDY13 FUB13:FUC13 FKF13:FKG13 FAJ13:FAK13 EQN13:EQO13 EGR13:EGS13 DWV13:DWW13 DMZ13:DNA13 DDD13:DDE13 CTH13:CTI13 CJL13:CJM13 BZP13:BZQ13 BPT13:BPU13 BFX13:BFY13 AWB13:AWC13 AMF13:AMG13 ACJ13:ACK13 SN13:SO13 IR13:IS13 WVA13:WVB13 WLE13:WLF13 WBI13:WBJ13 VRM13:VRN13 VHQ13:VHR13 UXU13:UXV13 UNY13:UNZ13 UEC13:UED13 TUG13:TUH13 TKK13:TKL13 TAO13:TAP13 SQS13:SQT13 SGW13:SGX13 RXA13:RXB13 RNE13:RNF13 RDI13:RDJ13 QTM13:QTN13 QJQ13:QJR13 PZU13:PZV13 PPY13:PPZ13 PGC13:PGD13 OWG13:OWH13 OMK13:OML13 OCO13:OCP13 NSS13:NST13 NIW13:NIX13 MZA13:MZB13 MPE13:MPF13 MFI13:MFJ13 LVM13:LVN13 LLQ13:LLR13 LBU13:LBV13 KRY13:KRZ13 KIC13:KID13 JYG13:JYH13 JOK13:JOL13 JEO13:JEP13 IUS13:IUT13 IKW13:IKX13 IBA13:IBB13 HRE13:HRF13 HHI13:HHJ13 GXM13:GXN13 GNQ13:GNR13 GDU13:GDV13 FTY13:FTZ13 FKC13:FKD13 FAG13:FAH13 EQK13:EQL13 EGO13:EGP13 DWS13:DWT13 DMW13:DMX13 DDA13:DDB13 CTE13:CTF13 CJI13:CJJ13 BZM13:BZN13 BPQ13:BPR13 BFU13:BFV13 AVY13:AVZ13 AMC13:AMD13 ACG13:ACH13 SK13:SL13 IO13:IP13 WUX13:WUY13 WLB13:WLC13 WBF13:WBG13 VRJ13:VRK13 VHN13:VHO13 UXR13:UXS13 UNV13:UNW13 UDZ13:UEA13 TUD13:TUE13 TKH13:TKI13 TAL13:TAM13 SQP13:SQQ13 SGT13:SGU13 RWX13:RWY13 RNB13:RNC13 RDF13:RDG13 QTJ13:QTK13 QJN13:QJO13 PZR13:PZS13 PPV13:PPW13 PFZ13:PGA13 OWD13:OWE13 OMH13:OMI13 OCL13:OCM13 NSP13:NSQ13 NIT13:NIU13 MYX13:MYY13 MPB13:MPC13 MFF13:MFG13 LVJ13:LVK13 LLN13:LLO13 LBR13:LBS13 KRV13:KRW13 KHZ13:KIA13 JYD13:JYE13 JOH13:JOI13 JEL13:JEM13 IUP13:IUQ13 IKT13:IKU13 IAX13:IAY13 HRB13:HRC13 HHF13:HHG13 GXJ13:GXK13 GNN13:GNO13 GDR13:GDS13 FTV13:FTW13 FJZ13:FKA13 FAD13:FAE13 EQH13:EQI13 EGL13:EGM13 DWP13:DWQ13 DMT13:DMU13 DCX13:DCY13 CTB13:CTC13 CJF13:CJG13 BZJ13:BZK13 BPN13:BPO13 BFR13:BFS13 AVV13:AVW13 ALZ13:AMA13 ACD13:ACE13 SH13:SI13 IL13:IM13 WUR13:WUS13 WKV13:WKW13 WAZ13:WBA13 VRD13:VRE13 VHH13:VHI13 UXL13:UXM13 UNP13:UNQ13 UDT13:UDU13 TTX13:TTY13 TKB13:TKC13 TAF13:TAG13 SQJ13:SQK13 SGN13:SGO13 RWR13:RWS13 RMV13:RMW13 RCZ13:RDA13 QTD13:QTE13 QJH13:QJI13 PZL13:PZM13 PPP13:PPQ13 PFT13:PFU13 OVX13:OVY13 OMB13:OMC13 OCF13:OCG13 NSJ13:NSK13 NIN13:NIO13 MYR13:MYS13 MOV13:MOW13 MEZ13:MFA13 LVD13:LVE13 LLH13:LLI13 LBL13:LBM13 KRP13:KRQ13 KHT13:KHU13 JXX13:JXY13 JOB13:JOC13 JEF13:JEG13 IUJ13:IUK13 IKN13:IKO13 IAR13:IAS13 HQV13:HQW13 HGZ13:HHA13 GXD13:GXE13 GNH13:GNI13 GDL13:GDM13 FTP13:FTQ13 FJT13:FJU13 EZX13:EZY13 EQB13:EQC13 EGF13:EGG13 DWJ13:DWK13 DMN13:DMO13 DCR13:DCS13 CSV13:CSW13 CIZ13:CJA13 BZD13:BZE13 BPH13:BPI13 BFL13:BFM13 AVP13:AVQ13 ALT13:ALU13 ABX13:ABY13 SB13:SC13 IF13:IG13 WUO13:WUP13 WKS13:WKT13 WAW13:WAX13 VRA13:VRB13 VHE13:VHF13 UXI13:UXJ13 UNM13:UNN13 UDQ13:UDR13 TTU13:TTV13 TJY13:TJZ13 TAC13:TAD13 SQG13:SQH13 SGK13:SGL13 RWO13:RWP13 RMS13:RMT13 RCW13:RCX13 QTA13:QTB13 QJE13:QJF13 PZI13:PZJ13 PPM13:PPN13 PFQ13:PFR13 OVU13:OVV13 OLY13:OLZ13 OCC13:OCD13 NSG13:NSH13 NIK13:NIL13 MYO13:MYP13 MOS13:MOT13 MEW13:MEX13 LVA13:LVB13 LLE13:LLF13 LBI13:LBJ13 KRM13:KRN13 KHQ13:KHR13 JXU13:JXV13 JNY13:JNZ13 JEC13:JED13 IUG13:IUH13 IKK13:IKL13 IAO13:IAP13 HQS13:HQT13 HGW13:HGX13 GXA13:GXB13 GNE13:GNF13 GDI13:GDJ13 FTM13:FTN13 FJQ13:FJR13 EZU13:EZV13 EPY13:EPZ13 EGC13:EGD13 DWG13:DWH13 DMK13:DML13 DCO13:DCP13 CSS13:CST13 CIW13:CIX13 BZA13:BZB13 BPE13:BPF13 BFI13:BFJ13 AVM13:AVN13 ALQ13:ALR13 ABU13:ABV13 RY13:RZ13 IC13:ID13 WUL13:WUM13 WKP13:WKQ13 WAT13:WAU13 VQX13:VQY13 VHB13:VHC13 UXF13:UXG13 UNJ13:UNK13 UDN13:UDO13 TTR13:TTS13 TJV13:TJW13 SZZ13:TAA13 SQD13:SQE13 SGH13:SGI13 RWL13:RWM13 RMP13:RMQ13 RCT13:RCU13 QSX13:QSY13 QJB13:QJC13 PZF13:PZG13 PPJ13:PPK13 PFN13:PFO13 OVR13:OVS13 OLV13:OLW13 OBZ13:OCA13 NSD13:NSE13 NIH13:NII13 MYL13:MYM13 MOP13:MOQ13 MET13:MEU13 LUX13:LUY13 LLB13:LLC13 LBF13:LBG13 KRJ13:KRK13 KHN13:KHO13 JXR13:JXS13 JNV13:JNW13 JDZ13:JEA13 IUD13:IUE13 IKH13:IKI13 IAL13:IAM13 HQP13:HQQ13 HGT13:HGU13 GWX13:GWY13 GNB13:GNC13 GDF13:GDG13 FTJ13:FTK13 FJN13:FJO13 EZR13:EZS13 EPV13:EPW13 EFZ13:EGA13 DWD13:DWE13 DMH13:DMI13 DCL13:DCM13 CSP13:CSQ13 CIT13:CIU13 BYX13:BYY13 BPB13:BPC13 BFF13:BFG13 AVJ13:AVK13 ALN13:ALO13 ABR13:ABS13 RV13:RW13 HZ13:IA13 WUI13:WUJ13 WKM13:WKN13 WAQ13:WAR13 VQU13:VQV13 VGY13:VGZ13 UXC13:UXD13 UNG13:UNH13 UDK13:UDL13 TTO13:TTP13 TJS13:TJT13 SZW13:SZX13 SQA13:SQB13 SGE13:SGF13 RWI13:RWJ13 RMM13:RMN13 RCQ13:RCR13 QSU13:QSV13 QIY13:QIZ13 PZC13:PZD13 PPG13:PPH13 PFK13:PFL13 OVO13:OVP13 OLS13:OLT13 OBW13:OBX13 NSA13:NSB13 NIE13:NIF13 MYI13:MYJ13 MOM13:MON13 MEQ13:MER13 LUU13:LUV13 LKY13:LKZ13 LBC13:LBD13 KRG13:KRH13 KHK13:KHL13 JXO13:JXP13 JNS13:JNT13 JDW13:JDX13 IUA13:IUB13 IKE13:IKF13 IAI13:IAJ13 HQM13:HQN13 HGQ13:HGR13 GWU13:GWV13 GMY13:GMZ13 GDC13:GDD13 FTG13:FTH13 FJK13:FJL13 EZO13:EZP13 EPS13:EPT13 EFW13:EFX13 DWA13:DWB13 DME13:DMF13 DCI13:DCJ13 CSM13:CSN13 CIQ13:CIR13 BYU13:BYV13 BOY13:BOZ13 BFC13:BFD13 AVG13:AVH13 ALK13:ALL13 ABO13:ABP13 RS13:RT13 HW13:HX13 WUF13:WUG13 WKJ13:WKK13 WAN13:WAO13 VQR13:VQS13 VGV13:VGW13 UWZ13:UXA13 UND13:UNE13 UDH13:UDI13 TTL13:TTM13 TJP13:TJQ13 SZT13:SZU13 SPX13:SPY13 SGB13:SGC13 RWF13:RWG13 RMJ13:RMK13 RCN13:RCO13 QSR13:QSS13 QIV13:QIW13 PYZ13:PZA13 PPD13:PPE13 PFH13:PFI13 OVL13:OVM13 OLP13:OLQ13 OBT13:OBU13 NRX13:NRY13 NIB13:NIC13 MYF13:MYG13 MOJ13:MOK13 MEN13:MEO13 LUR13:LUS13 LKV13:LKW13 LAZ13:LBA13 KRD13:KRE13 KHH13:KHI13 JXL13:JXM13 JNP13:JNQ13 JDT13:JDU13 ITX13:ITY13 IKB13:IKC13 IAF13:IAG13 HQJ13:HQK13 HGN13:HGO13 GWR13:GWS13 GMV13:GMW13 GCZ13:GDA13 FTD13:FTE13 FJH13:FJI13 EZL13:EZM13 EPP13:EPQ13 EFT13:EFU13 DVX13:DVY13 DMB13:DMC13 DCF13:DCG13 CSJ13:CSK13 CIN13:CIO13 BYR13:BYS13 BOV13:BOW13 BEZ13:BFA13 AVD13:AVE13 ALH13:ALI13 ABL13:ABM13">
      <formula1>HT3</formula1>
    </dataValidation>
    <dataValidation type="whole" operator="lessThanOrEqual" allowBlank="1" showInputMessage="1" showErrorMessage="1" sqref="HT65551:HU65551 RP65551:RQ65551 ABL65551:ABM65551 ALH65551:ALI65551 AVD65551:AVE65551 BEZ65551:BFA65551 BOV65551:BOW65551 BYR65551:BYS65551 CIN65551:CIO65551 CSJ65551:CSK65551 DCF65551:DCG65551 DMB65551:DMC65551 DVX65551:DVY65551 EFT65551:EFU65551 EPP65551:EPQ65551 EZL65551:EZM65551 FJH65551:FJI65551 FTD65551:FTE65551 GCZ65551:GDA65551 GMV65551:GMW65551 GWR65551:GWS65551 HGN65551:HGO65551 HQJ65551:HQK65551 IAF65551:IAG65551 IKB65551:IKC65551 ITX65551:ITY65551 JDT65551:JDU65551 JNP65551:JNQ65551 JXL65551:JXM65551 KHH65551:KHI65551 KRD65551:KRE65551 LAZ65551:LBA65551 LKV65551:LKW65551 LUR65551:LUS65551 MEN65551:MEO65551 MOJ65551:MOK65551 MYF65551:MYG65551 NIB65551:NIC65551 NRX65551:NRY65551 OBT65551:OBU65551 OLP65551:OLQ65551 OVL65551:OVM65551 PFH65551:PFI65551 PPD65551:PPE65551 PYZ65551:PZA65551 QIV65551:QIW65551 QSR65551:QSS65551 RCN65551:RCO65551 RMJ65551:RMK65551 RWF65551:RWG65551 SGB65551:SGC65551 SPX65551:SPY65551 SZT65551:SZU65551 TJP65551:TJQ65551 TTL65551:TTM65551 UDH65551:UDI65551 UND65551:UNE65551 UWZ65551:UXA65551 VGV65551:VGW65551 VQR65551:VQS65551 WAN65551:WAO65551 WKJ65551:WKK65551 WUF65551:WUG65551 HT131087:HU131087 RP131087:RQ131087 ABL131087:ABM131087 ALH131087:ALI131087 AVD131087:AVE131087 BEZ131087:BFA131087 BOV131087:BOW131087 BYR131087:BYS131087 CIN131087:CIO131087 CSJ131087:CSK131087 DCF131087:DCG131087 DMB131087:DMC131087 DVX131087:DVY131087 EFT131087:EFU131087 EPP131087:EPQ131087 EZL131087:EZM131087 FJH131087:FJI131087 FTD131087:FTE131087 GCZ131087:GDA131087 GMV131087:GMW131087 GWR131087:GWS131087 HGN131087:HGO131087 HQJ131087:HQK131087 IAF131087:IAG131087 IKB131087:IKC131087 ITX131087:ITY131087 JDT131087:JDU131087 JNP131087:JNQ131087 JXL131087:JXM131087 KHH131087:KHI131087 KRD131087:KRE131087 LAZ131087:LBA131087 LKV131087:LKW131087 LUR131087:LUS131087 MEN131087:MEO131087 MOJ131087:MOK131087 MYF131087:MYG131087 NIB131087:NIC131087 NRX131087:NRY131087 OBT131087:OBU131087 OLP131087:OLQ131087 OVL131087:OVM131087 PFH131087:PFI131087 PPD131087:PPE131087 PYZ131087:PZA131087 QIV131087:QIW131087 QSR131087:QSS131087 RCN131087:RCO131087 RMJ131087:RMK131087 RWF131087:RWG131087 SGB131087:SGC131087 SPX131087:SPY131087 SZT131087:SZU131087 TJP131087:TJQ131087 TTL131087:TTM131087 UDH131087:UDI131087 UND131087:UNE131087 UWZ131087:UXA131087 VGV131087:VGW131087 VQR131087:VQS131087 WAN131087:WAO131087 WKJ131087:WKK131087 WUF131087:WUG131087 HT196623:HU196623 RP196623:RQ196623 ABL196623:ABM196623 ALH196623:ALI196623 AVD196623:AVE196623 BEZ196623:BFA196623 BOV196623:BOW196623 BYR196623:BYS196623 CIN196623:CIO196623 CSJ196623:CSK196623 DCF196623:DCG196623 DMB196623:DMC196623 DVX196623:DVY196623 EFT196623:EFU196623 EPP196623:EPQ196623 EZL196623:EZM196623 FJH196623:FJI196623 FTD196623:FTE196623 GCZ196623:GDA196623 GMV196623:GMW196623 GWR196623:GWS196623 HGN196623:HGO196623 HQJ196623:HQK196623 IAF196623:IAG196623 IKB196623:IKC196623 ITX196623:ITY196623 JDT196623:JDU196623 JNP196623:JNQ196623 JXL196623:JXM196623 KHH196623:KHI196623 KRD196623:KRE196623 LAZ196623:LBA196623 LKV196623:LKW196623 LUR196623:LUS196623 MEN196623:MEO196623 MOJ196623:MOK196623 MYF196623:MYG196623 NIB196623:NIC196623 NRX196623:NRY196623 OBT196623:OBU196623 OLP196623:OLQ196623 OVL196623:OVM196623 PFH196623:PFI196623 PPD196623:PPE196623 PYZ196623:PZA196623 QIV196623:QIW196623 QSR196623:QSS196623 RCN196623:RCO196623 RMJ196623:RMK196623 RWF196623:RWG196623 SGB196623:SGC196623 SPX196623:SPY196623 SZT196623:SZU196623 TJP196623:TJQ196623 TTL196623:TTM196623 UDH196623:UDI196623 UND196623:UNE196623 UWZ196623:UXA196623 VGV196623:VGW196623 VQR196623:VQS196623 WAN196623:WAO196623 WKJ196623:WKK196623 WUF196623:WUG196623 HT262159:HU262159 RP262159:RQ262159 ABL262159:ABM262159 ALH262159:ALI262159 AVD262159:AVE262159 BEZ262159:BFA262159 BOV262159:BOW262159 BYR262159:BYS262159 CIN262159:CIO262159 CSJ262159:CSK262159 DCF262159:DCG262159 DMB262159:DMC262159 DVX262159:DVY262159 EFT262159:EFU262159 EPP262159:EPQ262159 EZL262159:EZM262159 FJH262159:FJI262159 FTD262159:FTE262159 GCZ262159:GDA262159 GMV262159:GMW262159 GWR262159:GWS262159 HGN262159:HGO262159 HQJ262159:HQK262159 IAF262159:IAG262159 IKB262159:IKC262159 ITX262159:ITY262159 JDT262159:JDU262159 JNP262159:JNQ262159 JXL262159:JXM262159 KHH262159:KHI262159 KRD262159:KRE262159 LAZ262159:LBA262159 LKV262159:LKW262159 LUR262159:LUS262159 MEN262159:MEO262159 MOJ262159:MOK262159 MYF262159:MYG262159 NIB262159:NIC262159 NRX262159:NRY262159 OBT262159:OBU262159 OLP262159:OLQ262159 OVL262159:OVM262159 PFH262159:PFI262159 PPD262159:PPE262159 PYZ262159:PZA262159 QIV262159:QIW262159 QSR262159:QSS262159 RCN262159:RCO262159 RMJ262159:RMK262159 RWF262159:RWG262159 SGB262159:SGC262159 SPX262159:SPY262159 SZT262159:SZU262159 TJP262159:TJQ262159 TTL262159:TTM262159 UDH262159:UDI262159 UND262159:UNE262159 UWZ262159:UXA262159 VGV262159:VGW262159 VQR262159:VQS262159 WAN262159:WAO262159 WKJ262159:WKK262159 WUF262159:WUG262159 HT327695:HU327695 RP327695:RQ327695 ABL327695:ABM327695 ALH327695:ALI327695 AVD327695:AVE327695 BEZ327695:BFA327695 BOV327695:BOW327695 BYR327695:BYS327695 CIN327695:CIO327695 CSJ327695:CSK327695 DCF327695:DCG327695 DMB327695:DMC327695 DVX327695:DVY327695 EFT327695:EFU327695 EPP327695:EPQ327695 EZL327695:EZM327695 FJH327695:FJI327695 FTD327695:FTE327695 GCZ327695:GDA327695 GMV327695:GMW327695 GWR327695:GWS327695 HGN327695:HGO327695 HQJ327695:HQK327695 IAF327695:IAG327695 IKB327695:IKC327695 ITX327695:ITY327695 JDT327695:JDU327695 JNP327695:JNQ327695 JXL327695:JXM327695 KHH327695:KHI327695 KRD327695:KRE327695 LAZ327695:LBA327695 LKV327695:LKW327695 LUR327695:LUS327695 MEN327695:MEO327695 MOJ327695:MOK327695 MYF327695:MYG327695 NIB327695:NIC327695 NRX327695:NRY327695 OBT327695:OBU327695 OLP327695:OLQ327695 OVL327695:OVM327695 PFH327695:PFI327695 PPD327695:PPE327695 PYZ327695:PZA327695 QIV327695:QIW327695 QSR327695:QSS327695 RCN327695:RCO327695 RMJ327695:RMK327695 RWF327695:RWG327695 SGB327695:SGC327695 SPX327695:SPY327695 SZT327695:SZU327695 TJP327695:TJQ327695 TTL327695:TTM327695 UDH327695:UDI327695 UND327695:UNE327695 UWZ327695:UXA327695 VGV327695:VGW327695 VQR327695:VQS327695 WAN327695:WAO327695 WKJ327695:WKK327695 WUF327695:WUG327695 HT393231:HU393231 RP393231:RQ393231 ABL393231:ABM393231 ALH393231:ALI393231 AVD393231:AVE393231 BEZ393231:BFA393231 BOV393231:BOW393231 BYR393231:BYS393231 CIN393231:CIO393231 CSJ393231:CSK393231 DCF393231:DCG393231 DMB393231:DMC393231 DVX393231:DVY393231 EFT393231:EFU393231 EPP393231:EPQ393231 EZL393231:EZM393231 FJH393231:FJI393231 FTD393231:FTE393231 GCZ393231:GDA393231 GMV393231:GMW393231 GWR393231:GWS393231 HGN393231:HGO393231 HQJ393231:HQK393231 IAF393231:IAG393231 IKB393231:IKC393231 ITX393231:ITY393231 JDT393231:JDU393231 JNP393231:JNQ393231 JXL393231:JXM393231 KHH393231:KHI393231 KRD393231:KRE393231 LAZ393231:LBA393231 LKV393231:LKW393231 LUR393231:LUS393231 MEN393231:MEO393231 MOJ393231:MOK393231 MYF393231:MYG393231 NIB393231:NIC393231 NRX393231:NRY393231 OBT393231:OBU393231 OLP393231:OLQ393231 OVL393231:OVM393231 PFH393231:PFI393231 PPD393231:PPE393231 PYZ393231:PZA393231 QIV393231:QIW393231 QSR393231:QSS393231 RCN393231:RCO393231 RMJ393231:RMK393231 RWF393231:RWG393231 SGB393231:SGC393231 SPX393231:SPY393231 SZT393231:SZU393231 TJP393231:TJQ393231 TTL393231:TTM393231 UDH393231:UDI393231 UND393231:UNE393231 UWZ393231:UXA393231 VGV393231:VGW393231 VQR393231:VQS393231 WAN393231:WAO393231 WKJ393231:WKK393231 WUF393231:WUG393231 HT458767:HU458767 RP458767:RQ458767 ABL458767:ABM458767 ALH458767:ALI458767 AVD458767:AVE458767 BEZ458767:BFA458767 BOV458767:BOW458767 BYR458767:BYS458767 CIN458767:CIO458767 CSJ458767:CSK458767 DCF458767:DCG458767 DMB458767:DMC458767 DVX458767:DVY458767 EFT458767:EFU458767 EPP458767:EPQ458767 EZL458767:EZM458767 FJH458767:FJI458767 FTD458767:FTE458767 GCZ458767:GDA458767 GMV458767:GMW458767 GWR458767:GWS458767 HGN458767:HGO458767 HQJ458767:HQK458767 IAF458767:IAG458767 IKB458767:IKC458767 ITX458767:ITY458767 JDT458767:JDU458767 JNP458767:JNQ458767 JXL458767:JXM458767 KHH458767:KHI458767 KRD458767:KRE458767 LAZ458767:LBA458767 LKV458767:LKW458767 LUR458767:LUS458767 MEN458767:MEO458767 MOJ458767:MOK458767 MYF458767:MYG458767 NIB458767:NIC458767 NRX458767:NRY458767 OBT458767:OBU458767 OLP458767:OLQ458767 OVL458767:OVM458767 PFH458767:PFI458767 PPD458767:PPE458767 PYZ458767:PZA458767 QIV458767:QIW458767 QSR458767:QSS458767 RCN458767:RCO458767 RMJ458767:RMK458767 RWF458767:RWG458767 SGB458767:SGC458767 SPX458767:SPY458767 SZT458767:SZU458767 TJP458767:TJQ458767 TTL458767:TTM458767 UDH458767:UDI458767 UND458767:UNE458767 UWZ458767:UXA458767 VGV458767:VGW458767 VQR458767:VQS458767 WAN458767:WAO458767 WKJ458767:WKK458767 WUF458767:WUG458767 HT524303:HU524303 RP524303:RQ524303 ABL524303:ABM524303 ALH524303:ALI524303 AVD524303:AVE524303 BEZ524303:BFA524303 BOV524303:BOW524303 BYR524303:BYS524303 CIN524303:CIO524303 CSJ524303:CSK524303 DCF524303:DCG524303 DMB524303:DMC524303 DVX524303:DVY524303 EFT524303:EFU524303 EPP524303:EPQ524303 EZL524303:EZM524303 FJH524303:FJI524303 FTD524303:FTE524303 GCZ524303:GDA524303 GMV524303:GMW524303 GWR524303:GWS524303 HGN524303:HGO524303 HQJ524303:HQK524303 IAF524303:IAG524303 IKB524303:IKC524303 ITX524303:ITY524303 JDT524303:JDU524303 JNP524303:JNQ524303 JXL524303:JXM524303 KHH524303:KHI524303 KRD524303:KRE524303 LAZ524303:LBA524303 LKV524303:LKW524303 LUR524303:LUS524303 MEN524303:MEO524303 MOJ524303:MOK524303 MYF524303:MYG524303 NIB524303:NIC524303 NRX524303:NRY524303 OBT524303:OBU524303 OLP524303:OLQ524303 OVL524303:OVM524303 PFH524303:PFI524303 PPD524303:PPE524303 PYZ524303:PZA524303 QIV524303:QIW524303 QSR524303:QSS524303 RCN524303:RCO524303 RMJ524303:RMK524303 RWF524303:RWG524303 SGB524303:SGC524303 SPX524303:SPY524303 SZT524303:SZU524303 TJP524303:TJQ524303 TTL524303:TTM524303 UDH524303:UDI524303 UND524303:UNE524303 UWZ524303:UXA524303 VGV524303:VGW524303 VQR524303:VQS524303 WAN524303:WAO524303 WKJ524303:WKK524303 WUF524303:WUG524303 HT589839:HU589839 RP589839:RQ589839 ABL589839:ABM589839 ALH589839:ALI589839 AVD589839:AVE589839 BEZ589839:BFA589839 BOV589839:BOW589839 BYR589839:BYS589839 CIN589839:CIO589839 CSJ589839:CSK589839 DCF589839:DCG589839 DMB589839:DMC589839 DVX589839:DVY589839 EFT589839:EFU589839 EPP589839:EPQ589839 EZL589839:EZM589839 FJH589839:FJI589839 FTD589839:FTE589839 GCZ589839:GDA589839 GMV589839:GMW589839 GWR589839:GWS589839 HGN589839:HGO589839 HQJ589839:HQK589839 IAF589839:IAG589839 IKB589839:IKC589839 ITX589839:ITY589839 JDT589839:JDU589839 JNP589839:JNQ589839 JXL589839:JXM589839 KHH589839:KHI589839 KRD589839:KRE589839 LAZ589839:LBA589839 LKV589839:LKW589839 LUR589839:LUS589839 MEN589839:MEO589839 MOJ589839:MOK589839 MYF589839:MYG589839 NIB589839:NIC589839 NRX589839:NRY589839 OBT589839:OBU589839 OLP589839:OLQ589839 OVL589839:OVM589839 PFH589839:PFI589839 PPD589839:PPE589839 PYZ589839:PZA589839 QIV589839:QIW589839 QSR589839:QSS589839 RCN589839:RCO589839 RMJ589839:RMK589839 RWF589839:RWG589839 SGB589839:SGC589839 SPX589839:SPY589839 SZT589839:SZU589839 TJP589839:TJQ589839 TTL589839:TTM589839 UDH589839:UDI589839 UND589839:UNE589839 UWZ589839:UXA589839 VGV589839:VGW589839 VQR589839:VQS589839 WAN589839:WAO589839 WKJ589839:WKK589839 WUF589839:WUG589839 HT655375:HU655375 RP655375:RQ655375 ABL655375:ABM655375 ALH655375:ALI655375 AVD655375:AVE655375 BEZ655375:BFA655375 BOV655375:BOW655375 BYR655375:BYS655375 CIN655375:CIO655375 CSJ655375:CSK655375 DCF655375:DCG655375 DMB655375:DMC655375 DVX655375:DVY655375 EFT655375:EFU655375 EPP655375:EPQ655375 EZL655375:EZM655375 FJH655375:FJI655375 FTD655375:FTE655375 GCZ655375:GDA655375 GMV655375:GMW655375 GWR655375:GWS655375 HGN655375:HGO655375 HQJ655375:HQK655375 IAF655375:IAG655375 IKB655375:IKC655375 ITX655375:ITY655375 JDT655375:JDU655375 JNP655375:JNQ655375 JXL655375:JXM655375 KHH655375:KHI655375 KRD655375:KRE655375 LAZ655375:LBA655375 LKV655375:LKW655375 LUR655375:LUS655375 MEN655375:MEO655375 MOJ655375:MOK655375 MYF655375:MYG655375 NIB655375:NIC655375 NRX655375:NRY655375 OBT655375:OBU655375 OLP655375:OLQ655375 OVL655375:OVM655375 PFH655375:PFI655375 PPD655375:PPE655375 PYZ655375:PZA655375 QIV655375:QIW655375 QSR655375:QSS655375 RCN655375:RCO655375 RMJ655375:RMK655375 RWF655375:RWG655375 SGB655375:SGC655375 SPX655375:SPY655375 SZT655375:SZU655375 TJP655375:TJQ655375 TTL655375:TTM655375 UDH655375:UDI655375 UND655375:UNE655375 UWZ655375:UXA655375 VGV655375:VGW655375 VQR655375:VQS655375 WAN655375:WAO655375 WKJ655375:WKK655375 WUF655375:WUG655375 HT720911:HU720911 RP720911:RQ720911 ABL720911:ABM720911 ALH720911:ALI720911 AVD720911:AVE720911 BEZ720911:BFA720911 BOV720911:BOW720911 BYR720911:BYS720911 CIN720911:CIO720911 CSJ720911:CSK720911 DCF720911:DCG720911 DMB720911:DMC720911 DVX720911:DVY720911 EFT720911:EFU720911 EPP720911:EPQ720911 EZL720911:EZM720911 FJH720911:FJI720911 FTD720911:FTE720911 GCZ720911:GDA720911 GMV720911:GMW720911 GWR720911:GWS720911 HGN720911:HGO720911 HQJ720911:HQK720911 IAF720911:IAG720911 IKB720911:IKC720911 ITX720911:ITY720911 JDT720911:JDU720911 JNP720911:JNQ720911 JXL720911:JXM720911 KHH720911:KHI720911 KRD720911:KRE720911 LAZ720911:LBA720911 LKV720911:LKW720911 LUR720911:LUS720911 MEN720911:MEO720911 MOJ720911:MOK720911 MYF720911:MYG720911 NIB720911:NIC720911 NRX720911:NRY720911 OBT720911:OBU720911 OLP720911:OLQ720911 OVL720911:OVM720911 PFH720911:PFI720911 PPD720911:PPE720911 PYZ720911:PZA720911 QIV720911:QIW720911 QSR720911:QSS720911 RCN720911:RCO720911 RMJ720911:RMK720911 RWF720911:RWG720911 SGB720911:SGC720911 SPX720911:SPY720911 SZT720911:SZU720911 TJP720911:TJQ720911 TTL720911:TTM720911 UDH720911:UDI720911 UND720911:UNE720911 UWZ720911:UXA720911 VGV720911:VGW720911 VQR720911:VQS720911 WAN720911:WAO720911 WKJ720911:WKK720911 WUF720911:WUG720911 HT786447:HU786447 RP786447:RQ786447 ABL786447:ABM786447 ALH786447:ALI786447 AVD786447:AVE786447 BEZ786447:BFA786447 BOV786447:BOW786447 BYR786447:BYS786447 CIN786447:CIO786447 CSJ786447:CSK786447 DCF786447:DCG786447 DMB786447:DMC786447 DVX786447:DVY786447 EFT786447:EFU786447 EPP786447:EPQ786447 EZL786447:EZM786447 FJH786447:FJI786447 FTD786447:FTE786447 GCZ786447:GDA786447 GMV786447:GMW786447 GWR786447:GWS786447 HGN786447:HGO786447 HQJ786447:HQK786447 IAF786447:IAG786447 IKB786447:IKC786447 ITX786447:ITY786447 JDT786447:JDU786447 JNP786447:JNQ786447 JXL786447:JXM786447 KHH786447:KHI786447 KRD786447:KRE786447 LAZ786447:LBA786447 LKV786447:LKW786447 LUR786447:LUS786447 MEN786447:MEO786447 MOJ786447:MOK786447 MYF786447:MYG786447 NIB786447:NIC786447 NRX786447:NRY786447 OBT786447:OBU786447 OLP786447:OLQ786447 OVL786447:OVM786447 PFH786447:PFI786447 PPD786447:PPE786447 PYZ786447:PZA786447 QIV786447:QIW786447 QSR786447:QSS786447 RCN786447:RCO786447 RMJ786447:RMK786447 RWF786447:RWG786447 SGB786447:SGC786447 SPX786447:SPY786447 SZT786447:SZU786447 TJP786447:TJQ786447 TTL786447:TTM786447 UDH786447:UDI786447 UND786447:UNE786447 UWZ786447:UXA786447 VGV786447:VGW786447 VQR786447:VQS786447 WAN786447:WAO786447 WKJ786447:WKK786447 WUF786447:WUG786447 HT851983:HU851983 RP851983:RQ851983 ABL851983:ABM851983 ALH851983:ALI851983 AVD851983:AVE851983 BEZ851983:BFA851983 BOV851983:BOW851983 BYR851983:BYS851983 CIN851983:CIO851983 CSJ851983:CSK851983 DCF851983:DCG851983 DMB851983:DMC851983 DVX851983:DVY851983 EFT851983:EFU851983 EPP851983:EPQ851983 EZL851983:EZM851983 FJH851983:FJI851983 FTD851983:FTE851983 GCZ851983:GDA851983 GMV851983:GMW851983 GWR851983:GWS851983 HGN851983:HGO851983 HQJ851983:HQK851983 IAF851983:IAG851983 IKB851983:IKC851983 ITX851983:ITY851983 JDT851983:JDU851983 JNP851983:JNQ851983 JXL851983:JXM851983 KHH851983:KHI851983 KRD851983:KRE851983 LAZ851983:LBA851983 LKV851983:LKW851983 LUR851983:LUS851983 MEN851983:MEO851983 MOJ851983:MOK851983 MYF851983:MYG851983 NIB851983:NIC851983 NRX851983:NRY851983 OBT851983:OBU851983 OLP851983:OLQ851983 OVL851983:OVM851983 PFH851983:PFI851983 PPD851983:PPE851983 PYZ851983:PZA851983 QIV851983:QIW851983 QSR851983:QSS851983 RCN851983:RCO851983 RMJ851983:RMK851983 RWF851983:RWG851983 SGB851983:SGC851983 SPX851983:SPY851983 SZT851983:SZU851983 TJP851983:TJQ851983 TTL851983:TTM851983 UDH851983:UDI851983 UND851983:UNE851983 UWZ851983:UXA851983 VGV851983:VGW851983 VQR851983:VQS851983 WAN851983:WAO851983 WKJ851983:WKK851983 WUF851983:WUG851983 HT917519:HU917519 RP917519:RQ917519 ABL917519:ABM917519 ALH917519:ALI917519 AVD917519:AVE917519 BEZ917519:BFA917519 BOV917519:BOW917519 BYR917519:BYS917519 CIN917519:CIO917519 CSJ917519:CSK917519 DCF917519:DCG917519 DMB917519:DMC917519 DVX917519:DVY917519 EFT917519:EFU917519 EPP917519:EPQ917519 EZL917519:EZM917519 FJH917519:FJI917519 FTD917519:FTE917519 GCZ917519:GDA917519 GMV917519:GMW917519 GWR917519:GWS917519 HGN917519:HGO917519 HQJ917519:HQK917519 IAF917519:IAG917519 IKB917519:IKC917519 ITX917519:ITY917519 JDT917519:JDU917519 JNP917519:JNQ917519 JXL917519:JXM917519 KHH917519:KHI917519 KRD917519:KRE917519 LAZ917519:LBA917519 LKV917519:LKW917519 LUR917519:LUS917519 MEN917519:MEO917519 MOJ917519:MOK917519 MYF917519:MYG917519 NIB917519:NIC917519 NRX917519:NRY917519 OBT917519:OBU917519 OLP917519:OLQ917519 OVL917519:OVM917519 PFH917519:PFI917519 PPD917519:PPE917519 PYZ917519:PZA917519 QIV917519:QIW917519 QSR917519:QSS917519 RCN917519:RCO917519 RMJ917519:RMK917519 RWF917519:RWG917519 SGB917519:SGC917519 SPX917519:SPY917519 SZT917519:SZU917519 TJP917519:TJQ917519 TTL917519:TTM917519 UDH917519:UDI917519 UND917519:UNE917519 UWZ917519:UXA917519 VGV917519:VGW917519 VQR917519:VQS917519 WAN917519:WAO917519 WKJ917519:WKK917519 WUF917519:WUG917519 HT983055:HU983055 RP983055:RQ983055 ABL983055:ABM983055 ALH983055:ALI983055 AVD983055:AVE983055 BEZ983055:BFA983055 BOV983055:BOW983055 BYR983055:BYS983055 CIN983055:CIO983055 CSJ983055:CSK983055 DCF983055:DCG983055 DMB983055:DMC983055 DVX983055:DVY983055 EFT983055:EFU983055 EPP983055:EPQ983055 EZL983055:EZM983055 FJH983055:FJI983055 FTD983055:FTE983055 GCZ983055:GDA983055 GMV983055:GMW983055 GWR983055:GWS983055 HGN983055:HGO983055 HQJ983055:HQK983055 IAF983055:IAG983055 IKB983055:IKC983055 ITX983055:ITY983055 JDT983055:JDU983055 JNP983055:JNQ983055 JXL983055:JXM983055 KHH983055:KHI983055 KRD983055:KRE983055 LAZ983055:LBA983055 LKV983055:LKW983055 LUR983055:LUS983055 MEN983055:MEO983055 MOJ983055:MOK983055 MYF983055:MYG983055 NIB983055:NIC983055 NRX983055:NRY983055 OBT983055:OBU983055 OLP983055:OLQ983055 OVL983055:OVM983055 PFH983055:PFI983055 PPD983055:PPE983055 PYZ983055:PZA983055 QIV983055:QIW983055 QSR983055:QSS983055 RCN983055:RCO983055 RMJ983055:RMK983055 RWF983055:RWG983055 SGB983055:SGC983055 SPX983055:SPY983055 SZT983055:SZU983055 TJP983055:TJQ983055 TTL983055:TTM983055 UDH983055:UDI983055 UND983055:UNE983055 UWZ983055:UXA983055 VGV983055:VGW983055 VQR983055:VQS983055 WAN983055:WAO983055 WKJ983055:WKK983055 WUF983055:WUG983055 HW65551:HX65551 RS65551:RT65551 ABO65551:ABP65551 ALK65551:ALL65551 AVG65551:AVH65551 BFC65551:BFD65551 BOY65551:BOZ65551 BYU65551:BYV65551 CIQ65551:CIR65551 CSM65551:CSN65551 DCI65551:DCJ65551 DME65551:DMF65551 DWA65551:DWB65551 EFW65551:EFX65551 EPS65551:EPT65551 EZO65551:EZP65551 FJK65551:FJL65551 FTG65551:FTH65551 GDC65551:GDD65551 GMY65551:GMZ65551 GWU65551:GWV65551 HGQ65551:HGR65551 HQM65551:HQN65551 IAI65551:IAJ65551 IKE65551:IKF65551 IUA65551:IUB65551 JDW65551:JDX65551 JNS65551:JNT65551 JXO65551:JXP65551 KHK65551:KHL65551 KRG65551:KRH65551 LBC65551:LBD65551 LKY65551:LKZ65551 LUU65551:LUV65551 MEQ65551:MER65551 MOM65551:MON65551 MYI65551:MYJ65551 NIE65551:NIF65551 NSA65551:NSB65551 OBW65551:OBX65551 OLS65551:OLT65551 OVO65551:OVP65551 PFK65551:PFL65551 PPG65551:PPH65551 PZC65551:PZD65551 QIY65551:QIZ65551 QSU65551:QSV65551 RCQ65551:RCR65551 RMM65551:RMN65551 RWI65551:RWJ65551 SGE65551:SGF65551 SQA65551:SQB65551 SZW65551:SZX65551 TJS65551:TJT65551 TTO65551:TTP65551 UDK65551:UDL65551 UNG65551:UNH65551 UXC65551:UXD65551 VGY65551:VGZ65551 VQU65551:VQV65551 WAQ65551:WAR65551 WKM65551:WKN65551 WUI65551:WUJ65551 HW131087:HX131087 RS131087:RT131087 ABO131087:ABP131087 ALK131087:ALL131087 AVG131087:AVH131087 BFC131087:BFD131087 BOY131087:BOZ131087 BYU131087:BYV131087 CIQ131087:CIR131087 CSM131087:CSN131087 DCI131087:DCJ131087 DME131087:DMF131087 DWA131087:DWB131087 EFW131087:EFX131087 EPS131087:EPT131087 EZO131087:EZP131087 FJK131087:FJL131087 FTG131087:FTH131087 GDC131087:GDD131087 GMY131087:GMZ131087 GWU131087:GWV131087 HGQ131087:HGR131087 HQM131087:HQN131087 IAI131087:IAJ131087 IKE131087:IKF131087 IUA131087:IUB131087 JDW131087:JDX131087 JNS131087:JNT131087 JXO131087:JXP131087 KHK131087:KHL131087 KRG131087:KRH131087 LBC131087:LBD131087 LKY131087:LKZ131087 LUU131087:LUV131087 MEQ131087:MER131087 MOM131087:MON131087 MYI131087:MYJ131087 NIE131087:NIF131087 NSA131087:NSB131087 OBW131087:OBX131087 OLS131087:OLT131087 OVO131087:OVP131087 PFK131087:PFL131087 PPG131087:PPH131087 PZC131087:PZD131087 QIY131087:QIZ131087 QSU131087:QSV131087 RCQ131087:RCR131087 RMM131087:RMN131087 RWI131087:RWJ131087 SGE131087:SGF131087 SQA131087:SQB131087 SZW131087:SZX131087 TJS131087:TJT131087 TTO131087:TTP131087 UDK131087:UDL131087 UNG131087:UNH131087 UXC131087:UXD131087 VGY131087:VGZ131087 VQU131087:VQV131087 WAQ131087:WAR131087 WKM131087:WKN131087 WUI131087:WUJ131087 HW196623:HX196623 RS196623:RT196623 ABO196623:ABP196623 ALK196623:ALL196623 AVG196623:AVH196623 BFC196623:BFD196623 BOY196623:BOZ196623 BYU196623:BYV196623 CIQ196623:CIR196623 CSM196623:CSN196623 DCI196623:DCJ196623 DME196623:DMF196623 DWA196623:DWB196623 EFW196623:EFX196623 EPS196623:EPT196623 EZO196623:EZP196623 FJK196623:FJL196623 FTG196623:FTH196623 GDC196623:GDD196623 GMY196623:GMZ196623 GWU196623:GWV196623 HGQ196623:HGR196623 HQM196623:HQN196623 IAI196623:IAJ196623 IKE196623:IKF196623 IUA196623:IUB196623 JDW196623:JDX196623 JNS196623:JNT196623 JXO196623:JXP196623 KHK196623:KHL196623 KRG196623:KRH196623 LBC196623:LBD196623 LKY196623:LKZ196623 LUU196623:LUV196623 MEQ196623:MER196623 MOM196623:MON196623 MYI196623:MYJ196623 NIE196623:NIF196623 NSA196623:NSB196623 OBW196623:OBX196623 OLS196623:OLT196623 OVO196623:OVP196623 PFK196623:PFL196623 PPG196623:PPH196623 PZC196623:PZD196623 QIY196623:QIZ196623 QSU196623:QSV196623 RCQ196623:RCR196623 RMM196623:RMN196623 RWI196623:RWJ196623 SGE196623:SGF196623 SQA196623:SQB196623 SZW196623:SZX196623 TJS196623:TJT196623 TTO196623:TTP196623 UDK196623:UDL196623 UNG196623:UNH196623 UXC196623:UXD196623 VGY196623:VGZ196623 VQU196623:VQV196623 WAQ196623:WAR196623 WKM196623:WKN196623 WUI196623:WUJ196623 HW262159:HX262159 RS262159:RT262159 ABO262159:ABP262159 ALK262159:ALL262159 AVG262159:AVH262159 BFC262159:BFD262159 BOY262159:BOZ262159 BYU262159:BYV262159 CIQ262159:CIR262159 CSM262159:CSN262159 DCI262159:DCJ262159 DME262159:DMF262159 DWA262159:DWB262159 EFW262159:EFX262159 EPS262159:EPT262159 EZO262159:EZP262159 FJK262159:FJL262159 FTG262159:FTH262159 GDC262159:GDD262159 GMY262159:GMZ262159 GWU262159:GWV262159 HGQ262159:HGR262159 HQM262159:HQN262159 IAI262159:IAJ262159 IKE262159:IKF262159 IUA262159:IUB262159 JDW262159:JDX262159 JNS262159:JNT262159 JXO262159:JXP262159 KHK262159:KHL262159 KRG262159:KRH262159 LBC262159:LBD262159 LKY262159:LKZ262159 LUU262159:LUV262159 MEQ262159:MER262159 MOM262159:MON262159 MYI262159:MYJ262159 NIE262159:NIF262159 NSA262159:NSB262159 OBW262159:OBX262159 OLS262159:OLT262159 OVO262159:OVP262159 PFK262159:PFL262159 PPG262159:PPH262159 PZC262159:PZD262159 QIY262159:QIZ262159 QSU262159:QSV262159 RCQ262159:RCR262159 RMM262159:RMN262159 RWI262159:RWJ262159 SGE262159:SGF262159 SQA262159:SQB262159 SZW262159:SZX262159 TJS262159:TJT262159 TTO262159:TTP262159 UDK262159:UDL262159 UNG262159:UNH262159 UXC262159:UXD262159 VGY262159:VGZ262159 VQU262159:VQV262159 WAQ262159:WAR262159 WKM262159:WKN262159 WUI262159:WUJ262159 HW327695:HX327695 RS327695:RT327695 ABO327695:ABP327695 ALK327695:ALL327695 AVG327695:AVH327695 BFC327695:BFD327695 BOY327695:BOZ327695 BYU327695:BYV327695 CIQ327695:CIR327695 CSM327695:CSN327695 DCI327695:DCJ327695 DME327695:DMF327695 DWA327695:DWB327695 EFW327695:EFX327695 EPS327695:EPT327695 EZO327695:EZP327695 FJK327695:FJL327695 FTG327695:FTH327695 GDC327695:GDD327695 GMY327695:GMZ327695 GWU327695:GWV327695 HGQ327695:HGR327695 HQM327695:HQN327695 IAI327695:IAJ327695 IKE327695:IKF327695 IUA327695:IUB327695 JDW327695:JDX327695 JNS327695:JNT327695 JXO327695:JXP327695 KHK327695:KHL327695 KRG327695:KRH327695 LBC327695:LBD327695 LKY327695:LKZ327695 LUU327695:LUV327695 MEQ327695:MER327695 MOM327695:MON327695 MYI327695:MYJ327695 NIE327695:NIF327695 NSA327695:NSB327695 OBW327695:OBX327695 OLS327695:OLT327695 OVO327695:OVP327695 PFK327695:PFL327695 PPG327695:PPH327695 PZC327695:PZD327695 QIY327695:QIZ327695 QSU327695:QSV327695 RCQ327695:RCR327695 RMM327695:RMN327695 RWI327695:RWJ327695 SGE327695:SGF327695 SQA327695:SQB327695 SZW327695:SZX327695 TJS327695:TJT327695 TTO327695:TTP327695 UDK327695:UDL327695 UNG327695:UNH327695 UXC327695:UXD327695 VGY327695:VGZ327695 VQU327695:VQV327695 WAQ327695:WAR327695 WKM327695:WKN327695 WUI327695:WUJ327695 HW393231:HX393231 RS393231:RT393231 ABO393231:ABP393231 ALK393231:ALL393231 AVG393231:AVH393231 BFC393231:BFD393231 BOY393231:BOZ393231 BYU393231:BYV393231 CIQ393231:CIR393231 CSM393231:CSN393231 DCI393231:DCJ393231 DME393231:DMF393231 DWA393231:DWB393231 EFW393231:EFX393231 EPS393231:EPT393231 EZO393231:EZP393231 FJK393231:FJL393231 FTG393231:FTH393231 GDC393231:GDD393231 GMY393231:GMZ393231 GWU393231:GWV393231 HGQ393231:HGR393231 HQM393231:HQN393231 IAI393231:IAJ393231 IKE393231:IKF393231 IUA393231:IUB393231 JDW393231:JDX393231 JNS393231:JNT393231 JXO393231:JXP393231 KHK393231:KHL393231 KRG393231:KRH393231 LBC393231:LBD393231 LKY393231:LKZ393231 LUU393231:LUV393231 MEQ393231:MER393231 MOM393231:MON393231 MYI393231:MYJ393231 NIE393231:NIF393231 NSA393231:NSB393231 OBW393231:OBX393231 OLS393231:OLT393231 OVO393231:OVP393231 PFK393231:PFL393231 PPG393231:PPH393231 PZC393231:PZD393231 QIY393231:QIZ393231 QSU393231:QSV393231 RCQ393231:RCR393231 RMM393231:RMN393231 RWI393231:RWJ393231 SGE393231:SGF393231 SQA393231:SQB393231 SZW393231:SZX393231 TJS393231:TJT393231 TTO393231:TTP393231 UDK393231:UDL393231 UNG393231:UNH393231 UXC393231:UXD393231 VGY393231:VGZ393231 VQU393231:VQV393231 WAQ393231:WAR393231 WKM393231:WKN393231 WUI393231:WUJ393231 HW458767:HX458767 RS458767:RT458767 ABO458767:ABP458767 ALK458767:ALL458767 AVG458767:AVH458767 BFC458767:BFD458767 BOY458767:BOZ458767 BYU458767:BYV458767 CIQ458767:CIR458767 CSM458767:CSN458767 DCI458767:DCJ458767 DME458767:DMF458767 DWA458767:DWB458767 EFW458767:EFX458767 EPS458767:EPT458767 EZO458767:EZP458767 FJK458767:FJL458767 FTG458767:FTH458767 GDC458767:GDD458767 GMY458767:GMZ458767 GWU458767:GWV458767 HGQ458767:HGR458767 HQM458767:HQN458767 IAI458767:IAJ458767 IKE458767:IKF458767 IUA458767:IUB458767 JDW458767:JDX458767 JNS458767:JNT458767 JXO458767:JXP458767 KHK458767:KHL458767 KRG458767:KRH458767 LBC458767:LBD458767 LKY458767:LKZ458767 LUU458767:LUV458767 MEQ458767:MER458767 MOM458767:MON458767 MYI458767:MYJ458767 NIE458767:NIF458767 NSA458767:NSB458767 OBW458767:OBX458767 OLS458767:OLT458767 OVO458767:OVP458767 PFK458767:PFL458767 PPG458767:PPH458767 PZC458767:PZD458767 QIY458767:QIZ458767 QSU458767:QSV458767 RCQ458767:RCR458767 RMM458767:RMN458767 RWI458767:RWJ458767 SGE458767:SGF458767 SQA458767:SQB458767 SZW458767:SZX458767 TJS458767:TJT458767 TTO458767:TTP458767 UDK458767:UDL458767 UNG458767:UNH458767 UXC458767:UXD458767 VGY458767:VGZ458767 VQU458767:VQV458767 WAQ458767:WAR458767 WKM458767:WKN458767 WUI458767:WUJ458767 HW524303:HX524303 RS524303:RT524303 ABO524303:ABP524303 ALK524303:ALL524303 AVG524303:AVH524303 BFC524303:BFD524303 BOY524303:BOZ524303 BYU524303:BYV524303 CIQ524303:CIR524303 CSM524303:CSN524303 DCI524303:DCJ524303 DME524303:DMF524303 DWA524303:DWB524303 EFW524303:EFX524303 EPS524303:EPT524303 EZO524303:EZP524303 FJK524303:FJL524303 FTG524303:FTH524303 GDC524303:GDD524303 GMY524303:GMZ524303 GWU524303:GWV524303 HGQ524303:HGR524303 HQM524303:HQN524303 IAI524303:IAJ524303 IKE524303:IKF524303 IUA524303:IUB524303 JDW524303:JDX524303 JNS524303:JNT524303 JXO524303:JXP524303 KHK524303:KHL524303 KRG524303:KRH524303 LBC524303:LBD524303 LKY524303:LKZ524303 LUU524303:LUV524303 MEQ524303:MER524303 MOM524303:MON524303 MYI524303:MYJ524303 NIE524303:NIF524303 NSA524303:NSB524303 OBW524303:OBX524303 OLS524303:OLT524303 OVO524303:OVP524303 PFK524303:PFL524303 PPG524303:PPH524303 PZC524303:PZD524303 QIY524303:QIZ524303 QSU524303:QSV524303 RCQ524303:RCR524303 RMM524303:RMN524303 RWI524303:RWJ524303 SGE524303:SGF524303 SQA524303:SQB524303 SZW524303:SZX524303 TJS524303:TJT524303 TTO524303:TTP524303 UDK524303:UDL524303 UNG524303:UNH524303 UXC524303:UXD524303 VGY524303:VGZ524303 VQU524303:VQV524303 WAQ524303:WAR524303 WKM524303:WKN524303 WUI524303:WUJ524303 HW589839:HX589839 RS589839:RT589839 ABO589839:ABP589839 ALK589839:ALL589839 AVG589839:AVH589839 BFC589839:BFD589839 BOY589839:BOZ589839 BYU589839:BYV589839 CIQ589839:CIR589839 CSM589839:CSN589839 DCI589839:DCJ589839 DME589839:DMF589839 DWA589839:DWB589839 EFW589839:EFX589839 EPS589839:EPT589839 EZO589839:EZP589839 FJK589839:FJL589839 FTG589839:FTH589839 GDC589839:GDD589839 GMY589839:GMZ589839 GWU589839:GWV589839 HGQ589839:HGR589839 HQM589839:HQN589839 IAI589839:IAJ589839 IKE589839:IKF589839 IUA589839:IUB589839 JDW589839:JDX589839 JNS589839:JNT589839 JXO589839:JXP589839 KHK589839:KHL589839 KRG589839:KRH589839 LBC589839:LBD589839 LKY589839:LKZ589839 LUU589839:LUV589839 MEQ589839:MER589839 MOM589839:MON589839 MYI589839:MYJ589839 NIE589839:NIF589839 NSA589839:NSB589839 OBW589839:OBX589839 OLS589839:OLT589839 OVO589839:OVP589839 PFK589839:PFL589839 PPG589839:PPH589839 PZC589839:PZD589839 QIY589839:QIZ589839 QSU589839:QSV589839 RCQ589839:RCR589839 RMM589839:RMN589839 RWI589839:RWJ589839 SGE589839:SGF589839 SQA589839:SQB589839 SZW589839:SZX589839 TJS589839:TJT589839 TTO589839:TTP589839 UDK589839:UDL589839 UNG589839:UNH589839 UXC589839:UXD589839 VGY589839:VGZ589839 VQU589839:VQV589839 WAQ589839:WAR589839 WKM589839:WKN589839 WUI589839:WUJ589839 HW655375:HX655375 RS655375:RT655375 ABO655375:ABP655375 ALK655375:ALL655375 AVG655375:AVH655375 BFC655375:BFD655375 BOY655375:BOZ655375 BYU655375:BYV655375 CIQ655375:CIR655375 CSM655375:CSN655375 DCI655375:DCJ655375 DME655375:DMF655375 DWA655375:DWB655375 EFW655375:EFX655375 EPS655375:EPT655375 EZO655375:EZP655375 FJK655375:FJL655375 FTG655375:FTH655375 GDC655375:GDD655375 GMY655375:GMZ655375 GWU655375:GWV655375 HGQ655375:HGR655375 HQM655375:HQN655375 IAI655375:IAJ655375 IKE655375:IKF655375 IUA655375:IUB655375 JDW655375:JDX655375 JNS655375:JNT655375 JXO655375:JXP655375 KHK655375:KHL655375 KRG655375:KRH655375 LBC655375:LBD655375 LKY655375:LKZ655375 LUU655375:LUV655375 MEQ655375:MER655375 MOM655375:MON655375 MYI655375:MYJ655375 NIE655375:NIF655375 NSA655375:NSB655375 OBW655375:OBX655375 OLS655375:OLT655375 OVO655375:OVP655375 PFK655375:PFL655375 PPG655375:PPH655375 PZC655375:PZD655375 QIY655375:QIZ655375 QSU655375:QSV655375 RCQ655375:RCR655375 RMM655375:RMN655375 RWI655375:RWJ655375 SGE655375:SGF655375 SQA655375:SQB655375 SZW655375:SZX655375 TJS655375:TJT655375 TTO655375:TTP655375 UDK655375:UDL655375 UNG655375:UNH655375 UXC655375:UXD655375 VGY655375:VGZ655375 VQU655375:VQV655375 WAQ655375:WAR655375 WKM655375:WKN655375 WUI655375:WUJ655375 HW720911:HX720911 RS720911:RT720911 ABO720911:ABP720911 ALK720911:ALL720911 AVG720911:AVH720911 BFC720911:BFD720911 BOY720911:BOZ720911 BYU720911:BYV720911 CIQ720911:CIR720911 CSM720911:CSN720911 DCI720911:DCJ720911 DME720911:DMF720911 DWA720911:DWB720911 EFW720911:EFX720911 EPS720911:EPT720911 EZO720911:EZP720911 FJK720911:FJL720911 FTG720911:FTH720911 GDC720911:GDD720911 GMY720911:GMZ720911 GWU720911:GWV720911 HGQ720911:HGR720911 HQM720911:HQN720911 IAI720911:IAJ720911 IKE720911:IKF720911 IUA720911:IUB720911 JDW720911:JDX720911 JNS720911:JNT720911 JXO720911:JXP720911 KHK720911:KHL720911 KRG720911:KRH720911 LBC720911:LBD720911 LKY720911:LKZ720911 LUU720911:LUV720911 MEQ720911:MER720911 MOM720911:MON720911 MYI720911:MYJ720911 NIE720911:NIF720911 NSA720911:NSB720911 OBW720911:OBX720911 OLS720911:OLT720911 OVO720911:OVP720911 PFK720911:PFL720911 PPG720911:PPH720911 PZC720911:PZD720911 QIY720911:QIZ720911 QSU720911:QSV720911 RCQ720911:RCR720911 RMM720911:RMN720911 RWI720911:RWJ720911 SGE720911:SGF720911 SQA720911:SQB720911 SZW720911:SZX720911 TJS720911:TJT720911 TTO720911:TTP720911 UDK720911:UDL720911 UNG720911:UNH720911 UXC720911:UXD720911 VGY720911:VGZ720911 VQU720911:VQV720911 WAQ720911:WAR720911 WKM720911:WKN720911 WUI720911:WUJ720911 HW786447:HX786447 RS786447:RT786447 ABO786447:ABP786447 ALK786447:ALL786447 AVG786447:AVH786447 BFC786447:BFD786447 BOY786447:BOZ786447 BYU786447:BYV786447 CIQ786447:CIR786447 CSM786447:CSN786447 DCI786447:DCJ786447 DME786447:DMF786447 DWA786447:DWB786447 EFW786447:EFX786447 EPS786447:EPT786447 EZO786447:EZP786447 FJK786447:FJL786447 FTG786447:FTH786447 GDC786447:GDD786447 GMY786447:GMZ786447 GWU786447:GWV786447 HGQ786447:HGR786447 HQM786447:HQN786447 IAI786447:IAJ786447 IKE786447:IKF786447 IUA786447:IUB786447 JDW786447:JDX786447 JNS786447:JNT786447 JXO786447:JXP786447 KHK786447:KHL786447 KRG786447:KRH786447 LBC786447:LBD786447 LKY786447:LKZ786447 LUU786447:LUV786447 MEQ786447:MER786447 MOM786447:MON786447 MYI786447:MYJ786447 NIE786447:NIF786447 NSA786447:NSB786447 OBW786447:OBX786447 OLS786447:OLT786447 OVO786447:OVP786447 PFK786447:PFL786447 PPG786447:PPH786447 PZC786447:PZD786447 QIY786447:QIZ786447 QSU786447:QSV786447 RCQ786447:RCR786447 RMM786447:RMN786447 RWI786447:RWJ786447 SGE786447:SGF786447 SQA786447:SQB786447 SZW786447:SZX786447 TJS786447:TJT786447 TTO786447:TTP786447 UDK786447:UDL786447 UNG786447:UNH786447 UXC786447:UXD786447 VGY786447:VGZ786447 VQU786447:VQV786447 WAQ786447:WAR786447 WKM786447:WKN786447 WUI786447:WUJ786447 HW851983:HX851983 RS851983:RT851983 ABO851983:ABP851983 ALK851983:ALL851983 AVG851983:AVH851983 BFC851983:BFD851983 BOY851983:BOZ851983 BYU851983:BYV851983 CIQ851983:CIR851983 CSM851983:CSN851983 DCI851983:DCJ851983 DME851983:DMF851983 DWA851983:DWB851983 EFW851983:EFX851983 EPS851983:EPT851983 EZO851983:EZP851983 FJK851983:FJL851983 FTG851983:FTH851983 GDC851983:GDD851983 GMY851983:GMZ851983 GWU851983:GWV851983 HGQ851983:HGR851983 HQM851983:HQN851983 IAI851983:IAJ851983 IKE851983:IKF851983 IUA851983:IUB851983 JDW851983:JDX851983 JNS851983:JNT851983 JXO851983:JXP851983 KHK851983:KHL851983 KRG851983:KRH851983 LBC851983:LBD851983 LKY851983:LKZ851983 LUU851983:LUV851983 MEQ851983:MER851983 MOM851983:MON851983 MYI851983:MYJ851983 NIE851983:NIF851983 NSA851983:NSB851983 OBW851983:OBX851983 OLS851983:OLT851983 OVO851983:OVP851983 PFK851983:PFL851983 PPG851983:PPH851983 PZC851983:PZD851983 QIY851983:QIZ851983 QSU851983:QSV851983 RCQ851983:RCR851983 RMM851983:RMN851983 RWI851983:RWJ851983 SGE851983:SGF851983 SQA851983:SQB851983 SZW851983:SZX851983 TJS851983:TJT851983 TTO851983:TTP851983 UDK851983:UDL851983 UNG851983:UNH851983 UXC851983:UXD851983 VGY851983:VGZ851983 VQU851983:VQV851983 WAQ851983:WAR851983 WKM851983:WKN851983 WUI851983:WUJ851983 HW917519:HX917519 RS917519:RT917519 ABO917519:ABP917519 ALK917519:ALL917519 AVG917519:AVH917519 BFC917519:BFD917519 BOY917519:BOZ917519 BYU917519:BYV917519 CIQ917519:CIR917519 CSM917519:CSN917519 DCI917519:DCJ917519 DME917519:DMF917519 DWA917519:DWB917519 EFW917519:EFX917519 EPS917519:EPT917519 EZO917519:EZP917519 FJK917519:FJL917519 FTG917519:FTH917519 GDC917519:GDD917519 GMY917519:GMZ917519 GWU917519:GWV917519 HGQ917519:HGR917519 HQM917519:HQN917519 IAI917519:IAJ917519 IKE917519:IKF917519 IUA917519:IUB917519 JDW917519:JDX917519 JNS917519:JNT917519 JXO917519:JXP917519 KHK917519:KHL917519 KRG917519:KRH917519 LBC917519:LBD917519 LKY917519:LKZ917519 LUU917519:LUV917519 MEQ917519:MER917519 MOM917519:MON917519 MYI917519:MYJ917519 NIE917519:NIF917519 NSA917519:NSB917519 OBW917519:OBX917519 OLS917519:OLT917519 OVO917519:OVP917519 PFK917519:PFL917519 PPG917519:PPH917519 PZC917519:PZD917519 QIY917519:QIZ917519 QSU917519:QSV917519 RCQ917519:RCR917519 RMM917519:RMN917519 RWI917519:RWJ917519 SGE917519:SGF917519 SQA917519:SQB917519 SZW917519:SZX917519 TJS917519:TJT917519 TTO917519:TTP917519 UDK917519:UDL917519 UNG917519:UNH917519 UXC917519:UXD917519 VGY917519:VGZ917519 VQU917519:VQV917519 WAQ917519:WAR917519 WKM917519:WKN917519 WUI917519:WUJ917519 HW983055:HX983055 RS983055:RT983055 ABO983055:ABP983055 ALK983055:ALL983055 AVG983055:AVH983055 BFC983055:BFD983055 BOY983055:BOZ983055 BYU983055:BYV983055 CIQ983055:CIR983055 CSM983055:CSN983055 DCI983055:DCJ983055 DME983055:DMF983055 DWA983055:DWB983055 EFW983055:EFX983055 EPS983055:EPT983055 EZO983055:EZP983055 FJK983055:FJL983055 FTG983055:FTH983055 GDC983055:GDD983055 GMY983055:GMZ983055 GWU983055:GWV983055 HGQ983055:HGR983055 HQM983055:HQN983055 IAI983055:IAJ983055 IKE983055:IKF983055 IUA983055:IUB983055 JDW983055:JDX983055 JNS983055:JNT983055 JXO983055:JXP983055 KHK983055:KHL983055 KRG983055:KRH983055 LBC983055:LBD983055 LKY983055:LKZ983055 LUU983055:LUV983055 MEQ983055:MER983055 MOM983055:MON983055 MYI983055:MYJ983055 NIE983055:NIF983055 NSA983055:NSB983055 OBW983055:OBX983055 OLS983055:OLT983055 OVO983055:OVP983055 PFK983055:PFL983055 PPG983055:PPH983055 PZC983055:PZD983055 QIY983055:QIZ983055 QSU983055:QSV983055 RCQ983055:RCR983055 RMM983055:RMN983055 RWI983055:RWJ983055 SGE983055:SGF983055 SQA983055:SQB983055 SZW983055:SZX983055 TJS983055:TJT983055 TTO983055:TTP983055 UDK983055:UDL983055 UNG983055:UNH983055 UXC983055:UXD983055 VGY983055:VGZ983055 VQU983055:VQV983055 WAQ983055:WAR983055 WKM983055:WKN983055 WUI983055:WUJ983055 HZ65551:IA65551 RV65551:RW65551 ABR65551:ABS65551 ALN65551:ALO65551 AVJ65551:AVK65551 BFF65551:BFG65551 BPB65551:BPC65551 BYX65551:BYY65551 CIT65551:CIU65551 CSP65551:CSQ65551 DCL65551:DCM65551 DMH65551:DMI65551 DWD65551:DWE65551 EFZ65551:EGA65551 EPV65551:EPW65551 EZR65551:EZS65551 FJN65551:FJO65551 FTJ65551:FTK65551 GDF65551:GDG65551 GNB65551:GNC65551 GWX65551:GWY65551 HGT65551:HGU65551 HQP65551:HQQ65551 IAL65551:IAM65551 IKH65551:IKI65551 IUD65551:IUE65551 JDZ65551:JEA65551 JNV65551:JNW65551 JXR65551:JXS65551 KHN65551:KHO65551 KRJ65551:KRK65551 LBF65551:LBG65551 LLB65551:LLC65551 LUX65551:LUY65551 MET65551:MEU65551 MOP65551:MOQ65551 MYL65551:MYM65551 NIH65551:NII65551 NSD65551:NSE65551 OBZ65551:OCA65551 OLV65551:OLW65551 OVR65551:OVS65551 PFN65551:PFO65551 PPJ65551:PPK65551 PZF65551:PZG65551 QJB65551:QJC65551 QSX65551:QSY65551 RCT65551:RCU65551 RMP65551:RMQ65551 RWL65551:RWM65551 SGH65551:SGI65551 SQD65551:SQE65551 SZZ65551:TAA65551 TJV65551:TJW65551 TTR65551:TTS65551 UDN65551:UDO65551 UNJ65551:UNK65551 UXF65551:UXG65551 VHB65551:VHC65551 VQX65551:VQY65551 WAT65551:WAU65551 WKP65551:WKQ65551 WUL65551:WUM65551 HZ131087:IA131087 RV131087:RW131087 ABR131087:ABS131087 ALN131087:ALO131087 AVJ131087:AVK131087 BFF131087:BFG131087 BPB131087:BPC131087 BYX131087:BYY131087 CIT131087:CIU131087 CSP131087:CSQ131087 DCL131087:DCM131087 DMH131087:DMI131087 DWD131087:DWE131087 EFZ131087:EGA131087 EPV131087:EPW131087 EZR131087:EZS131087 FJN131087:FJO131087 FTJ131087:FTK131087 GDF131087:GDG131087 GNB131087:GNC131087 GWX131087:GWY131087 HGT131087:HGU131087 HQP131087:HQQ131087 IAL131087:IAM131087 IKH131087:IKI131087 IUD131087:IUE131087 JDZ131087:JEA131087 JNV131087:JNW131087 JXR131087:JXS131087 KHN131087:KHO131087 KRJ131087:KRK131087 LBF131087:LBG131087 LLB131087:LLC131087 LUX131087:LUY131087 MET131087:MEU131087 MOP131087:MOQ131087 MYL131087:MYM131087 NIH131087:NII131087 NSD131087:NSE131087 OBZ131087:OCA131087 OLV131087:OLW131087 OVR131087:OVS131087 PFN131087:PFO131087 PPJ131087:PPK131087 PZF131087:PZG131087 QJB131087:QJC131087 QSX131087:QSY131087 RCT131087:RCU131087 RMP131087:RMQ131087 RWL131087:RWM131087 SGH131087:SGI131087 SQD131087:SQE131087 SZZ131087:TAA131087 TJV131087:TJW131087 TTR131087:TTS131087 UDN131087:UDO131087 UNJ131087:UNK131087 UXF131087:UXG131087 VHB131087:VHC131087 VQX131087:VQY131087 WAT131087:WAU131087 WKP131087:WKQ131087 WUL131087:WUM131087 HZ196623:IA196623 RV196623:RW196623 ABR196623:ABS196623 ALN196623:ALO196623 AVJ196623:AVK196623 BFF196623:BFG196623 BPB196623:BPC196623 BYX196623:BYY196623 CIT196623:CIU196623 CSP196623:CSQ196623 DCL196623:DCM196623 DMH196623:DMI196623 DWD196623:DWE196623 EFZ196623:EGA196623 EPV196623:EPW196623 EZR196623:EZS196623 FJN196623:FJO196623 FTJ196623:FTK196623 GDF196623:GDG196623 GNB196623:GNC196623 GWX196623:GWY196623 HGT196623:HGU196623 HQP196623:HQQ196623 IAL196623:IAM196623 IKH196623:IKI196623 IUD196623:IUE196623 JDZ196623:JEA196623 JNV196623:JNW196623 JXR196623:JXS196623 KHN196623:KHO196623 KRJ196623:KRK196623 LBF196623:LBG196623 LLB196623:LLC196623 LUX196623:LUY196623 MET196623:MEU196623 MOP196623:MOQ196623 MYL196623:MYM196623 NIH196623:NII196623 NSD196623:NSE196623 OBZ196623:OCA196623 OLV196623:OLW196623 OVR196623:OVS196623 PFN196623:PFO196623 PPJ196623:PPK196623 PZF196623:PZG196623 QJB196623:QJC196623 QSX196623:QSY196623 RCT196623:RCU196623 RMP196623:RMQ196623 RWL196623:RWM196623 SGH196623:SGI196623 SQD196623:SQE196623 SZZ196623:TAA196623 TJV196623:TJW196623 TTR196623:TTS196623 UDN196623:UDO196623 UNJ196623:UNK196623 UXF196623:UXG196623 VHB196623:VHC196623 VQX196623:VQY196623 WAT196623:WAU196623 WKP196623:WKQ196623 WUL196623:WUM196623 HZ262159:IA262159 RV262159:RW262159 ABR262159:ABS262159 ALN262159:ALO262159 AVJ262159:AVK262159 BFF262159:BFG262159 BPB262159:BPC262159 BYX262159:BYY262159 CIT262159:CIU262159 CSP262159:CSQ262159 DCL262159:DCM262159 DMH262159:DMI262159 DWD262159:DWE262159 EFZ262159:EGA262159 EPV262159:EPW262159 EZR262159:EZS262159 FJN262159:FJO262159 FTJ262159:FTK262159 GDF262159:GDG262159 GNB262159:GNC262159 GWX262159:GWY262159 HGT262159:HGU262159 HQP262159:HQQ262159 IAL262159:IAM262159 IKH262159:IKI262159 IUD262159:IUE262159 JDZ262159:JEA262159 JNV262159:JNW262159 JXR262159:JXS262159 KHN262159:KHO262159 KRJ262159:KRK262159 LBF262159:LBG262159 LLB262159:LLC262159 LUX262159:LUY262159 MET262159:MEU262159 MOP262159:MOQ262159 MYL262159:MYM262159 NIH262159:NII262159 NSD262159:NSE262159 OBZ262159:OCA262159 OLV262159:OLW262159 OVR262159:OVS262159 PFN262159:PFO262159 PPJ262159:PPK262159 PZF262159:PZG262159 QJB262159:QJC262159 QSX262159:QSY262159 RCT262159:RCU262159 RMP262159:RMQ262159 RWL262159:RWM262159 SGH262159:SGI262159 SQD262159:SQE262159 SZZ262159:TAA262159 TJV262159:TJW262159 TTR262159:TTS262159 UDN262159:UDO262159 UNJ262159:UNK262159 UXF262159:UXG262159 VHB262159:VHC262159 VQX262159:VQY262159 WAT262159:WAU262159 WKP262159:WKQ262159 WUL262159:WUM262159 HZ327695:IA327695 RV327695:RW327695 ABR327695:ABS327695 ALN327695:ALO327695 AVJ327695:AVK327695 BFF327695:BFG327695 BPB327695:BPC327695 BYX327695:BYY327695 CIT327695:CIU327695 CSP327695:CSQ327695 DCL327695:DCM327695 DMH327695:DMI327695 DWD327695:DWE327695 EFZ327695:EGA327695 EPV327695:EPW327695 EZR327695:EZS327695 FJN327695:FJO327695 FTJ327695:FTK327695 GDF327695:GDG327695 GNB327695:GNC327695 GWX327695:GWY327695 HGT327695:HGU327695 HQP327695:HQQ327695 IAL327695:IAM327695 IKH327695:IKI327695 IUD327695:IUE327695 JDZ327695:JEA327695 JNV327695:JNW327695 JXR327695:JXS327695 KHN327695:KHO327695 KRJ327695:KRK327695 LBF327695:LBG327695 LLB327695:LLC327695 LUX327695:LUY327695 MET327695:MEU327695 MOP327695:MOQ327695 MYL327695:MYM327695 NIH327695:NII327695 NSD327695:NSE327695 OBZ327695:OCA327695 OLV327695:OLW327695 OVR327695:OVS327695 PFN327695:PFO327695 PPJ327695:PPK327695 PZF327695:PZG327695 QJB327695:QJC327695 QSX327695:QSY327695 RCT327695:RCU327695 RMP327695:RMQ327695 RWL327695:RWM327695 SGH327695:SGI327695 SQD327695:SQE327695 SZZ327695:TAA327695 TJV327695:TJW327695 TTR327695:TTS327695 UDN327695:UDO327695 UNJ327695:UNK327695 UXF327695:UXG327695 VHB327695:VHC327695 VQX327695:VQY327695 WAT327695:WAU327695 WKP327695:WKQ327695 WUL327695:WUM327695 HZ393231:IA393231 RV393231:RW393231 ABR393231:ABS393231 ALN393231:ALO393231 AVJ393231:AVK393231 BFF393231:BFG393231 BPB393231:BPC393231 BYX393231:BYY393231 CIT393231:CIU393231 CSP393231:CSQ393231 DCL393231:DCM393231 DMH393231:DMI393231 DWD393231:DWE393231 EFZ393231:EGA393231 EPV393231:EPW393231 EZR393231:EZS393231 FJN393231:FJO393231 FTJ393231:FTK393231 GDF393231:GDG393231 GNB393231:GNC393231 GWX393231:GWY393231 HGT393231:HGU393231 HQP393231:HQQ393231 IAL393231:IAM393231 IKH393231:IKI393231 IUD393231:IUE393231 JDZ393231:JEA393231 JNV393231:JNW393231 JXR393231:JXS393231 KHN393231:KHO393231 KRJ393231:KRK393231 LBF393231:LBG393231 LLB393231:LLC393231 LUX393231:LUY393231 MET393231:MEU393231 MOP393231:MOQ393231 MYL393231:MYM393231 NIH393231:NII393231 NSD393231:NSE393231 OBZ393231:OCA393231 OLV393231:OLW393231 OVR393231:OVS393231 PFN393231:PFO393231 PPJ393231:PPK393231 PZF393231:PZG393231 QJB393231:QJC393231 QSX393231:QSY393231 RCT393231:RCU393231 RMP393231:RMQ393231 RWL393231:RWM393231 SGH393231:SGI393231 SQD393231:SQE393231 SZZ393231:TAA393231 TJV393231:TJW393231 TTR393231:TTS393231 UDN393231:UDO393231 UNJ393231:UNK393231 UXF393231:UXG393231 VHB393231:VHC393231 VQX393231:VQY393231 WAT393231:WAU393231 WKP393231:WKQ393231 WUL393231:WUM393231 HZ458767:IA458767 RV458767:RW458767 ABR458767:ABS458767 ALN458767:ALO458767 AVJ458767:AVK458767 BFF458767:BFG458767 BPB458767:BPC458767 BYX458767:BYY458767 CIT458767:CIU458767 CSP458767:CSQ458767 DCL458767:DCM458767 DMH458767:DMI458767 DWD458767:DWE458767 EFZ458767:EGA458767 EPV458767:EPW458767 EZR458767:EZS458767 FJN458767:FJO458767 FTJ458767:FTK458767 GDF458767:GDG458767 GNB458767:GNC458767 GWX458767:GWY458767 HGT458767:HGU458767 HQP458767:HQQ458767 IAL458767:IAM458767 IKH458767:IKI458767 IUD458767:IUE458767 JDZ458767:JEA458767 JNV458767:JNW458767 JXR458767:JXS458767 KHN458767:KHO458767 KRJ458767:KRK458767 LBF458767:LBG458767 LLB458767:LLC458767 LUX458767:LUY458767 MET458767:MEU458767 MOP458767:MOQ458767 MYL458767:MYM458767 NIH458767:NII458767 NSD458767:NSE458767 OBZ458767:OCA458767 OLV458767:OLW458767 OVR458767:OVS458767 PFN458767:PFO458767 PPJ458767:PPK458767 PZF458767:PZG458767 QJB458767:QJC458767 QSX458767:QSY458767 RCT458767:RCU458767 RMP458767:RMQ458767 RWL458767:RWM458767 SGH458767:SGI458767 SQD458767:SQE458767 SZZ458767:TAA458767 TJV458767:TJW458767 TTR458767:TTS458767 UDN458767:UDO458767 UNJ458767:UNK458767 UXF458767:UXG458767 VHB458767:VHC458767 VQX458767:VQY458767 WAT458767:WAU458767 WKP458767:WKQ458767 WUL458767:WUM458767 HZ524303:IA524303 RV524303:RW524303 ABR524303:ABS524303 ALN524303:ALO524303 AVJ524303:AVK524303 BFF524303:BFG524303 BPB524303:BPC524303 BYX524303:BYY524303 CIT524303:CIU524303 CSP524303:CSQ524303 DCL524303:DCM524303 DMH524303:DMI524303 DWD524303:DWE524303 EFZ524303:EGA524303 EPV524303:EPW524303 EZR524303:EZS524303 FJN524303:FJO524303 FTJ524303:FTK524303 GDF524303:GDG524303 GNB524303:GNC524303 GWX524303:GWY524303 HGT524303:HGU524303 HQP524303:HQQ524303 IAL524303:IAM524303 IKH524303:IKI524303 IUD524303:IUE524303 JDZ524303:JEA524303 JNV524303:JNW524303 JXR524303:JXS524303 KHN524303:KHO524303 KRJ524303:KRK524303 LBF524303:LBG524303 LLB524303:LLC524303 LUX524303:LUY524303 MET524303:MEU524303 MOP524303:MOQ524303 MYL524303:MYM524303 NIH524303:NII524303 NSD524303:NSE524303 OBZ524303:OCA524303 OLV524303:OLW524303 OVR524303:OVS524303 PFN524303:PFO524303 PPJ524303:PPK524303 PZF524303:PZG524303 QJB524303:QJC524303 QSX524303:QSY524303 RCT524303:RCU524303 RMP524303:RMQ524303 RWL524303:RWM524303 SGH524303:SGI524303 SQD524303:SQE524303 SZZ524303:TAA524303 TJV524303:TJW524303 TTR524303:TTS524303 UDN524303:UDO524303 UNJ524303:UNK524303 UXF524303:UXG524303 VHB524303:VHC524303 VQX524303:VQY524303 WAT524303:WAU524303 WKP524303:WKQ524303 WUL524303:WUM524303 HZ589839:IA589839 RV589839:RW589839 ABR589839:ABS589839 ALN589839:ALO589839 AVJ589839:AVK589839 BFF589839:BFG589839 BPB589839:BPC589839 BYX589839:BYY589839 CIT589839:CIU589839 CSP589839:CSQ589839 DCL589839:DCM589839 DMH589839:DMI589839 DWD589839:DWE589839 EFZ589839:EGA589839 EPV589839:EPW589839 EZR589839:EZS589839 FJN589839:FJO589839 FTJ589839:FTK589839 GDF589839:GDG589839 GNB589839:GNC589839 GWX589839:GWY589839 HGT589839:HGU589839 HQP589839:HQQ589839 IAL589839:IAM589839 IKH589839:IKI589839 IUD589839:IUE589839 JDZ589839:JEA589839 JNV589839:JNW589839 JXR589839:JXS589839 KHN589839:KHO589839 KRJ589839:KRK589839 LBF589839:LBG589839 LLB589839:LLC589839 LUX589839:LUY589839 MET589839:MEU589839 MOP589839:MOQ589839 MYL589839:MYM589839 NIH589839:NII589839 NSD589839:NSE589839 OBZ589839:OCA589839 OLV589839:OLW589839 OVR589839:OVS589839 PFN589839:PFO589839 PPJ589839:PPK589839 PZF589839:PZG589839 QJB589839:QJC589839 QSX589839:QSY589839 RCT589839:RCU589839 RMP589839:RMQ589839 RWL589839:RWM589839 SGH589839:SGI589839 SQD589839:SQE589839 SZZ589839:TAA589839 TJV589839:TJW589839 TTR589839:TTS589839 UDN589839:UDO589839 UNJ589839:UNK589839 UXF589839:UXG589839 VHB589839:VHC589839 VQX589839:VQY589839 WAT589839:WAU589839 WKP589839:WKQ589839 WUL589839:WUM589839 HZ655375:IA655375 RV655375:RW655375 ABR655375:ABS655375 ALN655375:ALO655375 AVJ655375:AVK655375 BFF655375:BFG655375 BPB655375:BPC655375 BYX655375:BYY655375 CIT655375:CIU655375 CSP655375:CSQ655375 DCL655375:DCM655375 DMH655375:DMI655375 DWD655375:DWE655375 EFZ655375:EGA655375 EPV655375:EPW655375 EZR655375:EZS655375 FJN655375:FJO655375 FTJ655375:FTK655375 GDF655375:GDG655375 GNB655375:GNC655375 GWX655375:GWY655375 HGT655375:HGU655375 HQP655375:HQQ655375 IAL655375:IAM655375 IKH655375:IKI655375 IUD655375:IUE655375 JDZ655375:JEA655375 JNV655375:JNW655375 JXR655375:JXS655375 KHN655375:KHO655375 KRJ655375:KRK655375 LBF655375:LBG655375 LLB655375:LLC655375 LUX655375:LUY655375 MET655375:MEU655375 MOP655375:MOQ655375 MYL655375:MYM655375 NIH655375:NII655375 NSD655375:NSE655375 OBZ655375:OCA655375 OLV655375:OLW655375 OVR655375:OVS655375 PFN655375:PFO655375 PPJ655375:PPK655375 PZF655375:PZG655375 QJB655375:QJC655375 QSX655375:QSY655375 RCT655375:RCU655375 RMP655375:RMQ655375 RWL655375:RWM655375 SGH655375:SGI655375 SQD655375:SQE655375 SZZ655375:TAA655375 TJV655375:TJW655375 TTR655375:TTS655375 UDN655375:UDO655375 UNJ655375:UNK655375 UXF655375:UXG655375 VHB655375:VHC655375 VQX655375:VQY655375 WAT655375:WAU655375 WKP655375:WKQ655375 WUL655375:WUM655375 HZ720911:IA720911 RV720911:RW720911 ABR720911:ABS720911 ALN720911:ALO720911 AVJ720911:AVK720911 BFF720911:BFG720911 BPB720911:BPC720911 BYX720911:BYY720911 CIT720911:CIU720911 CSP720911:CSQ720911 DCL720911:DCM720911 DMH720911:DMI720911 DWD720911:DWE720911 EFZ720911:EGA720911 EPV720911:EPW720911 EZR720911:EZS720911 FJN720911:FJO720911 FTJ720911:FTK720911 GDF720911:GDG720911 GNB720911:GNC720911 GWX720911:GWY720911 HGT720911:HGU720911 HQP720911:HQQ720911 IAL720911:IAM720911 IKH720911:IKI720911 IUD720911:IUE720911 JDZ720911:JEA720911 JNV720911:JNW720911 JXR720911:JXS720911 KHN720911:KHO720911 KRJ720911:KRK720911 LBF720911:LBG720911 LLB720911:LLC720911 LUX720911:LUY720911 MET720911:MEU720911 MOP720911:MOQ720911 MYL720911:MYM720911 NIH720911:NII720911 NSD720911:NSE720911 OBZ720911:OCA720911 OLV720911:OLW720911 OVR720911:OVS720911 PFN720911:PFO720911 PPJ720911:PPK720911 PZF720911:PZG720911 QJB720911:QJC720911 QSX720911:QSY720911 RCT720911:RCU720911 RMP720911:RMQ720911 RWL720911:RWM720911 SGH720911:SGI720911 SQD720911:SQE720911 SZZ720911:TAA720911 TJV720911:TJW720911 TTR720911:TTS720911 UDN720911:UDO720911 UNJ720911:UNK720911 UXF720911:UXG720911 VHB720911:VHC720911 VQX720911:VQY720911 WAT720911:WAU720911 WKP720911:WKQ720911 WUL720911:WUM720911 HZ786447:IA786447 RV786447:RW786447 ABR786447:ABS786447 ALN786447:ALO786447 AVJ786447:AVK786447 BFF786447:BFG786447 BPB786447:BPC786447 BYX786447:BYY786447 CIT786447:CIU786447 CSP786447:CSQ786447 DCL786447:DCM786447 DMH786447:DMI786447 DWD786447:DWE786447 EFZ786447:EGA786447 EPV786447:EPW786447 EZR786447:EZS786447 FJN786447:FJO786447 FTJ786447:FTK786447 GDF786447:GDG786447 GNB786447:GNC786447 GWX786447:GWY786447 HGT786447:HGU786447 HQP786447:HQQ786447 IAL786447:IAM786447 IKH786447:IKI786447 IUD786447:IUE786447 JDZ786447:JEA786447 JNV786447:JNW786447 JXR786447:JXS786447 KHN786447:KHO786447 KRJ786447:KRK786447 LBF786447:LBG786447 LLB786447:LLC786447 LUX786447:LUY786447 MET786447:MEU786447 MOP786447:MOQ786447 MYL786447:MYM786447 NIH786447:NII786447 NSD786447:NSE786447 OBZ786447:OCA786447 OLV786447:OLW786447 OVR786447:OVS786447 PFN786447:PFO786447 PPJ786447:PPK786447 PZF786447:PZG786447 QJB786447:QJC786447 QSX786447:QSY786447 RCT786447:RCU786447 RMP786447:RMQ786447 RWL786447:RWM786447 SGH786447:SGI786447 SQD786447:SQE786447 SZZ786447:TAA786447 TJV786447:TJW786447 TTR786447:TTS786447 UDN786447:UDO786447 UNJ786447:UNK786447 UXF786447:UXG786447 VHB786447:VHC786447 VQX786447:VQY786447 WAT786447:WAU786447 WKP786447:WKQ786447 WUL786447:WUM786447 HZ851983:IA851983 RV851983:RW851983 ABR851983:ABS851983 ALN851983:ALO851983 AVJ851983:AVK851983 BFF851983:BFG851983 BPB851983:BPC851983 BYX851983:BYY851983 CIT851983:CIU851983 CSP851983:CSQ851983 DCL851983:DCM851983 DMH851983:DMI851983 DWD851983:DWE851983 EFZ851983:EGA851983 EPV851983:EPW851983 EZR851983:EZS851983 FJN851983:FJO851983 FTJ851983:FTK851983 GDF851983:GDG851983 GNB851983:GNC851983 GWX851983:GWY851983 HGT851983:HGU851983 HQP851983:HQQ851983 IAL851983:IAM851983 IKH851983:IKI851983 IUD851983:IUE851983 JDZ851983:JEA851983 JNV851983:JNW851983 JXR851983:JXS851983 KHN851983:KHO851983 KRJ851983:KRK851983 LBF851983:LBG851983 LLB851983:LLC851983 LUX851983:LUY851983 MET851983:MEU851983 MOP851983:MOQ851983 MYL851983:MYM851983 NIH851983:NII851983 NSD851983:NSE851983 OBZ851983:OCA851983 OLV851983:OLW851983 OVR851983:OVS851983 PFN851983:PFO851983 PPJ851983:PPK851983 PZF851983:PZG851983 QJB851983:QJC851983 QSX851983:QSY851983 RCT851983:RCU851983 RMP851983:RMQ851983 RWL851983:RWM851983 SGH851983:SGI851983 SQD851983:SQE851983 SZZ851983:TAA851983 TJV851983:TJW851983 TTR851983:TTS851983 UDN851983:UDO851983 UNJ851983:UNK851983 UXF851983:UXG851983 VHB851983:VHC851983 VQX851983:VQY851983 WAT851983:WAU851983 WKP851983:WKQ851983 WUL851983:WUM851983 HZ917519:IA917519 RV917519:RW917519 ABR917519:ABS917519 ALN917519:ALO917519 AVJ917519:AVK917519 BFF917519:BFG917519 BPB917519:BPC917519 BYX917519:BYY917519 CIT917519:CIU917519 CSP917519:CSQ917519 DCL917519:DCM917519 DMH917519:DMI917519 DWD917519:DWE917519 EFZ917519:EGA917519 EPV917519:EPW917519 EZR917519:EZS917519 FJN917519:FJO917519 FTJ917519:FTK917519 GDF917519:GDG917519 GNB917519:GNC917519 GWX917519:GWY917519 HGT917519:HGU917519 HQP917519:HQQ917519 IAL917519:IAM917519 IKH917519:IKI917519 IUD917519:IUE917519 JDZ917519:JEA917519 JNV917519:JNW917519 JXR917519:JXS917519 KHN917519:KHO917519 KRJ917519:KRK917519 LBF917519:LBG917519 LLB917519:LLC917519 LUX917519:LUY917519 MET917519:MEU917519 MOP917519:MOQ917519 MYL917519:MYM917519 NIH917519:NII917519 NSD917519:NSE917519 OBZ917519:OCA917519 OLV917519:OLW917519 OVR917519:OVS917519 PFN917519:PFO917519 PPJ917519:PPK917519 PZF917519:PZG917519 QJB917519:QJC917519 QSX917519:QSY917519 RCT917519:RCU917519 RMP917519:RMQ917519 RWL917519:RWM917519 SGH917519:SGI917519 SQD917519:SQE917519 SZZ917519:TAA917519 TJV917519:TJW917519 TTR917519:TTS917519 UDN917519:UDO917519 UNJ917519:UNK917519 UXF917519:UXG917519 VHB917519:VHC917519 VQX917519:VQY917519 WAT917519:WAU917519 WKP917519:WKQ917519 WUL917519:WUM917519 HZ983055:IA983055 RV983055:RW983055 ABR983055:ABS983055 ALN983055:ALO983055 AVJ983055:AVK983055 BFF983055:BFG983055 BPB983055:BPC983055 BYX983055:BYY983055 CIT983055:CIU983055 CSP983055:CSQ983055 DCL983055:DCM983055 DMH983055:DMI983055 DWD983055:DWE983055 EFZ983055:EGA983055 EPV983055:EPW983055 EZR983055:EZS983055 FJN983055:FJO983055 FTJ983055:FTK983055 GDF983055:GDG983055 GNB983055:GNC983055 GWX983055:GWY983055 HGT983055:HGU983055 HQP983055:HQQ983055 IAL983055:IAM983055 IKH983055:IKI983055 IUD983055:IUE983055 JDZ983055:JEA983055 JNV983055:JNW983055 JXR983055:JXS983055 KHN983055:KHO983055 KRJ983055:KRK983055 LBF983055:LBG983055 LLB983055:LLC983055 LUX983055:LUY983055 MET983055:MEU983055 MOP983055:MOQ983055 MYL983055:MYM983055 NIH983055:NII983055 NSD983055:NSE983055 OBZ983055:OCA983055 OLV983055:OLW983055 OVR983055:OVS983055 PFN983055:PFO983055 PPJ983055:PPK983055 PZF983055:PZG983055 QJB983055:QJC983055 QSX983055:QSY983055 RCT983055:RCU983055 RMP983055:RMQ983055 RWL983055:RWM983055 SGH983055:SGI983055 SQD983055:SQE983055 SZZ983055:TAA983055 TJV983055:TJW983055 TTR983055:TTS983055 UDN983055:UDO983055 UNJ983055:UNK983055 UXF983055:UXG983055 VHB983055:VHC983055 VQX983055:VQY983055 WAT983055:WAU983055 WKP983055:WKQ983055 WUL983055:WUM983055 IC65551:ID65551 RY65551:RZ65551 ABU65551:ABV65551 ALQ65551:ALR65551 AVM65551:AVN65551 BFI65551:BFJ65551 BPE65551:BPF65551 BZA65551:BZB65551 CIW65551:CIX65551 CSS65551:CST65551 DCO65551:DCP65551 DMK65551:DML65551 DWG65551:DWH65551 EGC65551:EGD65551 EPY65551:EPZ65551 EZU65551:EZV65551 FJQ65551:FJR65551 FTM65551:FTN65551 GDI65551:GDJ65551 GNE65551:GNF65551 GXA65551:GXB65551 HGW65551:HGX65551 HQS65551:HQT65551 IAO65551:IAP65551 IKK65551:IKL65551 IUG65551:IUH65551 JEC65551:JED65551 JNY65551:JNZ65551 JXU65551:JXV65551 KHQ65551:KHR65551 KRM65551:KRN65551 LBI65551:LBJ65551 LLE65551:LLF65551 LVA65551:LVB65551 MEW65551:MEX65551 MOS65551:MOT65551 MYO65551:MYP65551 NIK65551:NIL65551 NSG65551:NSH65551 OCC65551:OCD65551 OLY65551:OLZ65551 OVU65551:OVV65551 PFQ65551:PFR65551 PPM65551:PPN65551 PZI65551:PZJ65551 QJE65551:QJF65551 QTA65551:QTB65551 RCW65551:RCX65551 RMS65551:RMT65551 RWO65551:RWP65551 SGK65551:SGL65551 SQG65551:SQH65551 TAC65551:TAD65551 TJY65551:TJZ65551 TTU65551:TTV65551 UDQ65551:UDR65551 UNM65551:UNN65551 UXI65551:UXJ65551 VHE65551:VHF65551 VRA65551:VRB65551 WAW65551:WAX65551 WKS65551:WKT65551 WUO65551:WUP65551 IC131087:ID131087 RY131087:RZ131087 ABU131087:ABV131087 ALQ131087:ALR131087 AVM131087:AVN131087 BFI131087:BFJ131087 BPE131087:BPF131087 BZA131087:BZB131087 CIW131087:CIX131087 CSS131087:CST131087 DCO131087:DCP131087 DMK131087:DML131087 DWG131087:DWH131087 EGC131087:EGD131087 EPY131087:EPZ131087 EZU131087:EZV131087 FJQ131087:FJR131087 FTM131087:FTN131087 GDI131087:GDJ131087 GNE131087:GNF131087 GXA131087:GXB131087 HGW131087:HGX131087 HQS131087:HQT131087 IAO131087:IAP131087 IKK131087:IKL131087 IUG131087:IUH131087 JEC131087:JED131087 JNY131087:JNZ131087 JXU131087:JXV131087 KHQ131087:KHR131087 KRM131087:KRN131087 LBI131087:LBJ131087 LLE131087:LLF131087 LVA131087:LVB131087 MEW131087:MEX131087 MOS131087:MOT131087 MYO131087:MYP131087 NIK131087:NIL131087 NSG131087:NSH131087 OCC131087:OCD131087 OLY131087:OLZ131087 OVU131087:OVV131087 PFQ131087:PFR131087 PPM131087:PPN131087 PZI131087:PZJ131087 QJE131087:QJF131087 QTA131087:QTB131087 RCW131087:RCX131087 RMS131087:RMT131087 RWO131087:RWP131087 SGK131087:SGL131087 SQG131087:SQH131087 TAC131087:TAD131087 TJY131087:TJZ131087 TTU131087:TTV131087 UDQ131087:UDR131087 UNM131087:UNN131087 UXI131087:UXJ131087 VHE131087:VHF131087 VRA131087:VRB131087 WAW131087:WAX131087 WKS131087:WKT131087 WUO131087:WUP131087 IC196623:ID196623 RY196623:RZ196623 ABU196623:ABV196623 ALQ196623:ALR196623 AVM196623:AVN196623 BFI196623:BFJ196623 BPE196623:BPF196623 BZA196623:BZB196623 CIW196623:CIX196623 CSS196623:CST196623 DCO196623:DCP196623 DMK196623:DML196623 DWG196623:DWH196623 EGC196623:EGD196623 EPY196623:EPZ196623 EZU196623:EZV196623 FJQ196623:FJR196623 FTM196623:FTN196623 GDI196623:GDJ196623 GNE196623:GNF196623 GXA196623:GXB196623 HGW196623:HGX196623 HQS196623:HQT196623 IAO196623:IAP196623 IKK196623:IKL196623 IUG196623:IUH196623 JEC196623:JED196623 JNY196623:JNZ196623 JXU196623:JXV196623 KHQ196623:KHR196623 KRM196623:KRN196623 LBI196623:LBJ196623 LLE196623:LLF196623 LVA196623:LVB196623 MEW196623:MEX196623 MOS196623:MOT196623 MYO196623:MYP196623 NIK196623:NIL196623 NSG196623:NSH196623 OCC196623:OCD196623 OLY196623:OLZ196623 OVU196623:OVV196623 PFQ196623:PFR196623 PPM196623:PPN196623 PZI196623:PZJ196623 QJE196623:QJF196623 QTA196623:QTB196623 RCW196623:RCX196623 RMS196623:RMT196623 RWO196623:RWP196623 SGK196623:SGL196623 SQG196623:SQH196623 TAC196623:TAD196623 TJY196623:TJZ196623 TTU196623:TTV196623 UDQ196623:UDR196623 UNM196623:UNN196623 UXI196623:UXJ196623 VHE196623:VHF196623 VRA196623:VRB196623 WAW196623:WAX196623 WKS196623:WKT196623 WUO196623:WUP196623 IC262159:ID262159 RY262159:RZ262159 ABU262159:ABV262159 ALQ262159:ALR262159 AVM262159:AVN262159 BFI262159:BFJ262159 BPE262159:BPF262159 BZA262159:BZB262159 CIW262159:CIX262159 CSS262159:CST262159 DCO262159:DCP262159 DMK262159:DML262159 DWG262159:DWH262159 EGC262159:EGD262159 EPY262159:EPZ262159 EZU262159:EZV262159 FJQ262159:FJR262159 FTM262159:FTN262159 GDI262159:GDJ262159 GNE262159:GNF262159 GXA262159:GXB262159 HGW262159:HGX262159 HQS262159:HQT262159 IAO262159:IAP262159 IKK262159:IKL262159 IUG262159:IUH262159 JEC262159:JED262159 JNY262159:JNZ262159 JXU262159:JXV262159 KHQ262159:KHR262159 KRM262159:KRN262159 LBI262159:LBJ262159 LLE262159:LLF262159 LVA262159:LVB262159 MEW262159:MEX262159 MOS262159:MOT262159 MYO262159:MYP262159 NIK262159:NIL262159 NSG262159:NSH262159 OCC262159:OCD262159 OLY262159:OLZ262159 OVU262159:OVV262159 PFQ262159:PFR262159 PPM262159:PPN262159 PZI262159:PZJ262159 QJE262159:QJF262159 QTA262159:QTB262159 RCW262159:RCX262159 RMS262159:RMT262159 RWO262159:RWP262159 SGK262159:SGL262159 SQG262159:SQH262159 TAC262159:TAD262159 TJY262159:TJZ262159 TTU262159:TTV262159 UDQ262159:UDR262159 UNM262159:UNN262159 UXI262159:UXJ262159 VHE262159:VHF262159 VRA262159:VRB262159 WAW262159:WAX262159 WKS262159:WKT262159 WUO262159:WUP262159 IC327695:ID327695 RY327695:RZ327695 ABU327695:ABV327695 ALQ327695:ALR327695 AVM327695:AVN327695 BFI327695:BFJ327695 BPE327695:BPF327695 BZA327695:BZB327695 CIW327695:CIX327695 CSS327695:CST327695 DCO327695:DCP327695 DMK327695:DML327695 DWG327695:DWH327695 EGC327695:EGD327695 EPY327695:EPZ327695 EZU327695:EZV327695 FJQ327695:FJR327695 FTM327695:FTN327695 GDI327695:GDJ327695 GNE327695:GNF327695 GXA327695:GXB327695 HGW327695:HGX327695 HQS327695:HQT327695 IAO327695:IAP327695 IKK327695:IKL327695 IUG327695:IUH327695 JEC327695:JED327695 JNY327695:JNZ327695 JXU327695:JXV327695 KHQ327695:KHR327695 KRM327695:KRN327695 LBI327695:LBJ327695 LLE327695:LLF327695 LVA327695:LVB327695 MEW327695:MEX327695 MOS327695:MOT327695 MYO327695:MYP327695 NIK327695:NIL327695 NSG327695:NSH327695 OCC327695:OCD327695 OLY327695:OLZ327695 OVU327695:OVV327695 PFQ327695:PFR327695 PPM327695:PPN327695 PZI327695:PZJ327695 QJE327695:QJF327695 QTA327695:QTB327695 RCW327695:RCX327695 RMS327695:RMT327695 RWO327695:RWP327695 SGK327695:SGL327695 SQG327695:SQH327695 TAC327695:TAD327695 TJY327695:TJZ327695 TTU327695:TTV327695 UDQ327695:UDR327695 UNM327695:UNN327695 UXI327695:UXJ327695 VHE327695:VHF327695 VRA327695:VRB327695 WAW327695:WAX327695 WKS327695:WKT327695 WUO327695:WUP327695 IC393231:ID393231 RY393231:RZ393231 ABU393231:ABV393231 ALQ393231:ALR393231 AVM393231:AVN393231 BFI393231:BFJ393231 BPE393231:BPF393231 BZA393231:BZB393231 CIW393231:CIX393231 CSS393231:CST393231 DCO393231:DCP393231 DMK393231:DML393231 DWG393231:DWH393231 EGC393231:EGD393231 EPY393231:EPZ393231 EZU393231:EZV393231 FJQ393231:FJR393231 FTM393231:FTN393231 GDI393231:GDJ393231 GNE393231:GNF393231 GXA393231:GXB393231 HGW393231:HGX393231 HQS393231:HQT393231 IAO393231:IAP393231 IKK393231:IKL393231 IUG393231:IUH393231 JEC393231:JED393231 JNY393231:JNZ393231 JXU393231:JXV393231 KHQ393231:KHR393231 KRM393231:KRN393231 LBI393231:LBJ393231 LLE393231:LLF393231 LVA393231:LVB393231 MEW393231:MEX393231 MOS393231:MOT393231 MYO393231:MYP393231 NIK393231:NIL393231 NSG393231:NSH393231 OCC393231:OCD393231 OLY393231:OLZ393231 OVU393231:OVV393231 PFQ393231:PFR393231 PPM393231:PPN393231 PZI393231:PZJ393231 QJE393231:QJF393231 QTA393231:QTB393231 RCW393231:RCX393231 RMS393231:RMT393231 RWO393231:RWP393231 SGK393231:SGL393231 SQG393231:SQH393231 TAC393231:TAD393231 TJY393231:TJZ393231 TTU393231:TTV393231 UDQ393231:UDR393231 UNM393231:UNN393231 UXI393231:UXJ393231 VHE393231:VHF393231 VRA393231:VRB393231 WAW393231:WAX393231 WKS393231:WKT393231 WUO393231:WUP393231 IC458767:ID458767 RY458767:RZ458767 ABU458767:ABV458767 ALQ458767:ALR458767 AVM458767:AVN458767 BFI458767:BFJ458767 BPE458767:BPF458767 BZA458767:BZB458767 CIW458767:CIX458767 CSS458767:CST458767 DCO458767:DCP458767 DMK458767:DML458767 DWG458767:DWH458767 EGC458767:EGD458767 EPY458767:EPZ458767 EZU458767:EZV458767 FJQ458767:FJR458767 FTM458767:FTN458767 GDI458767:GDJ458767 GNE458767:GNF458767 GXA458767:GXB458767 HGW458767:HGX458767 HQS458767:HQT458767 IAO458767:IAP458767 IKK458767:IKL458767 IUG458767:IUH458767 JEC458767:JED458767 JNY458767:JNZ458767 JXU458767:JXV458767 KHQ458767:KHR458767 KRM458767:KRN458767 LBI458767:LBJ458767 LLE458767:LLF458767 LVA458767:LVB458767 MEW458767:MEX458767 MOS458767:MOT458767 MYO458767:MYP458767 NIK458767:NIL458767 NSG458767:NSH458767 OCC458767:OCD458767 OLY458767:OLZ458767 OVU458767:OVV458767 PFQ458767:PFR458767 PPM458767:PPN458767 PZI458767:PZJ458767 QJE458767:QJF458767 QTA458767:QTB458767 RCW458767:RCX458767 RMS458767:RMT458767 RWO458767:RWP458767 SGK458767:SGL458767 SQG458767:SQH458767 TAC458767:TAD458767 TJY458767:TJZ458767 TTU458767:TTV458767 UDQ458767:UDR458767 UNM458767:UNN458767 UXI458767:UXJ458767 VHE458767:VHF458767 VRA458767:VRB458767 WAW458767:WAX458767 WKS458767:WKT458767 WUO458767:WUP458767 IC524303:ID524303 RY524303:RZ524303 ABU524303:ABV524303 ALQ524303:ALR524303 AVM524303:AVN524303 BFI524303:BFJ524303 BPE524303:BPF524303 BZA524303:BZB524303 CIW524303:CIX524303 CSS524303:CST524303 DCO524303:DCP524303 DMK524303:DML524303 DWG524303:DWH524303 EGC524303:EGD524303 EPY524303:EPZ524303 EZU524303:EZV524303 FJQ524303:FJR524303 FTM524303:FTN524303 GDI524303:GDJ524303 GNE524303:GNF524303 GXA524303:GXB524303 HGW524303:HGX524303 HQS524303:HQT524303 IAO524303:IAP524303 IKK524303:IKL524303 IUG524303:IUH524303 JEC524303:JED524303 JNY524303:JNZ524303 JXU524303:JXV524303 KHQ524303:KHR524303 KRM524303:KRN524303 LBI524303:LBJ524303 LLE524303:LLF524303 LVA524303:LVB524303 MEW524303:MEX524303 MOS524303:MOT524303 MYO524303:MYP524303 NIK524303:NIL524303 NSG524303:NSH524303 OCC524303:OCD524303 OLY524303:OLZ524303 OVU524303:OVV524303 PFQ524303:PFR524303 PPM524303:PPN524303 PZI524303:PZJ524303 QJE524303:QJF524303 QTA524303:QTB524303 RCW524303:RCX524303 RMS524303:RMT524303 RWO524303:RWP524303 SGK524303:SGL524303 SQG524303:SQH524303 TAC524303:TAD524303 TJY524303:TJZ524303 TTU524303:TTV524303 UDQ524303:UDR524303 UNM524303:UNN524303 UXI524303:UXJ524303 VHE524303:VHF524303 VRA524303:VRB524303 WAW524303:WAX524303 WKS524303:WKT524303 WUO524303:WUP524303 IC589839:ID589839 RY589839:RZ589839 ABU589839:ABV589839 ALQ589839:ALR589839 AVM589839:AVN589839 BFI589839:BFJ589839 BPE589839:BPF589839 BZA589839:BZB589839 CIW589839:CIX589839 CSS589839:CST589839 DCO589839:DCP589839 DMK589839:DML589839 DWG589839:DWH589839 EGC589839:EGD589839 EPY589839:EPZ589839 EZU589839:EZV589839 FJQ589839:FJR589839 FTM589839:FTN589839 GDI589839:GDJ589839 GNE589839:GNF589839 GXA589839:GXB589839 HGW589839:HGX589839 HQS589839:HQT589839 IAO589839:IAP589839 IKK589839:IKL589839 IUG589839:IUH589839 JEC589839:JED589839 JNY589839:JNZ589839 JXU589839:JXV589839 KHQ589839:KHR589839 KRM589839:KRN589839 LBI589839:LBJ589839 LLE589839:LLF589839 LVA589839:LVB589839 MEW589839:MEX589839 MOS589839:MOT589839 MYO589839:MYP589839 NIK589839:NIL589839 NSG589839:NSH589839 OCC589839:OCD589839 OLY589839:OLZ589839 OVU589839:OVV589839 PFQ589839:PFR589839 PPM589839:PPN589839 PZI589839:PZJ589839 QJE589839:QJF589839 QTA589839:QTB589839 RCW589839:RCX589839 RMS589839:RMT589839 RWO589839:RWP589839 SGK589839:SGL589839 SQG589839:SQH589839 TAC589839:TAD589839 TJY589839:TJZ589839 TTU589839:TTV589839 UDQ589839:UDR589839 UNM589839:UNN589839 UXI589839:UXJ589839 VHE589839:VHF589839 VRA589839:VRB589839 WAW589839:WAX589839 WKS589839:WKT589839 WUO589839:WUP589839 IC655375:ID655375 RY655375:RZ655375 ABU655375:ABV655375 ALQ655375:ALR655375 AVM655375:AVN655375 BFI655375:BFJ655375 BPE655375:BPF655375 BZA655375:BZB655375 CIW655375:CIX655375 CSS655375:CST655375 DCO655375:DCP655375 DMK655375:DML655375 DWG655375:DWH655375 EGC655375:EGD655375 EPY655375:EPZ655375 EZU655375:EZV655375 FJQ655375:FJR655375 FTM655375:FTN655375 GDI655375:GDJ655375 GNE655375:GNF655375 GXA655375:GXB655375 HGW655375:HGX655375 HQS655375:HQT655375 IAO655375:IAP655375 IKK655375:IKL655375 IUG655375:IUH655375 JEC655375:JED655375 JNY655375:JNZ655375 JXU655375:JXV655375 KHQ655375:KHR655375 KRM655375:KRN655375 LBI655375:LBJ655375 LLE655375:LLF655375 LVA655375:LVB655375 MEW655375:MEX655375 MOS655375:MOT655375 MYO655375:MYP655375 NIK655375:NIL655375 NSG655375:NSH655375 OCC655375:OCD655375 OLY655375:OLZ655375 OVU655375:OVV655375 PFQ655375:PFR655375 PPM655375:PPN655375 PZI655375:PZJ655375 QJE655375:QJF655375 QTA655375:QTB655375 RCW655375:RCX655375 RMS655375:RMT655375 RWO655375:RWP655375 SGK655375:SGL655375 SQG655375:SQH655375 TAC655375:TAD655375 TJY655375:TJZ655375 TTU655375:TTV655375 UDQ655375:UDR655375 UNM655375:UNN655375 UXI655375:UXJ655375 VHE655375:VHF655375 VRA655375:VRB655375 WAW655375:WAX655375 WKS655375:WKT655375 WUO655375:WUP655375 IC720911:ID720911 RY720911:RZ720911 ABU720911:ABV720911 ALQ720911:ALR720911 AVM720911:AVN720911 BFI720911:BFJ720911 BPE720911:BPF720911 BZA720911:BZB720911 CIW720911:CIX720911 CSS720911:CST720911 DCO720911:DCP720911 DMK720911:DML720911 DWG720911:DWH720911 EGC720911:EGD720911 EPY720911:EPZ720911 EZU720911:EZV720911 FJQ720911:FJR720911 FTM720911:FTN720911 GDI720911:GDJ720911 GNE720911:GNF720911 GXA720911:GXB720911 HGW720911:HGX720911 HQS720911:HQT720911 IAO720911:IAP720911 IKK720911:IKL720911 IUG720911:IUH720911 JEC720911:JED720911 JNY720911:JNZ720911 JXU720911:JXV720911 KHQ720911:KHR720911 KRM720911:KRN720911 LBI720911:LBJ720911 LLE720911:LLF720911 LVA720911:LVB720911 MEW720911:MEX720911 MOS720911:MOT720911 MYO720911:MYP720911 NIK720911:NIL720911 NSG720911:NSH720911 OCC720911:OCD720911 OLY720911:OLZ720911 OVU720911:OVV720911 PFQ720911:PFR720911 PPM720911:PPN720911 PZI720911:PZJ720911 QJE720911:QJF720911 QTA720911:QTB720911 RCW720911:RCX720911 RMS720911:RMT720911 RWO720911:RWP720911 SGK720911:SGL720911 SQG720911:SQH720911 TAC720911:TAD720911 TJY720911:TJZ720911 TTU720911:TTV720911 UDQ720911:UDR720911 UNM720911:UNN720911 UXI720911:UXJ720911 VHE720911:VHF720911 VRA720911:VRB720911 WAW720911:WAX720911 WKS720911:WKT720911 WUO720911:WUP720911 IC786447:ID786447 RY786447:RZ786447 ABU786447:ABV786447 ALQ786447:ALR786447 AVM786447:AVN786447 BFI786447:BFJ786447 BPE786447:BPF786447 BZA786447:BZB786447 CIW786447:CIX786447 CSS786447:CST786447 DCO786447:DCP786447 DMK786447:DML786447 DWG786447:DWH786447 EGC786447:EGD786447 EPY786447:EPZ786447 EZU786447:EZV786447 FJQ786447:FJR786447 FTM786447:FTN786447 GDI786447:GDJ786447 GNE786447:GNF786447 GXA786447:GXB786447 HGW786447:HGX786447 HQS786447:HQT786447 IAO786447:IAP786447 IKK786447:IKL786447 IUG786447:IUH786447 JEC786447:JED786447 JNY786447:JNZ786447 JXU786447:JXV786447 KHQ786447:KHR786447 KRM786447:KRN786447 LBI786447:LBJ786447 LLE786447:LLF786447 LVA786447:LVB786447 MEW786447:MEX786447 MOS786447:MOT786447 MYO786447:MYP786447 NIK786447:NIL786447 NSG786447:NSH786447 OCC786447:OCD786447 OLY786447:OLZ786447 OVU786447:OVV786447 PFQ786447:PFR786447 PPM786447:PPN786447 PZI786447:PZJ786447 QJE786447:QJF786447 QTA786447:QTB786447 RCW786447:RCX786447 RMS786447:RMT786447 RWO786447:RWP786447 SGK786447:SGL786447 SQG786447:SQH786447 TAC786447:TAD786447 TJY786447:TJZ786447 TTU786447:TTV786447 UDQ786447:UDR786447 UNM786447:UNN786447 UXI786447:UXJ786447 VHE786447:VHF786447 VRA786447:VRB786447 WAW786447:WAX786447 WKS786447:WKT786447 WUO786447:WUP786447 IC851983:ID851983 RY851983:RZ851983 ABU851983:ABV851983 ALQ851983:ALR851983 AVM851983:AVN851983 BFI851983:BFJ851983 BPE851983:BPF851983 BZA851983:BZB851983 CIW851983:CIX851983 CSS851983:CST851983 DCO851983:DCP851983 DMK851983:DML851983 DWG851983:DWH851983 EGC851983:EGD851983 EPY851983:EPZ851983 EZU851983:EZV851983 FJQ851983:FJR851983 FTM851983:FTN851983 GDI851983:GDJ851983 GNE851983:GNF851983 GXA851983:GXB851983 HGW851983:HGX851983 HQS851983:HQT851983 IAO851983:IAP851983 IKK851983:IKL851983 IUG851983:IUH851983 JEC851983:JED851983 JNY851983:JNZ851983 JXU851983:JXV851983 KHQ851983:KHR851983 KRM851983:KRN851983 LBI851983:LBJ851983 LLE851983:LLF851983 LVA851983:LVB851983 MEW851983:MEX851983 MOS851983:MOT851983 MYO851983:MYP851983 NIK851983:NIL851983 NSG851983:NSH851983 OCC851983:OCD851983 OLY851983:OLZ851983 OVU851983:OVV851983 PFQ851983:PFR851983 PPM851983:PPN851983 PZI851983:PZJ851983 QJE851983:QJF851983 QTA851983:QTB851983 RCW851983:RCX851983 RMS851983:RMT851983 RWO851983:RWP851983 SGK851983:SGL851983 SQG851983:SQH851983 TAC851983:TAD851983 TJY851983:TJZ851983 TTU851983:TTV851983 UDQ851983:UDR851983 UNM851983:UNN851983 UXI851983:UXJ851983 VHE851983:VHF851983 VRA851983:VRB851983 WAW851983:WAX851983 WKS851983:WKT851983 WUO851983:WUP851983 IC917519:ID917519 RY917519:RZ917519 ABU917519:ABV917519 ALQ917519:ALR917519 AVM917519:AVN917519 BFI917519:BFJ917519 BPE917519:BPF917519 BZA917519:BZB917519 CIW917519:CIX917519 CSS917519:CST917519 DCO917519:DCP917519 DMK917519:DML917519 DWG917519:DWH917519 EGC917519:EGD917519 EPY917519:EPZ917519 EZU917519:EZV917519 FJQ917519:FJR917519 FTM917519:FTN917519 GDI917519:GDJ917519 GNE917519:GNF917519 GXA917519:GXB917519 HGW917519:HGX917519 HQS917519:HQT917519 IAO917519:IAP917519 IKK917519:IKL917519 IUG917519:IUH917519 JEC917519:JED917519 JNY917519:JNZ917519 JXU917519:JXV917519 KHQ917519:KHR917519 KRM917519:KRN917519 LBI917519:LBJ917519 LLE917519:LLF917519 LVA917519:LVB917519 MEW917519:MEX917519 MOS917519:MOT917519 MYO917519:MYP917519 NIK917519:NIL917519 NSG917519:NSH917519 OCC917519:OCD917519 OLY917519:OLZ917519 OVU917519:OVV917519 PFQ917519:PFR917519 PPM917519:PPN917519 PZI917519:PZJ917519 QJE917519:QJF917519 QTA917519:QTB917519 RCW917519:RCX917519 RMS917519:RMT917519 RWO917519:RWP917519 SGK917519:SGL917519 SQG917519:SQH917519 TAC917519:TAD917519 TJY917519:TJZ917519 TTU917519:TTV917519 UDQ917519:UDR917519 UNM917519:UNN917519 UXI917519:UXJ917519 VHE917519:VHF917519 VRA917519:VRB917519 WAW917519:WAX917519 WKS917519:WKT917519 WUO917519:WUP917519 IC983055:ID983055 RY983055:RZ983055 ABU983055:ABV983055 ALQ983055:ALR983055 AVM983055:AVN983055 BFI983055:BFJ983055 BPE983055:BPF983055 BZA983055:BZB983055 CIW983055:CIX983055 CSS983055:CST983055 DCO983055:DCP983055 DMK983055:DML983055 DWG983055:DWH983055 EGC983055:EGD983055 EPY983055:EPZ983055 EZU983055:EZV983055 FJQ983055:FJR983055 FTM983055:FTN983055 GDI983055:GDJ983055 GNE983055:GNF983055 GXA983055:GXB983055 HGW983055:HGX983055 HQS983055:HQT983055 IAO983055:IAP983055 IKK983055:IKL983055 IUG983055:IUH983055 JEC983055:JED983055 JNY983055:JNZ983055 JXU983055:JXV983055 KHQ983055:KHR983055 KRM983055:KRN983055 LBI983055:LBJ983055 LLE983055:LLF983055 LVA983055:LVB983055 MEW983055:MEX983055 MOS983055:MOT983055 MYO983055:MYP983055 NIK983055:NIL983055 NSG983055:NSH983055 OCC983055:OCD983055 OLY983055:OLZ983055 OVU983055:OVV983055 PFQ983055:PFR983055 PPM983055:PPN983055 PZI983055:PZJ983055 QJE983055:QJF983055 QTA983055:QTB983055 RCW983055:RCX983055 RMS983055:RMT983055 RWO983055:RWP983055 SGK983055:SGL983055 SQG983055:SQH983055 TAC983055:TAD983055 TJY983055:TJZ983055 TTU983055:TTV983055 UDQ983055:UDR983055 UNM983055:UNN983055 UXI983055:UXJ983055 VHE983055:VHF983055 VRA983055:VRB983055 WAW983055:WAX983055 WKS983055:WKT983055 WUO983055:WUP983055 IF65551:IG65551 SB65551:SC65551 ABX65551:ABY65551 ALT65551:ALU65551 AVP65551:AVQ65551 BFL65551:BFM65551 BPH65551:BPI65551 BZD65551:BZE65551 CIZ65551:CJA65551 CSV65551:CSW65551 DCR65551:DCS65551 DMN65551:DMO65551 DWJ65551:DWK65551 EGF65551:EGG65551 EQB65551:EQC65551 EZX65551:EZY65551 FJT65551:FJU65551 FTP65551:FTQ65551 GDL65551:GDM65551 GNH65551:GNI65551 GXD65551:GXE65551 HGZ65551:HHA65551 HQV65551:HQW65551 IAR65551:IAS65551 IKN65551:IKO65551 IUJ65551:IUK65551 JEF65551:JEG65551 JOB65551:JOC65551 JXX65551:JXY65551 KHT65551:KHU65551 KRP65551:KRQ65551 LBL65551:LBM65551 LLH65551:LLI65551 LVD65551:LVE65551 MEZ65551:MFA65551 MOV65551:MOW65551 MYR65551:MYS65551 NIN65551:NIO65551 NSJ65551:NSK65551 OCF65551:OCG65551 OMB65551:OMC65551 OVX65551:OVY65551 PFT65551:PFU65551 PPP65551:PPQ65551 PZL65551:PZM65551 QJH65551:QJI65551 QTD65551:QTE65551 RCZ65551:RDA65551 RMV65551:RMW65551 RWR65551:RWS65551 SGN65551:SGO65551 SQJ65551:SQK65551 TAF65551:TAG65551 TKB65551:TKC65551 TTX65551:TTY65551 UDT65551:UDU65551 UNP65551:UNQ65551 UXL65551:UXM65551 VHH65551:VHI65551 VRD65551:VRE65551 WAZ65551:WBA65551 WKV65551:WKW65551 WUR65551:WUS65551 IF131087:IG131087 SB131087:SC131087 ABX131087:ABY131087 ALT131087:ALU131087 AVP131087:AVQ131087 BFL131087:BFM131087 BPH131087:BPI131087 BZD131087:BZE131087 CIZ131087:CJA131087 CSV131087:CSW131087 DCR131087:DCS131087 DMN131087:DMO131087 DWJ131087:DWK131087 EGF131087:EGG131087 EQB131087:EQC131087 EZX131087:EZY131087 FJT131087:FJU131087 FTP131087:FTQ131087 GDL131087:GDM131087 GNH131087:GNI131087 GXD131087:GXE131087 HGZ131087:HHA131087 HQV131087:HQW131087 IAR131087:IAS131087 IKN131087:IKO131087 IUJ131087:IUK131087 JEF131087:JEG131087 JOB131087:JOC131087 JXX131087:JXY131087 KHT131087:KHU131087 KRP131087:KRQ131087 LBL131087:LBM131087 LLH131087:LLI131087 LVD131087:LVE131087 MEZ131087:MFA131087 MOV131087:MOW131087 MYR131087:MYS131087 NIN131087:NIO131087 NSJ131087:NSK131087 OCF131087:OCG131087 OMB131087:OMC131087 OVX131087:OVY131087 PFT131087:PFU131087 PPP131087:PPQ131087 PZL131087:PZM131087 QJH131087:QJI131087 QTD131087:QTE131087 RCZ131087:RDA131087 RMV131087:RMW131087 RWR131087:RWS131087 SGN131087:SGO131087 SQJ131087:SQK131087 TAF131087:TAG131087 TKB131087:TKC131087 TTX131087:TTY131087 UDT131087:UDU131087 UNP131087:UNQ131087 UXL131087:UXM131087 VHH131087:VHI131087 VRD131087:VRE131087 WAZ131087:WBA131087 WKV131087:WKW131087 WUR131087:WUS131087 IF196623:IG196623 SB196623:SC196623 ABX196623:ABY196623 ALT196623:ALU196623 AVP196623:AVQ196623 BFL196623:BFM196623 BPH196623:BPI196623 BZD196623:BZE196623 CIZ196623:CJA196623 CSV196623:CSW196623 DCR196623:DCS196623 DMN196623:DMO196623 DWJ196623:DWK196623 EGF196623:EGG196623 EQB196623:EQC196623 EZX196623:EZY196623 FJT196623:FJU196623 FTP196623:FTQ196623 GDL196623:GDM196623 GNH196623:GNI196623 GXD196623:GXE196623 HGZ196623:HHA196623 HQV196623:HQW196623 IAR196623:IAS196623 IKN196623:IKO196623 IUJ196623:IUK196623 JEF196623:JEG196623 JOB196623:JOC196623 JXX196623:JXY196623 KHT196623:KHU196623 KRP196623:KRQ196623 LBL196623:LBM196623 LLH196623:LLI196623 LVD196623:LVE196623 MEZ196623:MFA196623 MOV196623:MOW196623 MYR196623:MYS196623 NIN196623:NIO196623 NSJ196623:NSK196623 OCF196623:OCG196623 OMB196623:OMC196623 OVX196623:OVY196623 PFT196623:PFU196623 PPP196623:PPQ196623 PZL196623:PZM196623 QJH196623:QJI196623 QTD196623:QTE196623 RCZ196623:RDA196623 RMV196623:RMW196623 RWR196623:RWS196623 SGN196623:SGO196623 SQJ196623:SQK196623 TAF196623:TAG196623 TKB196623:TKC196623 TTX196623:TTY196623 UDT196623:UDU196623 UNP196623:UNQ196623 UXL196623:UXM196623 VHH196623:VHI196623 VRD196623:VRE196623 WAZ196623:WBA196623 WKV196623:WKW196623 WUR196623:WUS196623 IF262159:IG262159 SB262159:SC262159 ABX262159:ABY262159 ALT262159:ALU262159 AVP262159:AVQ262159 BFL262159:BFM262159 BPH262159:BPI262159 BZD262159:BZE262159 CIZ262159:CJA262159 CSV262159:CSW262159 DCR262159:DCS262159 DMN262159:DMO262159 DWJ262159:DWK262159 EGF262159:EGG262159 EQB262159:EQC262159 EZX262159:EZY262159 FJT262159:FJU262159 FTP262159:FTQ262159 GDL262159:GDM262159 GNH262159:GNI262159 GXD262159:GXE262159 HGZ262159:HHA262159 HQV262159:HQW262159 IAR262159:IAS262159 IKN262159:IKO262159 IUJ262159:IUK262159 JEF262159:JEG262159 JOB262159:JOC262159 JXX262159:JXY262159 KHT262159:KHU262159 KRP262159:KRQ262159 LBL262159:LBM262159 LLH262159:LLI262159 LVD262159:LVE262159 MEZ262159:MFA262159 MOV262159:MOW262159 MYR262159:MYS262159 NIN262159:NIO262159 NSJ262159:NSK262159 OCF262159:OCG262159 OMB262159:OMC262159 OVX262159:OVY262159 PFT262159:PFU262159 PPP262159:PPQ262159 PZL262159:PZM262159 QJH262159:QJI262159 QTD262159:QTE262159 RCZ262159:RDA262159 RMV262159:RMW262159 RWR262159:RWS262159 SGN262159:SGO262159 SQJ262159:SQK262159 TAF262159:TAG262159 TKB262159:TKC262159 TTX262159:TTY262159 UDT262159:UDU262159 UNP262159:UNQ262159 UXL262159:UXM262159 VHH262159:VHI262159 VRD262159:VRE262159 WAZ262159:WBA262159 WKV262159:WKW262159 WUR262159:WUS262159 IF327695:IG327695 SB327695:SC327695 ABX327695:ABY327695 ALT327695:ALU327695 AVP327695:AVQ327695 BFL327695:BFM327695 BPH327695:BPI327695 BZD327695:BZE327695 CIZ327695:CJA327695 CSV327695:CSW327695 DCR327695:DCS327695 DMN327695:DMO327695 DWJ327695:DWK327695 EGF327695:EGG327695 EQB327695:EQC327695 EZX327695:EZY327695 FJT327695:FJU327695 FTP327695:FTQ327695 GDL327695:GDM327695 GNH327695:GNI327695 GXD327695:GXE327695 HGZ327695:HHA327695 HQV327695:HQW327695 IAR327695:IAS327695 IKN327695:IKO327695 IUJ327695:IUK327695 JEF327695:JEG327695 JOB327695:JOC327695 JXX327695:JXY327695 KHT327695:KHU327695 KRP327695:KRQ327695 LBL327695:LBM327695 LLH327695:LLI327695 LVD327695:LVE327695 MEZ327695:MFA327695 MOV327695:MOW327695 MYR327695:MYS327695 NIN327695:NIO327695 NSJ327695:NSK327695 OCF327695:OCG327695 OMB327695:OMC327695 OVX327695:OVY327695 PFT327695:PFU327695 PPP327695:PPQ327695 PZL327695:PZM327695 QJH327695:QJI327695 QTD327695:QTE327695 RCZ327695:RDA327695 RMV327695:RMW327695 RWR327695:RWS327695 SGN327695:SGO327695 SQJ327695:SQK327695 TAF327695:TAG327695 TKB327695:TKC327695 TTX327695:TTY327695 UDT327695:UDU327695 UNP327695:UNQ327695 UXL327695:UXM327695 VHH327695:VHI327695 VRD327695:VRE327695 WAZ327695:WBA327695 WKV327695:WKW327695 WUR327695:WUS327695 IF393231:IG393231 SB393231:SC393231 ABX393231:ABY393231 ALT393231:ALU393231 AVP393231:AVQ393231 BFL393231:BFM393231 BPH393231:BPI393231 BZD393231:BZE393231 CIZ393231:CJA393231 CSV393231:CSW393231 DCR393231:DCS393231 DMN393231:DMO393231 DWJ393231:DWK393231 EGF393231:EGG393231 EQB393231:EQC393231 EZX393231:EZY393231 FJT393231:FJU393231 FTP393231:FTQ393231 GDL393231:GDM393231 GNH393231:GNI393231 GXD393231:GXE393231 HGZ393231:HHA393231 HQV393231:HQW393231 IAR393231:IAS393231 IKN393231:IKO393231 IUJ393231:IUK393231 JEF393231:JEG393231 JOB393231:JOC393231 JXX393231:JXY393231 KHT393231:KHU393231 KRP393231:KRQ393231 LBL393231:LBM393231 LLH393231:LLI393231 LVD393231:LVE393231 MEZ393231:MFA393231 MOV393231:MOW393231 MYR393231:MYS393231 NIN393231:NIO393231 NSJ393231:NSK393231 OCF393231:OCG393231 OMB393231:OMC393231 OVX393231:OVY393231 PFT393231:PFU393231 PPP393231:PPQ393231 PZL393231:PZM393231 QJH393231:QJI393231 QTD393231:QTE393231 RCZ393231:RDA393231 RMV393231:RMW393231 RWR393231:RWS393231 SGN393231:SGO393231 SQJ393231:SQK393231 TAF393231:TAG393231 TKB393231:TKC393231 TTX393231:TTY393231 UDT393231:UDU393231 UNP393231:UNQ393231 UXL393231:UXM393231 VHH393231:VHI393231 VRD393231:VRE393231 WAZ393231:WBA393231 WKV393231:WKW393231 WUR393231:WUS393231 IF458767:IG458767 SB458767:SC458767 ABX458767:ABY458767 ALT458767:ALU458767 AVP458767:AVQ458767 BFL458767:BFM458767 BPH458767:BPI458767 BZD458767:BZE458767 CIZ458767:CJA458767 CSV458767:CSW458767 DCR458767:DCS458767 DMN458767:DMO458767 DWJ458767:DWK458767 EGF458767:EGG458767 EQB458767:EQC458767 EZX458767:EZY458767 FJT458767:FJU458767 FTP458767:FTQ458767 GDL458767:GDM458767 GNH458767:GNI458767 GXD458767:GXE458767 HGZ458767:HHA458767 HQV458767:HQW458767 IAR458767:IAS458767 IKN458767:IKO458767 IUJ458767:IUK458767 JEF458767:JEG458767 JOB458767:JOC458767 JXX458767:JXY458767 KHT458767:KHU458767 KRP458767:KRQ458767 LBL458767:LBM458767 LLH458767:LLI458767 LVD458767:LVE458767 MEZ458767:MFA458767 MOV458767:MOW458767 MYR458767:MYS458767 NIN458767:NIO458767 NSJ458767:NSK458767 OCF458767:OCG458767 OMB458767:OMC458767 OVX458767:OVY458767 PFT458767:PFU458767 PPP458767:PPQ458767 PZL458767:PZM458767 QJH458767:QJI458767 QTD458767:QTE458767 RCZ458767:RDA458767 RMV458767:RMW458767 RWR458767:RWS458767 SGN458767:SGO458767 SQJ458767:SQK458767 TAF458767:TAG458767 TKB458767:TKC458767 TTX458767:TTY458767 UDT458767:UDU458767 UNP458767:UNQ458767 UXL458767:UXM458767 VHH458767:VHI458767 VRD458767:VRE458767 WAZ458767:WBA458767 WKV458767:WKW458767 WUR458767:WUS458767 IF524303:IG524303 SB524303:SC524303 ABX524303:ABY524303 ALT524303:ALU524303 AVP524303:AVQ524303 BFL524303:BFM524303 BPH524303:BPI524303 BZD524303:BZE524303 CIZ524303:CJA524303 CSV524303:CSW524303 DCR524303:DCS524303 DMN524303:DMO524303 DWJ524303:DWK524303 EGF524303:EGG524303 EQB524303:EQC524303 EZX524303:EZY524303 FJT524303:FJU524303 FTP524303:FTQ524303 GDL524303:GDM524303 GNH524303:GNI524303 GXD524303:GXE524303 HGZ524303:HHA524303 HQV524303:HQW524303 IAR524303:IAS524303 IKN524303:IKO524303 IUJ524303:IUK524303 JEF524303:JEG524303 JOB524303:JOC524303 JXX524303:JXY524303 KHT524303:KHU524303 KRP524303:KRQ524303 LBL524303:LBM524303 LLH524303:LLI524303 LVD524303:LVE524303 MEZ524303:MFA524303 MOV524303:MOW524303 MYR524303:MYS524303 NIN524303:NIO524303 NSJ524303:NSK524303 OCF524303:OCG524303 OMB524303:OMC524303 OVX524303:OVY524303 PFT524303:PFU524303 PPP524303:PPQ524303 PZL524303:PZM524303 QJH524303:QJI524303 QTD524303:QTE524303 RCZ524303:RDA524303 RMV524303:RMW524303 RWR524303:RWS524303 SGN524303:SGO524303 SQJ524303:SQK524303 TAF524303:TAG524303 TKB524303:TKC524303 TTX524303:TTY524303 UDT524303:UDU524303 UNP524303:UNQ524303 UXL524303:UXM524303 VHH524303:VHI524303 VRD524303:VRE524303 WAZ524303:WBA524303 WKV524303:WKW524303 WUR524303:WUS524303 IF589839:IG589839 SB589839:SC589839 ABX589839:ABY589839 ALT589839:ALU589839 AVP589839:AVQ589839 BFL589839:BFM589839 BPH589839:BPI589839 BZD589839:BZE589839 CIZ589839:CJA589839 CSV589839:CSW589839 DCR589839:DCS589839 DMN589839:DMO589839 DWJ589839:DWK589839 EGF589839:EGG589839 EQB589839:EQC589839 EZX589839:EZY589839 FJT589839:FJU589839 FTP589839:FTQ589839 GDL589839:GDM589839 GNH589839:GNI589839 GXD589839:GXE589839 HGZ589839:HHA589839 HQV589839:HQW589839 IAR589839:IAS589839 IKN589839:IKO589839 IUJ589839:IUK589839 JEF589839:JEG589839 JOB589839:JOC589839 JXX589839:JXY589839 KHT589839:KHU589839 KRP589839:KRQ589839 LBL589839:LBM589839 LLH589839:LLI589839 LVD589839:LVE589839 MEZ589839:MFA589839 MOV589839:MOW589839 MYR589839:MYS589839 NIN589839:NIO589839 NSJ589839:NSK589839 OCF589839:OCG589839 OMB589839:OMC589839 OVX589839:OVY589839 PFT589839:PFU589839 PPP589839:PPQ589839 PZL589839:PZM589839 QJH589839:QJI589839 QTD589839:QTE589839 RCZ589839:RDA589839 RMV589839:RMW589839 RWR589839:RWS589839 SGN589839:SGO589839 SQJ589839:SQK589839 TAF589839:TAG589839 TKB589839:TKC589839 TTX589839:TTY589839 UDT589839:UDU589839 UNP589839:UNQ589839 UXL589839:UXM589839 VHH589839:VHI589839 VRD589839:VRE589839 WAZ589839:WBA589839 WKV589839:WKW589839 WUR589839:WUS589839 IF655375:IG655375 SB655375:SC655375 ABX655375:ABY655375 ALT655375:ALU655375 AVP655375:AVQ655375 BFL655375:BFM655375 BPH655375:BPI655375 BZD655375:BZE655375 CIZ655375:CJA655375 CSV655375:CSW655375 DCR655375:DCS655375 DMN655375:DMO655375 DWJ655375:DWK655375 EGF655375:EGG655375 EQB655375:EQC655375 EZX655375:EZY655375 FJT655375:FJU655375 FTP655375:FTQ655375 GDL655375:GDM655375 GNH655375:GNI655375 GXD655375:GXE655375 HGZ655375:HHA655375 HQV655375:HQW655375 IAR655375:IAS655375 IKN655375:IKO655375 IUJ655375:IUK655375 JEF655375:JEG655375 JOB655375:JOC655375 JXX655375:JXY655375 KHT655375:KHU655375 KRP655375:KRQ655375 LBL655375:LBM655375 LLH655375:LLI655375 LVD655375:LVE655375 MEZ655375:MFA655375 MOV655375:MOW655375 MYR655375:MYS655375 NIN655375:NIO655375 NSJ655375:NSK655375 OCF655375:OCG655375 OMB655375:OMC655375 OVX655375:OVY655375 PFT655375:PFU655375 PPP655375:PPQ655375 PZL655375:PZM655375 QJH655375:QJI655375 QTD655375:QTE655375 RCZ655375:RDA655375 RMV655375:RMW655375 RWR655375:RWS655375 SGN655375:SGO655375 SQJ655375:SQK655375 TAF655375:TAG655375 TKB655375:TKC655375 TTX655375:TTY655375 UDT655375:UDU655375 UNP655375:UNQ655375 UXL655375:UXM655375 VHH655375:VHI655375 VRD655375:VRE655375 WAZ655375:WBA655375 WKV655375:WKW655375 WUR655375:WUS655375 IF720911:IG720911 SB720911:SC720911 ABX720911:ABY720911 ALT720911:ALU720911 AVP720911:AVQ720911 BFL720911:BFM720911 BPH720911:BPI720911 BZD720911:BZE720911 CIZ720911:CJA720911 CSV720911:CSW720911 DCR720911:DCS720911 DMN720911:DMO720911 DWJ720911:DWK720911 EGF720911:EGG720911 EQB720911:EQC720911 EZX720911:EZY720911 FJT720911:FJU720911 FTP720911:FTQ720911 GDL720911:GDM720911 GNH720911:GNI720911 GXD720911:GXE720911 HGZ720911:HHA720911 HQV720911:HQW720911 IAR720911:IAS720911 IKN720911:IKO720911 IUJ720911:IUK720911 JEF720911:JEG720911 JOB720911:JOC720911 JXX720911:JXY720911 KHT720911:KHU720911 KRP720911:KRQ720911 LBL720911:LBM720911 LLH720911:LLI720911 LVD720911:LVE720911 MEZ720911:MFA720911 MOV720911:MOW720911 MYR720911:MYS720911 NIN720911:NIO720911 NSJ720911:NSK720911 OCF720911:OCG720911 OMB720911:OMC720911 OVX720911:OVY720911 PFT720911:PFU720911 PPP720911:PPQ720911 PZL720911:PZM720911 QJH720911:QJI720911 QTD720911:QTE720911 RCZ720911:RDA720911 RMV720911:RMW720911 RWR720911:RWS720911 SGN720911:SGO720911 SQJ720911:SQK720911 TAF720911:TAG720911 TKB720911:TKC720911 TTX720911:TTY720911 UDT720911:UDU720911 UNP720911:UNQ720911 UXL720911:UXM720911 VHH720911:VHI720911 VRD720911:VRE720911 WAZ720911:WBA720911 WKV720911:WKW720911 WUR720911:WUS720911 IF786447:IG786447 SB786447:SC786447 ABX786447:ABY786447 ALT786447:ALU786447 AVP786447:AVQ786447 BFL786447:BFM786447 BPH786447:BPI786447 BZD786447:BZE786447 CIZ786447:CJA786447 CSV786447:CSW786447 DCR786447:DCS786447 DMN786447:DMO786447 DWJ786447:DWK786447 EGF786447:EGG786447 EQB786447:EQC786447 EZX786447:EZY786447 FJT786447:FJU786447 FTP786447:FTQ786447 GDL786447:GDM786447 GNH786447:GNI786447 GXD786447:GXE786447 HGZ786447:HHA786447 HQV786447:HQW786447 IAR786447:IAS786447 IKN786447:IKO786447 IUJ786447:IUK786447 JEF786447:JEG786447 JOB786447:JOC786447 JXX786447:JXY786447 KHT786447:KHU786447 KRP786447:KRQ786447 LBL786447:LBM786447 LLH786447:LLI786447 LVD786447:LVE786447 MEZ786447:MFA786447 MOV786447:MOW786447 MYR786447:MYS786447 NIN786447:NIO786447 NSJ786447:NSK786447 OCF786447:OCG786447 OMB786447:OMC786447 OVX786447:OVY786447 PFT786447:PFU786447 PPP786447:PPQ786447 PZL786447:PZM786447 QJH786447:QJI786447 QTD786447:QTE786447 RCZ786447:RDA786447 RMV786447:RMW786447 RWR786447:RWS786447 SGN786447:SGO786447 SQJ786447:SQK786447 TAF786447:TAG786447 TKB786447:TKC786447 TTX786447:TTY786447 UDT786447:UDU786447 UNP786447:UNQ786447 UXL786447:UXM786447 VHH786447:VHI786447 VRD786447:VRE786447 WAZ786447:WBA786447 WKV786447:WKW786447 WUR786447:WUS786447 IF851983:IG851983 SB851983:SC851983 ABX851983:ABY851983 ALT851983:ALU851983 AVP851983:AVQ851983 BFL851983:BFM851983 BPH851983:BPI851983 BZD851983:BZE851983 CIZ851983:CJA851983 CSV851983:CSW851983 DCR851983:DCS851983 DMN851983:DMO851983 DWJ851983:DWK851983 EGF851983:EGG851983 EQB851983:EQC851983 EZX851983:EZY851983 FJT851983:FJU851983 FTP851983:FTQ851983 GDL851983:GDM851983 GNH851983:GNI851983 GXD851983:GXE851983 HGZ851983:HHA851983 HQV851983:HQW851983 IAR851983:IAS851983 IKN851983:IKO851983 IUJ851983:IUK851983 JEF851983:JEG851983 JOB851983:JOC851983 JXX851983:JXY851983 KHT851983:KHU851983 KRP851983:KRQ851983 LBL851983:LBM851983 LLH851983:LLI851983 LVD851983:LVE851983 MEZ851983:MFA851983 MOV851983:MOW851983 MYR851983:MYS851983 NIN851983:NIO851983 NSJ851983:NSK851983 OCF851983:OCG851983 OMB851983:OMC851983 OVX851983:OVY851983 PFT851983:PFU851983 PPP851983:PPQ851983 PZL851983:PZM851983 QJH851983:QJI851983 QTD851983:QTE851983 RCZ851983:RDA851983 RMV851983:RMW851983 RWR851983:RWS851983 SGN851983:SGO851983 SQJ851983:SQK851983 TAF851983:TAG851983 TKB851983:TKC851983 TTX851983:TTY851983 UDT851983:UDU851983 UNP851983:UNQ851983 UXL851983:UXM851983 VHH851983:VHI851983 VRD851983:VRE851983 WAZ851983:WBA851983 WKV851983:WKW851983 WUR851983:WUS851983 IF917519:IG917519 SB917519:SC917519 ABX917519:ABY917519 ALT917519:ALU917519 AVP917519:AVQ917519 BFL917519:BFM917519 BPH917519:BPI917519 BZD917519:BZE917519 CIZ917519:CJA917519 CSV917519:CSW917519 DCR917519:DCS917519 DMN917519:DMO917519 DWJ917519:DWK917519 EGF917519:EGG917519 EQB917519:EQC917519 EZX917519:EZY917519 FJT917519:FJU917519 FTP917519:FTQ917519 GDL917519:GDM917519 GNH917519:GNI917519 GXD917519:GXE917519 HGZ917519:HHA917519 HQV917519:HQW917519 IAR917519:IAS917519 IKN917519:IKO917519 IUJ917519:IUK917519 JEF917519:JEG917519 JOB917519:JOC917519 JXX917519:JXY917519 KHT917519:KHU917519 KRP917519:KRQ917519 LBL917519:LBM917519 LLH917519:LLI917519 LVD917519:LVE917519 MEZ917519:MFA917519 MOV917519:MOW917519 MYR917519:MYS917519 NIN917519:NIO917519 NSJ917519:NSK917519 OCF917519:OCG917519 OMB917519:OMC917519 OVX917519:OVY917519 PFT917519:PFU917519 PPP917519:PPQ917519 PZL917519:PZM917519 QJH917519:QJI917519 QTD917519:QTE917519 RCZ917519:RDA917519 RMV917519:RMW917519 RWR917519:RWS917519 SGN917519:SGO917519 SQJ917519:SQK917519 TAF917519:TAG917519 TKB917519:TKC917519 TTX917519:TTY917519 UDT917519:UDU917519 UNP917519:UNQ917519 UXL917519:UXM917519 VHH917519:VHI917519 VRD917519:VRE917519 WAZ917519:WBA917519 WKV917519:WKW917519 WUR917519:WUS917519 IF983055:IG983055 SB983055:SC983055 ABX983055:ABY983055 ALT983055:ALU983055 AVP983055:AVQ983055 BFL983055:BFM983055 BPH983055:BPI983055 BZD983055:BZE983055 CIZ983055:CJA983055 CSV983055:CSW983055 DCR983055:DCS983055 DMN983055:DMO983055 DWJ983055:DWK983055 EGF983055:EGG983055 EQB983055:EQC983055 EZX983055:EZY983055 FJT983055:FJU983055 FTP983055:FTQ983055 GDL983055:GDM983055 GNH983055:GNI983055 GXD983055:GXE983055 HGZ983055:HHA983055 HQV983055:HQW983055 IAR983055:IAS983055 IKN983055:IKO983055 IUJ983055:IUK983055 JEF983055:JEG983055 JOB983055:JOC983055 JXX983055:JXY983055 KHT983055:KHU983055 KRP983055:KRQ983055 LBL983055:LBM983055 LLH983055:LLI983055 LVD983055:LVE983055 MEZ983055:MFA983055 MOV983055:MOW983055 MYR983055:MYS983055 NIN983055:NIO983055 NSJ983055:NSK983055 OCF983055:OCG983055 OMB983055:OMC983055 OVX983055:OVY983055 PFT983055:PFU983055 PPP983055:PPQ983055 PZL983055:PZM983055 QJH983055:QJI983055 QTD983055:QTE983055 RCZ983055:RDA983055 RMV983055:RMW983055 RWR983055:RWS983055 SGN983055:SGO983055 SQJ983055:SQK983055 TAF983055:TAG983055 TKB983055:TKC983055 TTX983055:TTY983055 UDT983055:UDU983055 UNP983055:UNQ983055 UXL983055:UXM983055 VHH983055:VHI983055 VRD983055:VRE983055 WAZ983055:WBA983055 WKV983055:WKW983055 WUR983055:WUS983055 IL65551:IM65551 SH65551:SI65551 ACD65551:ACE65551 ALZ65551:AMA65551 AVV65551:AVW65551 BFR65551:BFS65551 BPN65551:BPO65551 BZJ65551:BZK65551 CJF65551:CJG65551 CTB65551:CTC65551 DCX65551:DCY65551 DMT65551:DMU65551 DWP65551:DWQ65551 EGL65551:EGM65551 EQH65551:EQI65551 FAD65551:FAE65551 FJZ65551:FKA65551 FTV65551:FTW65551 GDR65551:GDS65551 GNN65551:GNO65551 GXJ65551:GXK65551 HHF65551:HHG65551 HRB65551:HRC65551 IAX65551:IAY65551 IKT65551:IKU65551 IUP65551:IUQ65551 JEL65551:JEM65551 JOH65551:JOI65551 JYD65551:JYE65551 KHZ65551:KIA65551 KRV65551:KRW65551 LBR65551:LBS65551 LLN65551:LLO65551 LVJ65551:LVK65551 MFF65551:MFG65551 MPB65551:MPC65551 MYX65551:MYY65551 NIT65551:NIU65551 NSP65551:NSQ65551 OCL65551:OCM65551 OMH65551:OMI65551 OWD65551:OWE65551 PFZ65551:PGA65551 PPV65551:PPW65551 PZR65551:PZS65551 QJN65551:QJO65551 QTJ65551:QTK65551 RDF65551:RDG65551 RNB65551:RNC65551 RWX65551:RWY65551 SGT65551:SGU65551 SQP65551:SQQ65551 TAL65551:TAM65551 TKH65551:TKI65551 TUD65551:TUE65551 UDZ65551:UEA65551 UNV65551:UNW65551 UXR65551:UXS65551 VHN65551:VHO65551 VRJ65551:VRK65551 WBF65551:WBG65551 WLB65551:WLC65551 WUX65551:WUY65551 IL131087:IM131087 SH131087:SI131087 ACD131087:ACE131087 ALZ131087:AMA131087 AVV131087:AVW131087 BFR131087:BFS131087 BPN131087:BPO131087 BZJ131087:BZK131087 CJF131087:CJG131087 CTB131087:CTC131087 DCX131087:DCY131087 DMT131087:DMU131087 DWP131087:DWQ131087 EGL131087:EGM131087 EQH131087:EQI131087 FAD131087:FAE131087 FJZ131087:FKA131087 FTV131087:FTW131087 GDR131087:GDS131087 GNN131087:GNO131087 GXJ131087:GXK131087 HHF131087:HHG131087 HRB131087:HRC131087 IAX131087:IAY131087 IKT131087:IKU131087 IUP131087:IUQ131087 JEL131087:JEM131087 JOH131087:JOI131087 JYD131087:JYE131087 KHZ131087:KIA131087 KRV131087:KRW131087 LBR131087:LBS131087 LLN131087:LLO131087 LVJ131087:LVK131087 MFF131087:MFG131087 MPB131087:MPC131087 MYX131087:MYY131087 NIT131087:NIU131087 NSP131087:NSQ131087 OCL131087:OCM131087 OMH131087:OMI131087 OWD131087:OWE131087 PFZ131087:PGA131087 PPV131087:PPW131087 PZR131087:PZS131087 QJN131087:QJO131087 QTJ131087:QTK131087 RDF131087:RDG131087 RNB131087:RNC131087 RWX131087:RWY131087 SGT131087:SGU131087 SQP131087:SQQ131087 TAL131087:TAM131087 TKH131087:TKI131087 TUD131087:TUE131087 UDZ131087:UEA131087 UNV131087:UNW131087 UXR131087:UXS131087 VHN131087:VHO131087 VRJ131087:VRK131087 WBF131087:WBG131087 WLB131087:WLC131087 WUX131087:WUY131087 IL196623:IM196623 SH196623:SI196623 ACD196623:ACE196623 ALZ196623:AMA196623 AVV196623:AVW196623 BFR196623:BFS196623 BPN196623:BPO196623 BZJ196623:BZK196623 CJF196623:CJG196623 CTB196623:CTC196623 DCX196623:DCY196623 DMT196623:DMU196623 DWP196623:DWQ196623 EGL196623:EGM196623 EQH196623:EQI196623 FAD196623:FAE196623 FJZ196623:FKA196623 FTV196623:FTW196623 GDR196623:GDS196623 GNN196623:GNO196623 GXJ196623:GXK196623 HHF196623:HHG196623 HRB196623:HRC196623 IAX196623:IAY196623 IKT196623:IKU196623 IUP196623:IUQ196623 JEL196623:JEM196623 JOH196623:JOI196623 JYD196623:JYE196623 KHZ196623:KIA196623 KRV196623:KRW196623 LBR196623:LBS196623 LLN196623:LLO196623 LVJ196623:LVK196623 MFF196623:MFG196623 MPB196623:MPC196623 MYX196623:MYY196623 NIT196623:NIU196623 NSP196623:NSQ196623 OCL196623:OCM196623 OMH196623:OMI196623 OWD196623:OWE196623 PFZ196623:PGA196623 PPV196623:PPW196623 PZR196623:PZS196623 QJN196623:QJO196623 QTJ196623:QTK196623 RDF196623:RDG196623 RNB196623:RNC196623 RWX196623:RWY196623 SGT196623:SGU196623 SQP196623:SQQ196623 TAL196623:TAM196623 TKH196623:TKI196623 TUD196623:TUE196623 UDZ196623:UEA196623 UNV196623:UNW196623 UXR196623:UXS196623 VHN196623:VHO196623 VRJ196623:VRK196623 WBF196623:WBG196623 WLB196623:WLC196623 WUX196623:WUY196623 IL262159:IM262159 SH262159:SI262159 ACD262159:ACE262159 ALZ262159:AMA262159 AVV262159:AVW262159 BFR262159:BFS262159 BPN262159:BPO262159 BZJ262159:BZK262159 CJF262159:CJG262159 CTB262159:CTC262159 DCX262159:DCY262159 DMT262159:DMU262159 DWP262159:DWQ262159 EGL262159:EGM262159 EQH262159:EQI262159 FAD262159:FAE262159 FJZ262159:FKA262159 FTV262159:FTW262159 GDR262159:GDS262159 GNN262159:GNO262159 GXJ262159:GXK262159 HHF262159:HHG262159 HRB262159:HRC262159 IAX262159:IAY262159 IKT262159:IKU262159 IUP262159:IUQ262159 JEL262159:JEM262159 JOH262159:JOI262159 JYD262159:JYE262159 KHZ262159:KIA262159 KRV262159:KRW262159 LBR262159:LBS262159 LLN262159:LLO262159 LVJ262159:LVK262159 MFF262159:MFG262159 MPB262159:MPC262159 MYX262159:MYY262159 NIT262159:NIU262159 NSP262159:NSQ262159 OCL262159:OCM262159 OMH262159:OMI262159 OWD262159:OWE262159 PFZ262159:PGA262159 PPV262159:PPW262159 PZR262159:PZS262159 QJN262159:QJO262159 QTJ262159:QTK262159 RDF262159:RDG262159 RNB262159:RNC262159 RWX262159:RWY262159 SGT262159:SGU262159 SQP262159:SQQ262159 TAL262159:TAM262159 TKH262159:TKI262159 TUD262159:TUE262159 UDZ262159:UEA262159 UNV262159:UNW262159 UXR262159:UXS262159 VHN262159:VHO262159 VRJ262159:VRK262159 WBF262159:WBG262159 WLB262159:WLC262159 WUX262159:WUY262159 IL327695:IM327695 SH327695:SI327695 ACD327695:ACE327695 ALZ327695:AMA327695 AVV327695:AVW327695 BFR327695:BFS327695 BPN327695:BPO327695 BZJ327695:BZK327695 CJF327695:CJG327695 CTB327695:CTC327695 DCX327695:DCY327695 DMT327695:DMU327695 DWP327695:DWQ327695 EGL327695:EGM327695 EQH327695:EQI327695 FAD327695:FAE327695 FJZ327695:FKA327695 FTV327695:FTW327695 GDR327695:GDS327695 GNN327695:GNO327695 GXJ327695:GXK327695 HHF327695:HHG327695 HRB327695:HRC327695 IAX327695:IAY327695 IKT327695:IKU327695 IUP327695:IUQ327695 JEL327695:JEM327695 JOH327695:JOI327695 JYD327695:JYE327695 KHZ327695:KIA327695 KRV327695:KRW327695 LBR327695:LBS327695 LLN327695:LLO327695 LVJ327695:LVK327695 MFF327695:MFG327695 MPB327695:MPC327695 MYX327695:MYY327695 NIT327695:NIU327695 NSP327695:NSQ327695 OCL327695:OCM327695 OMH327695:OMI327695 OWD327695:OWE327695 PFZ327695:PGA327695 PPV327695:PPW327695 PZR327695:PZS327695 QJN327695:QJO327695 QTJ327695:QTK327695 RDF327695:RDG327695 RNB327695:RNC327695 RWX327695:RWY327695 SGT327695:SGU327695 SQP327695:SQQ327695 TAL327695:TAM327695 TKH327695:TKI327695 TUD327695:TUE327695 UDZ327695:UEA327695 UNV327695:UNW327695 UXR327695:UXS327695 VHN327695:VHO327695 VRJ327695:VRK327695 WBF327695:WBG327695 WLB327695:WLC327695 WUX327695:WUY327695 IL393231:IM393231 SH393231:SI393231 ACD393231:ACE393231 ALZ393231:AMA393231 AVV393231:AVW393231 BFR393231:BFS393231 BPN393231:BPO393231 BZJ393231:BZK393231 CJF393231:CJG393231 CTB393231:CTC393231 DCX393231:DCY393231 DMT393231:DMU393231 DWP393231:DWQ393231 EGL393231:EGM393231 EQH393231:EQI393231 FAD393231:FAE393231 FJZ393231:FKA393231 FTV393231:FTW393231 GDR393231:GDS393231 GNN393231:GNO393231 GXJ393231:GXK393231 HHF393231:HHG393231 HRB393231:HRC393231 IAX393231:IAY393231 IKT393231:IKU393231 IUP393231:IUQ393231 JEL393231:JEM393231 JOH393231:JOI393231 JYD393231:JYE393231 KHZ393231:KIA393231 KRV393231:KRW393231 LBR393231:LBS393231 LLN393231:LLO393231 LVJ393231:LVK393231 MFF393231:MFG393231 MPB393231:MPC393231 MYX393231:MYY393231 NIT393231:NIU393231 NSP393231:NSQ393231 OCL393231:OCM393231 OMH393231:OMI393231 OWD393231:OWE393231 PFZ393231:PGA393231 PPV393231:PPW393231 PZR393231:PZS393231 QJN393231:QJO393231 QTJ393231:QTK393231 RDF393231:RDG393231 RNB393231:RNC393231 RWX393231:RWY393231 SGT393231:SGU393231 SQP393231:SQQ393231 TAL393231:TAM393231 TKH393231:TKI393231 TUD393231:TUE393231 UDZ393231:UEA393231 UNV393231:UNW393231 UXR393231:UXS393231 VHN393231:VHO393231 VRJ393231:VRK393231 WBF393231:WBG393231 WLB393231:WLC393231 WUX393231:WUY393231 IL458767:IM458767 SH458767:SI458767 ACD458767:ACE458767 ALZ458767:AMA458767 AVV458767:AVW458767 BFR458767:BFS458767 BPN458767:BPO458767 BZJ458767:BZK458767 CJF458767:CJG458767 CTB458767:CTC458767 DCX458767:DCY458767 DMT458767:DMU458767 DWP458767:DWQ458767 EGL458767:EGM458767 EQH458767:EQI458767 FAD458767:FAE458767 FJZ458767:FKA458767 FTV458767:FTW458767 GDR458767:GDS458767 GNN458767:GNO458767 GXJ458767:GXK458767 HHF458767:HHG458767 HRB458767:HRC458767 IAX458767:IAY458767 IKT458767:IKU458767 IUP458767:IUQ458767 JEL458767:JEM458767 JOH458767:JOI458767 JYD458767:JYE458767 KHZ458767:KIA458767 KRV458767:KRW458767 LBR458767:LBS458767 LLN458767:LLO458767 LVJ458767:LVK458767 MFF458767:MFG458767 MPB458767:MPC458767 MYX458767:MYY458767 NIT458767:NIU458767 NSP458767:NSQ458767 OCL458767:OCM458767 OMH458767:OMI458767 OWD458767:OWE458767 PFZ458767:PGA458767 PPV458767:PPW458767 PZR458767:PZS458767 QJN458767:QJO458767 QTJ458767:QTK458767 RDF458767:RDG458767 RNB458767:RNC458767 RWX458767:RWY458767 SGT458767:SGU458767 SQP458767:SQQ458767 TAL458767:TAM458767 TKH458767:TKI458767 TUD458767:TUE458767 UDZ458767:UEA458767 UNV458767:UNW458767 UXR458767:UXS458767 VHN458767:VHO458767 VRJ458767:VRK458767 WBF458767:WBG458767 WLB458767:WLC458767 WUX458767:WUY458767 IL524303:IM524303 SH524303:SI524303 ACD524303:ACE524303 ALZ524303:AMA524303 AVV524303:AVW524303 BFR524303:BFS524303 BPN524303:BPO524303 BZJ524303:BZK524303 CJF524303:CJG524303 CTB524303:CTC524303 DCX524303:DCY524303 DMT524303:DMU524303 DWP524303:DWQ524303 EGL524303:EGM524303 EQH524303:EQI524303 FAD524303:FAE524303 FJZ524303:FKA524303 FTV524303:FTW524303 GDR524303:GDS524303 GNN524303:GNO524303 GXJ524303:GXK524303 HHF524303:HHG524303 HRB524303:HRC524303 IAX524303:IAY524303 IKT524303:IKU524303 IUP524303:IUQ524303 JEL524303:JEM524303 JOH524303:JOI524303 JYD524303:JYE524303 KHZ524303:KIA524303 KRV524303:KRW524303 LBR524303:LBS524303 LLN524303:LLO524303 LVJ524303:LVK524303 MFF524303:MFG524303 MPB524303:MPC524303 MYX524303:MYY524303 NIT524303:NIU524303 NSP524303:NSQ524303 OCL524303:OCM524303 OMH524303:OMI524303 OWD524303:OWE524303 PFZ524303:PGA524303 PPV524303:PPW524303 PZR524303:PZS524303 QJN524303:QJO524303 QTJ524303:QTK524303 RDF524303:RDG524303 RNB524303:RNC524303 RWX524303:RWY524303 SGT524303:SGU524303 SQP524303:SQQ524303 TAL524303:TAM524303 TKH524303:TKI524303 TUD524303:TUE524303 UDZ524303:UEA524303 UNV524303:UNW524303 UXR524303:UXS524303 VHN524303:VHO524303 VRJ524303:VRK524303 WBF524303:WBG524303 WLB524303:WLC524303 WUX524303:WUY524303 IL589839:IM589839 SH589839:SI589839 ACD589839:ACE589839 ALZ589839:AMA589839 AVV589839:AVW589839 BFR589839:BFS589839 BPN589839:BPO589839 BZJ589839:BZK589839 CJF589839:CJG589839 CTB589839:CTC589839 DCX589839:DCY589839 DMT589839:DMU589839 DWP589839:DWQ589839 EGL589839:EGM589839 EQH589839:EQI589839 FAD589839:FAE589839 FJZ589839:FKA589839 FTV589839:FTW589839 GDR589839:GDS589839 GNN589839:GNO589839 GXJ589839:GXK589839 HHF589839:HHG589839 HRB589839:HRC589839 IAX589839:IAY589839 IKT589839:IKU589839 IUP589839:IUQ589839 JEL589839:JEM589839 JOH589839:JOI589839 JYD589839:JYE589839 KHZ589839:KIA589839 KRV589839:KRW589839 LBR589839:LBS589839 LLN589839:LLO589839 LVJ589839:LVK589839 MFF589839:MFG589839 MPB589839:MPC589839 MYX589839:MYY589839 NIT589839:NIU589839 NSP589839:NSQ589839 OCL589839:OCM589839 OMH589839:OMI589839 OWD589839:OWE589839 PFZ589839:PGA589839 PPV589839:PPW589839 PZR589839:PZS589839 QJN589839:QJO589839 QTJ589839:QTK589839 RDF589839:RDG589839 RNB589839:RNC589839 RWX589839:RWY589839 SGT589839:SGU589839 SQP589839:SQQ589839 TAL589839:TAM589839 TKH589839:TKI589839 TUD589839:TUE589839 UDZ589839:UEA589839 UNV589839:UNW589839 UXR589839:UXS589839 VHN589839:VHO589839 VRJ589839:VRK589839 WBF589839:WBG589839 WLB589839:WLC589839 WUX589839:WUY589839 IL655375:IM655375 SH655375:SI655375 ACD655375:ACE655375 ALZ655375:AMA655375 AVV655375:AVW655375 BFR655375:BFS655375 BPN655375:BPO655375 BZJ655375:BZK655375 CJF655375:CJG655375 CTB655375:CTC655375 DCX655375:DCY655375 DMT655375:DMU655375 DWP655375:DWQ655375 EGL655375:EGM655375 EQH655375:EQI655375 FAD655375:FAE655375 FJZ655375:FKA655375 FTV655375:FTW655375 GDR655375:GDS655375 GNN655375:GNO655375 GXJ655375:GXK655375 HHF655375:HHG655375 HRB655375:HRC655375 IAX655375:IAY655375 IKT655375:IKU655375 IUP655375:IUQ655375 JEL655375:JEM655375 JOH655375:JOI655375 JYD655375:JYE655375 KHZ655375:KIA655375 KRV655375:KRW655375 LBR655375:LBS655375 LLN655375:LLO655375 LVJ655375:LVK655375 MFF655375:MFG655375 MPB655375:MPC655375 MYX655375:MYY655375 NIT655375:NIU655375 NSP655375:NSQ655375 OCL655375:OCM655375 OMH655375:OMI655375 OWD655375:OWE655375 PFZ655375:PGA655375 PPV655375:PPW655375 PZR655375:PZS655375 QJN655375:QJO655375 QTJ655375:QTK655375 RDF655375:RDG655375 RNB655375:RNC655375 RWX655375:RWY655375 SGT655375:SGU655375 SQP655375:SQQ655375 TAL655375:TAM655375 TKH655375:TKI655375 TUD655375:TUE655375 UDZ655375:UEA655375 UNV655375:UNW655375 UXR655375:UXS655375 VHN655375:VHO655375 VRJ655375:VRK655375 WBF655375:WBG655375 WLB655375:WLC655375 WUX655375:WUY655375 IL720911:IM720911 SH720911:SI720911 ACD720911:ACE720911 ALZ720911:AMA720911 AVV720911:AVW720911 BFR720911:BFS720911 BPN720911:BPO720911 BZJ720911:BZK720911 CJF720911:CJG720911 CTB720911:CTC720911 DCX720911:DCY720911 DMT720911:DMU720911 DWP720911:DWQ720911 EGL720911:EGM720911 EQH720911:EQI720911 FAD720911:FAE720911 FJZ720911:FKA720911 FTV720911:FTW720911 GDR720911:GDS720911 GNN720911:GNO720911 GXJ720911:GXK720911 HHF720911:HHG720911 HRB720911:HRC720911 IAX720911:IAY720911 IKT720911:IKU720911 IUP720911:IUQ720911 JEL720911:JEM720911 JOH720911:JOI720911 JYD720911:JYE720911 KHZ720911:KIA720911 KRV720911:KRW720911 LBR720911:LBS720911 LLN720911:LLO720911 LVJ720911:LVK720911 MFF720911:MFG720911 MPB720911:MPC720911 MYX720911:MYY720911 NIT720911:NIU720911 NSP720911:NSQ720911 OCL720911:OCM720911 OMH720911:OMI720911 OWD720911:OWE720911 PFZ720911:PGA720911 PPV720911:PPW720911 PZR720911:PZS720911 QJN720911:QJO720911 QTJ720911:QTK720911 RDF720911:RDG720911 RNB720911:RNC720911 RWX720911:RWY720911 SGT720911:SGU720911 SQP720911:SQQ720911 TAL720911:TAM720911 TKH720911:TKI720911 TUD720911:TUE720911 UDZ720911:UEA720911 UNV720911:UNW720911 UXR720911:UXS720911 VHN720911:VHO720911 VRJ720911:VRK720911 WBF720911:WBG720911 WLB720911:WLC720911 WUX720911:WUY720911 IL786447:IM786447 SH786447:SI786447 ACD786447:ACE786447 ALZ786447:AMA786447 AVV786447:AVW786447 BFR786447:BFS786447 BPN786447:BPO786447 BZJ786447:BZK786447 CJF786447:CJG786447 CTB786447:CTC786447 DCX786447:DCY786447 DMT786447:DMU786447 DWP786447:DWQ786447 EGL786447:EGM786447 EQH786447:EQI786447 FAD786447:FAE786447 FJZ786447:FKA786447 FTV786447:FTW786447 GDR786447:GDS786447 GNN786447:GNO786447 GXJ786447:GXK786447 HHF786447:HHG786447 HRB786447:HRC786447 IAX786447:IAY786447 IKT786447:IKU786447 IUP786447:IUQ786447 JEL786447:JEM786447 JOH786447:JOI786447 JYD786447:JYE786447 KHZ786447:KIA786447 KRV786447:KRW786447 LBR786447:LBS786447 LLN786447:LLO786447 LVJ786447:LVK786447 MFF786447:MFG786447 MPB786447:MPC786447 MYX786447:MYY786447 NIT786447:NIU786447 NSP786447:NSQ786447 OCL786447:OCM786447 OMH786447:OMI786447 OWD786447:OWE786447 PFZ786447:PGA786447 PPV786447:PPW786447 PZR786447:PZS786447 QJN786447:QJO786447 QTJ786447:QTK786447 RDF786447:RDG786447 RNB786447:RNC786447 RWX786447:RWY786447 SGT786447:SGU786447 SQP786447:SQQ786447 TAL786447:TAM786447 TKH786447:TKI786447 TUD786447:TUE786447 UDZ786447:UEA786447 UNV786447:UNW786447 UXR786447:UXS786447 VHN786447:VHO786447 VRJ786447:VRK786447 WBF786447:WBG786447 WLB786447:WLC786447 WUX786447:WUY786447 IL851983:IM851983 SH851983:SI851983 ACD851983:ACE851983 ALZ851983:AMA851983 AVV851983:AVW851983 BFR851983:BFS851983 BPN851983:BPO851983 BZJ851983:BZK851983 CJF851983:CJG851983 CTB851983:CTC851983 DCX851983:DCY851983 DMT851983:DMU851983 DWP851983:DWQ851983 EGL851983:EGM851983 EQH851983:EQI851983 FAD851983:FAE851983 FJZ851983:FKA851983 FTV851983:FTW851983 GDR851983:GDS851983 GNN851983:GNO851983 GXJ851983:GXK851983 HHF851983:HHG851983 HRB851983:HRC851983 IAX851983:IAY851983 IKT851983:IKU851983 IUP851983:IUQ851983 JEL851983:JEM851983 JOH851983:JOI851983 JYD851983:JYE851983 KHZ851983:KIA851983 KRV851983:KRW851983 LBR851983:LBS851983 LLN851983:LLO851983 LVJ851983:LVK851983 MFF851983:MFG851983 MPB851983:MPC851983 MYX851983:MYY851983 NIT851983:NIU851983 NSP851983:NSQ851983 OCL851983:OCM851983 OMH851983:OMI851983 OWD851983:OWE851983 PFZ851983:PGA851983 PPV851983:PPW851983 PZR851983:PZS851983 QJN851983:QJO851983 QTJ851983:QTK851983 RDF851983:RDG851983 RNB851983:RNC851983 RWX851983:RWY851983 SGT851983:SGU851983 SQP851983:SQQ851983 TAL851983:TAM851983 TKH851983:TKI851983 TUD851983:TUE851983 UDZ851983:UEA851983 UNV851983:UNW851983 UXR851983:UXS851983 VHN851983:VHO851983 VRJ851983:VRK851983 WBF851983:WBG851983 WLB851983:WLC851983 WUX851983:WUY851983 IL917519:IM917519 SH917519:SI917519 ACD917519:ACE917519 ALZ917519:AMA917519 AVV917519:AVW917519 BFR917519:BFS917519 BPN917519:BPO917519 BZJ917519:BZK917519 CJF917519:CJG917519 CTB917519:CTC917519 DCX917519:DCY917519 DMT917519:DMU917519 DWP917519:DWQ917519 EGL917519:EGM917519 EQH917519:EQI917519 FAD917519:FAE917519 FJZ917519:FKA917519 FTV917519:FTW917519 GDR917519:GDS917519 GNN917519:GNO917519 GXJ917519:GXK917519 HHF917519:HHG917519 HRB917519:HRC917519 IAX917519:IAY917519 IKT917519:IKU917519 IUP917519:IUQ917519 JEL917519:JEM917519 JOH917519:JOI917519 JYD917519:JYE917519 KHZ917519:KIA917519 KRV917519:KRW917519 LBR917519:LBS917519 LLN917519:LLO917519 LVJ917519:LVK917519 MFF917519:MFG917519 MPB917519:MPC917519 MYX917519:MYY917519 NIT917519:NIU917519 NSP917519:NSQ917519 OCL917519:OCM917519 OMH917519:OMI917519 OWD917519:OWE917519 PFZ917519:PGA917519 PPV917519:PPW917519 PZR917519:PZS917519 QJN917519:QJO917519 QTJ917519:QTK917519 RDF917519:RDG917519 RNB917519:RNC917519 RWX917519:RWY917519 SGT917519:SGU917519 SQP917519:SQQ917519 TAL917519:TAM917519 TKH917519:TKI917519 TUD917519:TUE917519 UDZ917519:UEA917519 UNV917519:UNW917519 UXR917519:UXS917519 VHN917519:VHO917519 VRJ917519:VRK917519 WBF917519:WBG917519 WLB917519:WLC917519 WUX917519:WUY917519 IL983055:IM983055 SH983055:SI983055 ACD983055:ACE983055 ALZ983055:AMA983055 AVV983055:AVW983055 BFR983055:BFS983055 BPN983055:BPO983055 BZJ983055:BZK983055 CJF983055:CJG983055 CTB983055:CTC983055 DCX983055:DCY983055 DMT983055:DMU983055 DWP983055:DWQ983055 EGL983055:EGM983055 EQH983055:EQI983055 FAD983055:FAE983055 FJZ983055:FKA983055 FTV983055:FTW983055 GDR983055:GDS983055 GNN983055:GNO983055 GXJ983055:GXK983055 HHF983055:HHG983055 HRB983055:HRC983055 IAX983055:IAY983055 IKT983055:IKU983055 IUP983055:IUQ983055 JEL983055:JEM983055 JOH983055:JOI983055 JYD983055:JYE983055 KHZ983055:KIA983055 KRV983055:KRW983055 LBR983055:LBS983055 LLN983055:LLO983055 LVJ983055:LVK983055 MFF983055:MFG983055 MPB983055:MPC983055 MYX983055:MYY983055 NIT983055:NIU983055 NSP983055:NSQ983055 OCL983055:OCM983055 OMH983055:OMI983055 OWD983055:OWE983055 PFZ983055:PGA983055 PPV983055:PPW983055 PZR983055:PZS983055 QJN983055:QJO983055 QTJ983055:QTK983055 RDF983055:RDG983055 RNB983055:RNC983055 RWX983055:RWY983055 SGT983055:SGU983055 SQP983055:SQQ983055 TAL983055:TAM983055 TKH983055:TKI983055 TUD983055:TUE983055 UDZ983055:UEA983055 UNV983055:UNW983055 UXR983055:UXS983055 VHN983055:VHO983055 VRJ983055:VRK983055 WBF983055:WBG983055 WLB983055:WLC983055 WUX983055:WUY983055 IO65551:IP65551 SK65551:SL65551 ACG65551:ACH65551 AMC65551:AMD65551 AVY65551:AVZ65551 BFU65551:BFV65551 BPQ65551:BPR65551 BZM65551:BZN65551 CJI65551:CJJ65551 CTE65551:CTF65551 DDA65551:DDB65551 DMW65551:DMX65551 DWS65551:DWT65551 EGO65551:EGP65551 EQK65551:EQL65551 FAG65551:FAH65551 FKC65551:FKD65551 FTY65551:FTZ65551 GDU65551:GDV65551 GNQ65551:GNR65551 GXM65551:GXN65551 HHI65551:HHJ65551 HRE65551:HRF65551 IBA65551:IBB65551 IKW65551:IKX65551 IUS65551:IUT65551 JEO65551:JEP65551 JOK65551:JOL65551 JYG65551:JYH65551 KIC65551:KID65551 KRY65551:KRZ65551 LBU65551:LBV65551 LLQ65551:LLR65551 LVM65551:LVN65551 MFI65551:MFJ65551 MPE65551:MPF65551 MZA65551:MZB65551 NIW65551:NIX65551 NSS65551:NST65551 OCO65551:OCP65551 OMK65551:OML65551 OWG65551:OWH65551 PGC65551:PGD65551 PPY65551:PPZ65551 PZU65551:PZV65551 QJQ65551:QJR65551 QTM65551:QTN65551 RDI65551:RDJ65551 RNE65551:RNF65551 RXA65551:RXB65551 SGW65551:SGX65551 SQS65551:SQT65551 TAO65551:TAP65551 TKK65551:TKL65551 TUG65551:TUH65551 UEC65551:UED65551 UNY65551:UNZ65551 UXU65551:UXV65551 VHQ65551:VHR65551 VRM65551:VRN65551 WBI65551:WBJ65551 WLE65551:WLF65551 WVA65551:WVB65551 IO131087:IP131087 SK131087:SL131087 ACG131087:ACH131087 AMC131087:AMD131087 AVY131087:AVZ131087 BFU131087:BFV131087 BPQ131087:BPR131087 BZM131087:BZN131087 CJI131087:CJJ131087 CTE131087:CTF131087 DDA131087:DDB131087 DMW131087:DMX131087 DWS131087:DWT131087 EGO131087:EGP131087 EQK131087:EQL131087 FAG131087:FAH131087 FKC131087:FKD131087 FTY131087:FTZ131087 GDU131087:GDV131087 GNQ131087:GNR131087 GXM131087:GXN131087 HHI131087:HHJ131087 HRE131087:HRF131087 IBA131087:IBB131087 IKW131087:IKX131087 IUS131087:IUT131087 JEO131087:JEP131087 JOK131087:JOL131087 JYG131087:JYH131087 KIC131087:KID131087 KRY131087:KRZ131087 LBU131087:LBV131087 LLQ131087:LLR131087 LVM131087:LVN131087 MFI131087:MFJ131087 MPE131087:MPF131087 MZA131087:MZB131087 NIW131087:NIX131087 NSS131087:NST131087 OCO131087:OCP131087 OMK131087:OML131087 OWG131087:OWH131087 PGC131087:PGD131087 PPY131087:PPZ131087 PZU131087:PZV131087 QJQ131087:QJR131087 QTM131087:QTN131087 RDI131087:RDJ131087 RNE131087:RNF131087 RXA131087:RXB131087 SGW131087:SGX131087 SQS131087:SQT131087 TAO131087:TAP131087 TKK131087:TKL131087 TUG131087:TUH131087 UEC131087:UED131087 UNY131087:UNZ131087 UXU131087:UXV131087 VHQ131087:VHR131087 VRM131087:VRN131087 WBI131087:WBJ131087 WLE131087:WLF131087 WVA131087:WVB131087 IO196623:IP196623 SK196623:SL196623 ACG196623:ACH196623 AMC196623:AMD196623 AVY196623:AVZ196623 BFU196623:BFV196623 BPQ196623:BPR196623 BZM196623:BZN196623 CJI196623:CJJ196623 CTE196623:CTF196623 DDA196623:DDB196623 DMW196623:DMX196623 DWS196623:DWT196623 EGO196623:EGP196623 EQK196623:EQL196623 FAG196623:FAH196623 FKC196623:FKD196623 FTY196623:FTZ196623 GDU196623:GDV196623 GNQ196623:GNR196623 GXM196623:GXN196623 HHI196623:HHJ196623 HRE196623:HRF196623 IBA196623:IBB196623 IKW196623:IKX196623 IUS196623:IUT196623 JEO196623:JEP196623 JOK196623:JOL196623 JYG196623:JYH196623 KIC196623:KID196623 KRY196623:KRZ196623 LBU196623:LBV196623 LLQ196623:LLR196623 LVM196623:LVN196623 MFI196623:MFJ196623 MPE196623:MPF196623 MZA196623:MZB196623 NIW196623:NIX196623 NSS196623:NST196623 OCO196623:OCP196623 OMK196623:OML196623 OWG196623:OWH196623 PGC196623:PGD196623 PPY196623:PPZ196623 PZU196623:PZV196623 QJQ196623:QJR196623 QTM196623:QTN196623 RDI196623:RDJ196623 RNE196623:RNF196623 RXA196623:RXB196623 SGW196623:SGX196623 SQS196623:SQT196623 TAO196623:TAP196623 TKK196623:TKL196623 TUG196623:TUH196623 UEC196623:UED196623 UNY196623:UNZ196623 UXU196623:UXV196623 VHQ196623:VHR196623 VRM196623:VRN196623 WBI196623:WBJ196623 WLE196623:WLF196623 WVA196623:WVB196623 IO262159:IP262159 SK262159:SL262159 ACG262159:ACH262159 AMC262159:AMD262159 AVY262159:AVZ262159 BFU262159:BFV262159 BPQ262159:BPR262159 BZM262159:BZN262159 CJI262159:CJJ262159 CTE262159:CTF262159 DDA262159:DDB262159 DMW262159:DMX262159 DWS262159:DWT262159 EGO262159:EGP262159 EQK262159:EQL262159 FAG262159:FAH262159 FKC262159:FKD262159 FTY262159:FTZ262159 GDU262159:GDV262159 GNQ262159:GNR262159 GXM262159:GXN262159 HHI262159:HHJ262159 HRE262159:HRF262159 IBA262159:IBB262159 IKW262159:IKX262159 IUS262159:IUT262159 JEO262159:JEP262159 JOK262159:JOL262159 JYG262159:JYH262159 KIC262159:KID262159 KRY262159:KRZ262159 LBU262159:LBV262159 LLQ262159:LLR262159 LVM262159:LVN262159 MFI262159:MFJ262159 MPE262159:MPF262159 MZA262159:MZB262159 NIW262159:NIX262159 NSS262159:NST262159 OCO262159:OCP262159 OMK262159:OML262159 OWG262159:OWH262159 PGC262159:PGD262159 PPY262159:PPZ262159 PZU262159:PZV262159 QJQ262159:QJR262159 QTM262159:QTN262159 RDI262159:RDJ262159 RNE262159:RNF262159 RXA262159:RXB262159 SGW262159:SGX262159 SQS262159:SQT262159 TAO262159:TAP262159 TKK262159:TKL262159 TUG262159:TUH262159 UEC262159:UED262159 UNY262159:UNZ262159 UXU262159:UXV262159 VHQ262159:VHR262159 VRM262159:VRN262159 WBI262159:WBJ262159 WLE262159:WLF262159 WVA262159:WVB262159 IO327695:IP327695 SK327695:SL327695 ACG327695:ACH327695 AMC327695:AMD327695 AVY327695:AVZ327695 BFU327695:BFV327695 BPQ327695:BPR327695 BZM327695:BZN327695 CJI327695:CJJ327695 CTE327695:CTF327695 DDA327695:DDB327695 DMW327695:DMX327695 DWS327695:DWT327695 EGO327695:EGP327695 EQK327695:EQL327695 FAG327695:FAH327695 FKC327695:FKD327695 FTY327695:FTZ327695 GDU327695:GDV327695 GNQ327695:GNR327695 GXM327695:GXN327695 HHI327695:HHJ327695 HRE327695:HRF327695 IBA327695:IBB327695 IKW327695:IKX327695 IUS327695:IUT327695 JEO327695:JEP327695 JOK327695:JOL327695 JYG327695:JYH327695 KIC327695:KID327695 KRY327695:KRZ327695 LBU327695:LBV327695 LLQ327695:LLR327695 LVM327695:LVN327695 MFI327695:MFJ327695 MPE327695:MPF327695 MZA327695:MZB327695 NIW327695:NIX327695 NSS327695:NST327695 OCO327695:OCP327695 OMK327695:OML327695 OWG327695:OWH327695 PGC327695:PGD327695 PPY327695:PPZ327695 PZU327695:PZV327695 QJQ327695:QJR327695 QTM327695:QTN327695 RDI327695:RDJ327695 RNE327695:RNF327695 RXA327695:RXB327695 SGW327695:SGX327695 SQS327695:SQT327695 TAO327695:TAP327695 TKK327695:TKL327695 TUG327695:TUH327695 UEC327695:UED327695 UNY327695:UNZ327695 UXU327695:UXV327695 VHQ327695:VHR327695 VRM327695:VRN327695 WBI327695:WBJ327695 WLE327695:WLF327695 WVA327695:WVB327695 IO393231:IP393231 SK393231:SL393231 ACG393231:ACH393231 AMC393231:AMD393231 AVY393231:AVZ393231 BFU393231:BFV393231 BPQ393231:BPR393231 BZM393231:BZN393231 CJI393231:CJJ393231 CTE393231:CTF393231 DDA393231:DDB393231 DMW393231:DMX393231 DWS393231:DWT393231 EGO393231:EGP393231 EQK393231:EQL393231 FAG393231:FAH393231 FKC393231:FKD393231 FTY393231:FTZ393231 GDU393231:GDV393231 GNQ393231:GNR393231 GXM393231:GXN393231 HHI393231:HHJ393231 HRE393231:HRF393231 IBA393231:IBB393231 IKW393231:IKX393231 IUS393231:IUT393231 JEO393231:JEP393231 JOK393231:JOL393231 JYG393231:JYH393231 KIC393231:KID393231 KRY393231:KRZ393231 LBU393231:LBV393231 LLQ393231:LLR393231 LVM393231:LVN393231 MFI393231:MFJ393231 MPE393231:MPF393231 MZA393231:MZB393231 NIW393231:NIX393231 NSS393231:NST393231 OCO393231:OCP393231 OMK393231:OML393231 OWG393231:OWH393231 PGC393231:PGD393231 PPY393231:PPZ393231 PZU393231:PZV393231 QJQ393231:QJR393231 QTM393231:QTN393231 RDI393231:RDJ393231 RNE393231:RNF393231 RXA393231:RXB393231 SGW393231:SGX393231 SQS393231:SQT393231 TAO393231:TAP393231 TKK393231:TKL393231 TUG393231:TUH393231 UEC393231:UED393231 UNY393231:UNZ393231 UXU393231:UXV393231 VHQ393231:VHR393231 VRM393231:VRN393231 WBI393231:WBJ393231 WLE393231:WLF393231 WVA393231:WVB393231 IO458767:IP458767 SK458767:SL458767 ACG458767:ACH458767 AMC458767:AMD458767 AVY458767:AVZ458767 BFU458767:BFV458767 BPQ458767:BPR458767 BZM458767:BZN458767 CJI458767:CJJ458767 CTE458767:CTF458767 DDA458767:DDB458767 DMW458767:DMX458767 DWS458767:DWT458767 EGO458767:EGP458767 EQK458767:EQL458767 FAG458767:FAH458767 FKC458767:FKD458767 FTY458767:FTZ458767 GDU458767:GDV458767 GNQ458767:GNR458767 GXM458767:GXN458767 HHI458767:HHJ458767 HRE458767:HRF458767 IBA458767:IBB458767 IKW458767:IKX458767 IUS458767:IUT458767 JEO458767:JEP458767 JOK458767:JOL458767 JYG458767:JYH458767 KIC458767:KID458767 KRY458767:KRZ458767 LBU458767:LBV458767 LLQ458767:LLR458767 LVM458767:LVN458767 MFI458767:MFJ458767 MPE458767:MPF458767 MZA458767:MZB458767 NIW458767:NIX458767 NSS458767:NST458767 OCO458767:OCP458767 OMK458767:OML458767 OWG458767:OWH458767 PGC458767:PGD458767 PPY458767:PPZ458767 PZU458767:PZV458767 QJQ458767:QJR458767 QTM458767:QTN458767 RDI458767:RDJ458767 RNE458767:RNF458767 RXA458767:RXB458767 SGW458767:SGX458767 SQS458767:SQT458767 TAO458767:TAP458767 TKK458767:TKL458767 TUG458767:TUH458767 UEC458767:UED458767 UNY458767:UNZ458767 UXU458767:UXV458767 VHQ458767:VHR458767 VRM458767:VRN458767 WBI458767:WBJ458767 WLE458767:WLF458767 WVA458767:WVB458767 IO524303:IP524303 SK524303:SL524303 ACG524303:ACH524303 AMC524303:AMD524303 AVY524303:AVZ524303 BFU524303:BFV524303 BPQ524303:BPR524303 BZM524303:BZN524303 CJI524303:CJJ524303 CTE524303:CTF524303 DDA524303:DDB524303 DMW524303:DMX524303 DWS524303:DWT524303 EGO524303:EGP524303 EQK524303:EQL524303 FAG524303:FAH524303 FKC524303:FKD524303 FTY524303:FTZ524303 GDU524303:GDV524303 GNQ524303:GNR524303 GXM524303:GXN524303 HHI524303:HHJ524303 HRE524303:HRF524303 IBA524303:IBB524303 IKW524303:IKX524303 IUS524303:IUT524303 JEO524303:JEP524303 JOK524303:JOL524303 JYG524303:JYH524303 KIC524303:KID524303 KRY524303:KRZ524303 LBU524303:LBV524303 LLQ524303:LLR524303 LVM524303:LVN524303 MFI524303:MFJ524303 MPE524303:MPF524303 MZA524303:MZB524303 NIW524303:NIX524303 NSS524303:NST524303 OCO524303:OCP524303 OMK524303:OML524303 OWG524303:OWH524303 PGC524303:PGD524303 PPY524303:PPZ524303 PZU524303:PZV524303 QJQ524303:QJR524303 QTM524303:QTN524303 RDI524303:RDJ524303 RNE524303:RNF524303 RXA524303:RXB524303 SGW524303:SGX524303 SQS524303:SQT524303 TAO524303:TAP524303 TKK524303:TKL524303 TUG524303:TUH524303 UEC524303:UED524303 UNY524303:UNZ524303 UXU524303:UXV524303 VHQ524303:VHR524303 VRM524303:VRN524303 WBI524303:WBJ524303 WLE524303:WLF524303 WVA524303:WVB524303 IO589839:IP589839 SK589839:SL589839 ACG589839:ACH589839 AMC589839:AMD589839 AVY589839:AVZ589839 BFU589839:BFV589839 BPQ589839:BPR589839 BZM589839:BZN589839 CJI589839:CJJ589839 CTE589839:CTF589839 DDA589839:DDB589839 DMW589839:DMX589839 DWS589839:DWT589839 EGO589839:EGP589839 EQK589839:EQL589839 FAG589839:FAH589839 FKC589839:FKD589839 FTY589839:FTZ589839 GDU589839:GDV589839 GNQ589839:GNR589839 GXM589839:GXN589839 HHI589839:HHJ589839 HRE589839:HRF589839 IBA589839:IBB589839 IKW589839:IKX589839 IUS589839:IUT589839 JEO589839:JEP589839 JOK589839:JOL589839 JYG589839:JYH589839 KIC589839:KID589839 KRY589839:KRZ589839 LBU589839:LBV589839 LLQ589839:LLR589839 LVM589839:LVN589839 MFI589839:MFJ589839 MPE589839:MPF589839 MZA589839:MZB589839 NIW589839:NIX589839 NSS589839:NST589839 OCO589839:OCP589839 OMK589839:OML589839 OWG589839:OWH589839 PGC589839:PGD589839 PPY589839:PPZ589839 PZU589839:PZV589839 QJQ589839:QJR589839 QTM589839:QTN589839 RDI589839:RDJ589839 RNE589839:RNF589839 RXA589839:RXB589839 SGW589839:SGX589839 SQS589839:SQT589839 TAO589839:TAP589839 TKK589839:TKL589839 TUG589839:TUH589839 UEC589839:UED589839 UNY589839:UNZ589839 UXU589839:UXV589839 VHQ589839:VHR589839 VRM589839:VRN589839 WBI589839:WBJ589839 WLE589839:WLF589839 WVA589839:WVB589839 IO655375:IP655375 SK655375:SL655375 ACG655375:ACH655375 AMC655375:AMD655375 AVY655375:AVZ655375 BFU655375:BFV655375 BPQ655375:BPR655375 BZM655375:BZN655375 CJI655375:CJJ655375 CTE655375:CTF655375 DDA655375:DDB655375 DMW655375:DMX655375 DWS655375:DWT655375 EGO655375:EGP655375 EQK655375:EQL655375 FAG655375:FAH655375 FKC655375:FKD655375 FTY655375:FTZ655375 GDU655375:GDV655375 GNQ655375:GNR655375 GXM655375:GXN655375 HHI655375:HHJ655375 HRE655375:HRF655375 IBA655375:IBB655375 IKW655375:IKX655375 IUS655375:IUT655375 JEO655375:JEP655375 JOK655375:JOL655375 JYG655375:JYH655375 KIC655375:KID655375 KRY655375:KRZ655375 LBU655375:LBV655375 LLQ655375:LLR655375 LVM655375:LVN655375 MFI655375:MFJ655375 MPE655375:MPF655375 MZA655375:MZB655375 NIW655375:NIX655375 NSS655375:NST655375 OCO655375:OCP655375 OMK655375:OML655375 OWG655375:OWH655375 PGC655375:PGD655375 PPY655375:PPZ655375 PZU655375:PZV655375 QJQ655375:QJR655375 QTM655375:QTN655375 RDI655375:RDJ655375 RNE655375:RNF655375 RXA655375:RXB655375 SGW655375:SGX655375 SQS655375:SQT655375 TAO655375:TAP655375 TKK655375:TKL655375 TUG655375:TUH655375 UEC655375:UED655375 UNY655375:UNZ655375 UXU655375:UXV655375 VHQ655375:VHR655375 VRM655375:VRN655375 WBI655375:WBJ655375 WLE655375:WLF655375 WVA655375:WVB655375 IO720911:IP720911 SK720911:SL720911 ACG720911:ACH720911 AMC720911:AMD720911 AVY720911:AVZ720911 BFU720911:BFV720911 BPQ720911:BPR720911 BZM720911:BZN720911 CJI720911:CJJ720911 CTE720911:CTF720911 DDA720911:DDB720911 DMW720911:DMX720911 DWS720911:DWT720911 EGO720911:EGP720911 EQK720911:EQL720911 FAG720911:FAH720911 FKC720911:FKD720911 FTY720911:FTZ720911 GDU720911:GDV720911 GNQ720911:GNR720911 GXM720911:GXN720911 HHI720911:HHJ720911 HRE720911:HRF720911 IBA720911:IBB720911 IKW720911:IKX720911 IUS720911:IUT720911 JEO720911:JEP720911 JOK720911:JOL720911 JYG720911:JYH720911 KIC720911:KID720911 KRY720911:KRZ720911 LBU720911:LBV720911 LLQ720911:LLR720911 LVM720911:LVN720911 MFI720911:MFJ720911 MPE720911:MPF720911 MZA720911:MZB720911 NIW720911:NIX720911 NSS720911:NST720911 OCO720911:OCP720911 OMK720911:OML720911 OWG720911:OWH720911 PGC720911:PGD720911 PPY720911:PPZ720911 PZU720911:PZV720911 QJQ720911:QJR720911 QTM720911:QTN720911 RDI720911:RDJ720911 RNE720911:RNF720911 RXA720911:RXB720911 SGW720911:SGX720911 SQS720911:SQT720911 TAO720911:TAP720911 TKK720911:TKL720911 TUG720911:TUH720911 UEC720911:UED720911 UNY720911:UNZ720911 UXU720911:UXV720911 VHQ720911:VHR720911 VRM720911:VRN720911 WBI720911:WBJ720911 WLE720911:WLF720911 WVA720911:WVB720911 IO786447:IP786447 SK786447:SL786447 ACG786447:ACH786447 AMC786447:AMD786447 AVY786447:AVZ786447 BFU786447:BFV786447 BPQ786447:BPR786447 BZM786447:BZN786447 CJI786447:CJJ786447 CTE786447:CTF786447 DDA786447:DDB786447 DMW786447:DMX786447 DWS786447:DWT786447 EGO786447:EGP786447 EQK786447:EQL786447 FAG786447:FAH786447 FKC786447:FKD786447 FTY786447:FTZ786447 GDU786447:GDV786447 GNQ786447:GNR786447 GXM786447:GXN786447 HHI786447:HHJ786447 HRE786447:HRF786447 IBA786447:IBB786447 IKW786447:IKX786447 IUS786447:IUT786447 JEO786447:JEP786447 JOK786447:JOL786447 JYG786447:JYH786447 KIC786447:KID786447 KRY786447:KRZ786447 LBU786447:LBV786447 LLQ786447:LLR786447 LVM786447:LVN786447 MFI786447:MFJ786447 MPE786447:MPF786447 MZA786447:MZB786447 NIW786447:NIX786447 NSS786447:NST786447 OCO786447:OCP786447 OMK786447:OML786447 OWG786447:OWH786447 PGC786447:PGD786447 PPY786447:PPZ786447 PZU786447:PZV786447 QJQ786447:QJR786447 QTM786447:QTN786447 RDI786447:RDJ786447 RNE786447:RNF786447 RXA786447:RXB786447 SGW786447:SGX786447 SQS786447:SQT786447 TAO786447:TAP786447 TKK786447:TKL786447 TUG786447:TUH786447 UEC786447:UED786447 UNY786447:UNZ786447 UXU786447:UXV786447 VHQ786447:VHR786447 VRM786447:VRN786447 WBI786447:WBJ786447 WLE786447:WLF786447 WVA786447:WVB786447 IO851983:IP851983 SK851983:SL851983 ACG851983:ACH851983 AMC851983:AMD851983 AVY851983:AVZ851983 BFU851983:BFV851983 BPQ851983:BPR851983 BZM851983:BZN851983 CJI851983:CJJ851983 CTE851983:CTF851983 DDA851983:DDB851983 DMW851983:DMX851983 DWS851983:DWT851983 EGO851983:EGP851983 EQK851983:EQL851983 FAG851983:FAH851983 FKC851983:FKD851983 FTY851983:FTZ851983 GDU851983:GDV851983 GNQ851983:GNR851983 GXM851983:GXN851983 HHI851983:HHJ851983 HRE851983:HRF851983 IBA851983:IBB851983 IKW851983:IKX851983 IUS851983:IUT851983 JEO851983:JEP851983 JOK851983:JOL851983 JYG851983:JYH851983 KIC851983:KID851983 KRY851983:KRZ851983 LBU851983:LBV851983 LLQ851983:LLR851983 LVM851983:LVN851983 MFI851983:MFJ851983 MPE851983:MPF851983 MZA851983:MZB851983 NIW851983:NIX851983 NSS851983:NST851983 OCO851983:OCP851983 OMK851983:OML851983 OWG851983:OWH851983 PGC851983:PGD851983 PPY851983:PPZ851983 PZU851983:PZV851983 QJQ851983:QJR851983 QTM851983:QTN851983 RDI851983:RDJ851983 RNE851983:RNF851983 RXA851983:RXB851983 SGW851983:SGX851983 SQS851983:SQT851983 TAO851983:TAP851983 TKK851983:TKL851983 TUG851983:TUH851983 UEC851983:UED851983 UNY851983:UNZ851983 UXU851983:UXV851983 VHQ851983:VHR851983 VRM851983:VRN851983 WBI851983:WBJ851983 WLE851983:WLF851983 WVA851983:WVB851983 IO917519:IP917519 SK917519:SL917519 ACG917519:ACH917519 AMC917519:AMD917519 AVY917519:AVZ917519 BFU917519:BFV917519 BPQ917519:BPR917519 BZM917519:BZN917519 CJI917519:CJJ917519 CTE917519:CTF917519 DDA917519:DDB917519 DMW917519:DMX917519 DWS917519:DWT917519 EGO917519:EGP917519 EQK917519:EQL917519 FAG917519:FAH917519 FKC917519:FKD917519 FTY917519:FTZ917519 GDU917519:GDV917519 GNQ917519:GNR917519 GXM917519:GXN917519 HHI917519:HHJ917519 HRE917519:HRF917519 IBA917519:IBB917519 IKW917519:IKX917519 IUS917519:IUT917519 JEO917519:JEP917519 JOK917519:JOL917519 JYG917519:JYH917519 KIC917519:KID917519 KRY917519:KRZ917519 LBU917519:LBV917519 LLQ917519:LLR917519 LVM917519:LVN917519 MFI917519:MFJ917519 MPE917519:MPF917519 MZA917519:MZB917519 NIW917519:NIX917519 NSS917519:NST917519 OCO917519:OCP917519 OMK917519:OML917519 OWG917519:OWH917519 PGC917519:PGD917519 PPY917519:PPZ917519 PZU917519:PZV917519 QJQ917519:QJR917519 QTM917519:QTN917519 RDI917519:RDJ917519 RNE917519:RNF917519 RXA917519:RXB917519 SGW917519:SGX917519 SQS917519:SQT917519 TAO917519:TAP917519 TKK917519:TKL917519 TUG917519:TUH917519 UEC917519:UED917519 UNY917519:UNZ917519 UXU917519:UXV917519 VHQ917519:VHR917519 VRM917519:VRN917519 WBI917519:WBJ917519 WLE917519:WLF917519 WVA917519:WVB917519 IO983055:IP983055 SK983055:SL983055 ACG983055:ACH983055 AMC983055:AMD983055 AVY983055:AVZ983055 BFU983055:BFV983055 BPQ983055:BPR983055 BZM983055:BZN983055 CJI983055:CJJ983055 CTE983055:CTF983055 DDA983055:DDB983055 DMW983055:DMX983055 DWS983055:DWT983055 EGO983055:EGP983055 EQK983055:EQL983055 FAG983055:FAH983055 FKC983055:FKD983055 FTY983055:FTZ983055 GDU983055:GDV983055 GNQ983055:GNR983055 GXM983055:GXN983055 HHI983055:HHJ983055 HRE983055:HRF983055 IBA983055:IBB983055 IKW983055:IKX983055 IUS983055:IUT983055 JEO983055:JEP983055 JOK983055:JOL983055 JYG983055:JYH983055 KIC983055:KID983055 KRY983055:KRZ983055 LBU983055:LBV983055 LLQ983055:LLR983055 LVM983055:LVN983055 MFI983055:MFJ983055 MPE983055:MPF983055 MZA983055:MZB983055 NIW983055:NIX983055 NSS983055:NST983055 OCO983055:OCP983055 OMK983055:OML983055 OWG983055:OWH983055 PGC983055:PGD983055 PPY983055:PPZ983055 PZU983055:PZV983055 QJQ983055:QJR983055 QTM983055:QTN983055 RDI983055:RDJ983055 RNE983055:RNF983055 RXA983055:RXB983055 SGW983055:SGX983055 SQS983055:SQT983055 TAO983055:TAP983055 TKK983055:TKL983055 TUG983055:TUH983055 UEC983055:UED983055 UNY983055:UNZ983055 UXU983055:UXV983055 VHQ983055:VHR983055 VRM983055:VRN983055 WBI983055:WBJ983055 WLE983055:WLF983055 WVA983055:WVB983055 IR65551:IS65551 SN65551:SO65551 ACJ65551:ACK65551 AMF65551:AMG65551 AWB65551:AWC65551 BFX65551:BFY65551 BPT65551:BPU65551 BZP65551:BZQ65551 CJL65551:CJM65551 CTH65551:CTI65551 DDD65551:DDE65551 DMZ65551:DNA65551 DWV65551:DWW65551 EGR65551:EGS65551 EQN65551:EQO65551 FAJ65551:FAK65551 FKF65551:FKG65551 FUB65551:FUC65551 GDX65551:GDY65551 GNT65551:GNU65551 GXP65551:GXQ65551 HHL65551:HHM65551 HRH65551:HRI65551 IBD65551:IBE65551 IKZ65551:ILA65551 IUV65551:IUW65551 JER65551:JES65551 JON65551:JOO65551 JYJ65551:JYK65551 KIF65551:KIG65551 KSB65551:KSC65551 LBX65551:LBY65551 LLT65551:LLU65551 LVP65551:LVQ65551 MFL65551:MFM65551 MPH65551:MPI65551 MZD65551:MZE65551 NIZ65551:NJA65551 NSV65551:NSW65551 OCR65551:OCS65551 OMN65551:OMO65551 OWJ65551:OWK65551 PGF65551:PGG65551 PQB65551:PQC65551 PZX65551:PZY65551 QJT65551:QJU65551 QTP65551:QTQ65551 RDL65551:RDM65551 RNH65551:RNI65551 RXD65551:RXE65551 SGZ65551:SHA65551 SQV65551:SQW65551 TAR65551:TAS65551 TKN65551:TKO65551 TUJ65551:TUK65551 UEF65551:UEG65551 UOB65551:UOC65551 UXX65551:UXY65551 VHT65551:VHU65551 VRP65551:VRQ65551 WBL65551:WBM65551 WLH65551:WLI65551 WVD65551:WVE65551 IR131087:IS131087 SN131087:SO131087 ACJ131087:ACK131087 AMF131087:AMG131087 AWB131087:AWC131087 BFX131087:BFY131087 BPT131087:BPU131087 BZP131087:BZQ131087 CJL131087:CJM131087 CTH131087:CTI131087 DDD131087:DDE131087 DMZ131087:DNA131087 DWV131087:DWW131087 EGR131087:EGS131087 EQN131087:EQO131087 FAJ131087:FAK131087 FKF131087:FKG131087 FUB131087:FUC131087 GDX131087:GDY131087 GNT131087:GNU131087 GXP131087:GXQ131087 HHL131087:HHM131087 HRH131087:HRI131087 IBD131087:IBE131087 IKZ131087:ILA131087 IUV131087:IUW131087 JER131087:JES131087 JON131087:JOO131087 JYJ131087:JYK131087 KIF131087:KIG131087 KSB131087:KSC131087 LBX131087:LBY131087 LLT131087:LLU131087 LVP131087:LVQ131087 MFL131087:MFM131087 MPH131087:MPI131087 MZD131087:MZE131087 NIZ131087:NJA131087 NSV131087:NSW131087 OCR131087:OCS131087 OMN131087:OMO131087 OWJ131087:OWK131087 PGF131087:PGG131087 PQB131087:PQC131087 PZX131087:PZY131087 QJT131087:QJU131087 QTP131087:QTQ131087 RDL131087:RDM131087 RNH131087:RNI131087 RXD131087:RXE131087 SGZ131087:SHA131087 SQV131087:SQW131087 TAR131087:TAS131087 TKN131087:TKO131087 TUJ131087:TUK131087 UEF131087:UEG131087 UOB131087:UOC131087 UXX131087:UXY131087 VHT131087:VHU131087 VRP131087:VRQ131087 WBL131087:WBM131087 WLH131087:WLI131087 WVD131087:WVE131087 IR196623:IS196623 SN196623:SO196623 ACJ196623:ACK196623 AMF196623:AMG196623 AWB196623:AWC196623 BFX196623:BFY196623 BPT196623:BPU196623 BZP196623:BZQ196623 CJL196623:CJM196623 CTH196623:CTI196623 DDD196623:DDE196623 DMZ196623:DNA196623 DWV196623:DWW196623 EGR196623:EGS196623 EQN196623:EQO196623 FAJ196623:FAK196623 FKF196623:FKG196623 FUB196623:FUC196623 GDX196623:GDY196623 GNT196623:GNU196623 GXP196623:GXQ196623 HHL196623:HHM196623 HRH196623:HRI196623 IBD196623:IBE196623 IKZ196623:ILA196623 IUV196623:IUW196623 JER196623:JES196623 JON196623:JOO196623 JYJ196623:JYK196623 KIF196623:KIG196623 KSB196623:KSC196623 LBX196623:LBY196623 LLT196623:LLU196623 LVP196623:LVQ196623 MFL196623:MFM196623 MPH196623:MPI196623 MZD196623:MZE196623 NIZ196623:NJA196623 NSV196623:NSW196623 OCR196623:OCS196623 OMN196623:OMO196623 OWJ196623:OWK196623 PGF196623:PGG196623 PQB196623:PQC196623 PZX196623:PZY196623 QJT196623:QJU196623 QTP196623:QTQ196623 RDL196623:RDM196623 RNH196623:RNI196623 RXD196623:RXE196623 SGZ196623:SHA196623 SQV196623:SQW196623 TAR196623:TAS196623 TKN196623:TKO196623 TUJ196623:TUK196623 UEF196623:UEG196623 UOB196623:UOC196623 UXX196623:UXY196623 VHT196623:VHU196623 VRP196623:VRQ196623 WBL196623:WBM196623 WLH196623:WLI196623 WVD196623:WVE196623 IR262159:IS262159 SN262159:SO262159 ACJ262159:ACK262159 AMF262159:AMG262159 AWB262159:AWC262159 BFX262159:BFY262159 BPT262159:BPU262159 BZP262159:BZQ262159 CJL262159:CJM262159 CTH262159:CTI262159 DDD262159:DDE262159 DMZ262159:DNA262159 DWV262159:DWW262159 EGR262159:EGS262159 EQN262159:EQO262159 FAJ262159:FAK262159 FKF262159:FKG262159 FUB262159:FUC262159 GDX262159:GDY262159 GNT262159:GNU262159 GXP262159:GXQ262159 HHL262159:HHM262159 HRH262159:HRI262159 IBD262159:IBE262159 IKZ262159:ILA262159 IUV262159:IUW262159 JER262159:JES262159 JON262159:JOO262159 JYJ262159:JYK262159 KIF262159:KIG262159 KSB262159:KSC262159 LBX262159:LBY262159 LLT262159:LLU262159 LVP262159:LVQ262159 MFL262159:MFM262159 MPH262159:MPI262159 MZD262159:MZE262159 NIZ262159:NJA262159 NSV262159:NSW262159 OCR262159:OCS262159 OMN262159:OMO262159 OWJ262159:OWK262159 PGF262159:PGG262159 PQB262159:PQC262159 PZX262159:PZY262159 QJT262159:QJU262159 QTP262159:QTQ262159 RDL262159:RDM262159 RNH262159:RNI262159 RXD262159:RXE262159 SGZ262159:SHA262159 SQV262159:SQW262159 TAR262159:TAS262159 TKN262159:TKO262159 TUJ262159:TUK262159 UEF262159:UEG262159 UOB262159:UOC262159 UXX262159:UXY262159 VHT262159:VHU262159 VRP262159:VRQ262159 WBL262159:WBM262159 WLH262159:WLI262159 WVD262159:WVE262159 IR327695:IS327695 SN327695:SO327695 ACJ327695:ACK327695 AMF327695:AMG327695 AWB327695:AWC327695 BFX327695:BFY327695 BPT327695:BPU327695 BZP327695:BZQ327695 CJL327695:CJM327695 CTH327695:CTI327695 DDD327695:DDE327695 DMZ327695:DNA327695 DWV327695:DWW327695 EGR327695:EGS327695 EQN327695:EQO327695 FAJ327695:FAK327695 FKF327695:FKG327695 FUB327695:FUC327695 GDX327695:GDY327695 GNT327695:GNU327695 GXP327695:GXQ327695 HHL327695:HHM327695 HRH327695:HRI327695 IBD327695:IBE327695 IKZ327695:ILA327695 IUV327695:IUW327695 JER327695:JES327695 JON327695:JOO327695 JYJ327695:JYK327695 KIF327695:KIG327695 KSB327695:KSC327695 LBX327695:LBY327695 LLT327695:LLU327695 LVP327695:LVQ327695 MFL327695:MFM327695 MPH327695:MPI327695 MZD327695:MZE327695 NIZ327695:NJA327695 NSV327695:NSW327695 OCR327695:OCS327695 OMN327695:OMO327695 OWJ327695:OWK327695 PGF327695:PGG327695 PQB327695:PQC327695 PZX327695:PZY327695 QJT327695:QJU327695 QTP327695:QTQ327695 RDL327695:RDM327695 RNH327695:RNI327695 RXD327695:RXE327695 SGZ327695:SHA327695 SQV327695:SQW327695 TAR327695:TAS327695 TKN327695:TKO327695 TUJ327695:TUK327695 UEF327695:UEG327695 UOB327695:UOC327695 UXX327695:UXY327695 VHT327695:VHU327695 VRP327695:VRQ327695 WBL327695:WBM327695 WLH327695:WLI327695 WVD327695:WVE327695 IR393231:IS393231 SN393231:SO393231 ACJ393231:ACK393231 AMF393231:AMG393231 AWB393231:AWC393231 BFX393231:BFY393231 BPT393231:BPU393231 BZP393231:BZQ393231 CJL393231:CJM393231 CTH393231:CTI393231 DDD393231:DDE393231 DMZ393231:DNA393231 DWV393231:DWW393231 EGR393231:EGS393231 EQN393231:EQO393231 FAJ393231:FAK393231 FKF393231:FKG393231 FUB393231:FUC393231 GDX393231:GDY393231 GNT393231:GNU393231 GXP393231:GXQ393231 HHL393231:HHM393231 HRH393231:HRI393231 IBD393231:IBE393231 IKZ393231:ILA393231 IUV393231:IUW393231 JER393231:JES393231 JON393231:JOO393231 JYJ393231:JYK393231 KIF393231:KIG393231 KSB393231:KSC393231 LBX393231:LBY393231 LLT393231:LLU393231 LVP393231:LVQ393231 MFL393231:MFM393231 MPH393231:MPI393231 MZD393231:MZE393231 NIZ393231:NJA393231 NSV393231:NSW393231 OCR393231:OCS393231 OMN393231:OMO393231 OWJ393231:OWK393231 PGF393231:PGG393231 PQB393231:PQC393231 PZX393231:PZY393231 QJT393231:QJU393231 QTP393231:QTQ393231 RDL393231:RDM393231 RNH393231:RNI393231 RXD393231:RXE393231 SGZ393231:SHA393231 SQV393231:SQW393231 TAR393231:TAS393231 TKN393231:TKO393231 TUJ393231:TUK393231 UEF393231:UEG393231 UOB393231:UOC393231 UXX393231:UXY393231 VHT393231:VHU393231 VRP393231:VRQ393231 WBL393231:WBM393231 WLH393231:WLI393231 WVD393231:WVE393231 IR458767:IS458767 SN458767:SO458767 ACJ458767:ACK458767 AMF458767:AMG458767 AWB458767:AWC458767 BFX458767:BFY458767 BPT458767:BPU458767 BZP458767:BZQ458767 CJL458767:CJM458767 CTH458767:CTI458767 DDD458767:DDE458767 DMZ458767:DNA458767 DWV458767:DWW458767 EGR458767:EGS458767 EQN458767:EQO458767 FAJ458767:FAK458767 FKF458767:FKG458767 FUB458767:FUC458767 GDX458767:GDY458767 GNT458767:GNU458767 GXP458767:GXQ458767 HHL458767:HHM458767 HRH458767:HRI458767 IBD458767:IBE458767 IKZ458767:ILA458767 IUV458767:IUW458767 JER458767:JES458767 JON458767:JOO458767 JYJ458767:JYK458767 KIF458767:KIG458767 KSB458767:KSC458767 LBX458767:LBY458767 LLT458767:LLU458767 LVP458767:LVQ458767 MFL458767:MFM458767 MPH458767:MPI458767 MZD458767:MZE458767 NIZ458767:NJA458767 NSV458767:NSW458767 OCR458767:OCS458767 OMN458767:OMO458767 OWJ458767:OWK458767 PGF458767:PGG458767 PQB458767:PQC458767 PZX458767:PZY458767 QJT458767:QJU458767 QTP458767:QTQ458767 RDL458767:RDM458767 RNH458767:RNI458767 RXD458767:RXE458767 SGZ458767:SHA458767 SQV458767:SQW458767 TAR458767:TAS458767 TKN458767:TKO458767 TUJ458767:TUK458767 UEF458767:UEG458767 UOB458767:UOC458767 UXX458767:UXY458767 VHT458767:VHU458767 VRP458767:VRQ458767 WBL458767:WBM458767 WLH458767:WLI458767 WVD458767:WVE458767 IR524303:IS524303 SN524303:SO524303 ACJ524303:ACK524303 AMF524303:AMG524303 AWB524303:AWC524303 BFX524303:BFY524303 BPT524303:BPU524303 BZP524303:BZQ524303 CJL524303:CJM524303 CTH524303:CTI524303 DDD524303:DDE524303 DMZ524303:DNA524303 DWV524303:DWW524303 EGR524303:EGS524303 EQN524303:EQO524303 FAJ524303:FAK524303 FKF524303:FKG524303 FUB524303:FUC524303 GDX524303:GDY524303 GNT524303:GNU524303 GXP524303:GXQ524303 HHL524303:HHM524303 HRH524303:HRI524303 IBD524303:IBE524303 IKZ524303:ILA524303 IUV524303:IUW524303 JER524303:JES524303 JON524303:JOO524303 JYJ524303:JYK524303 KIF524303:KIG524303 KSB524303:KSC524303 LBX524303:LBY524303 LLT524303:LLU524303 LVP524303:LVQ524303 MFL524303:MFM524303 MPH524303:MPI524303 MZD524303:MZE524303 NIZ524303:NJA524303 NSV524303:NSW524303 OCR524303:OCS524303 OMN524303:OMO524303 OWJ524303:OWK524303 PGF524303:PGG524303 PQB524303:PQC524303 PZX524303:PZY524303 QJT524303:QJU524303 QTP524303:QTQ524303 RDL524303:RDM524303 RNH524303:RNI524303 RXD524303:RXE524303 SGZ524303:SHA524303 SQV524303:SQW524303 TAR524303:TAS524303 TKN524303:TKO524303 TUJ524303:TUK524303 UEF524303:UEG524303 UOB524303:UOC524303 UXX524303:UXY524303 VHT524303:VHU524303 VRP524303:VRQ524303 WBL524303:WBM524303 WLH524303:WLI524303 WVD524303:WVE524303 IR589839:IS589839 SN589839:SO589839 ACJ589839:ACK589839 AMF589839:AMG589839 AWB589839:AWC589839 BFX589839:BFY589839 BPT589839:BPU589839 BZP589839:BZQ589839 CJL589839:CJM589839 CTH589839:CTI589839 DDD589839:DDE589839 DMZ589839:DNA589839 DWV589839:DWW589839 EGR589839:EGS589839 EQN589839:EQO589839 FAJ589839:FAK589839 FKF589839:FKG589839 FUB589839:FUC589839 GDX589839:GDY589839 GNT589839:GNU589839 GXP589839:GXQ589839 HHL589839:HHM589839 HRH589839:HRI589839 IBD589839:IBE589839 IKZ589839:ILA589839 IUV589839:IUW589839 JER589839:JES589839 JON589839:JOO589839 JYJ589839:JYK589839 KIF589839:KIG589839 KSB589839:KSC589839 LBX589839:LBY589839 LLT589839:LLU589839 LVP589839:LVQ589839 MFL589839:MFM589839 MPH589839:MPI589839 MZD589839:MZE589839 NIZ589839:NJA589839 NSV589839:NSW589839 OCR589839:OCS589839 OMN589839:OMO589839 OWJ589839:OWK589839 PGF589839:PGG589839 PQB589839:PQC589839 PZX589839:PZY589839 QJT589839:QJU589839 QTP589839:QTQ589839 RDL589839:RDM589839 RNH589839:RNI589839 RXD589839:RXE589839 SGZ589839:SHA589839 SQV589839:SQW589839 TAR589839:TAS589839 TKN589839:TKO589839 TUJ589839:TUK589839 UEF589839:UEG589839 UOB589839:UOC589839 UXX589839:UXY589839 VHT589839:VHU589839 VRP589839:VRQ589839 WBL589839:WBM589839 WLH589839:WLI589839 WVD589839:WVE589839 IR655375:IS655375 SN655375:SO655375 ACJ655375:ACK655375 AMF655375:AMG655375 AWB655375:AWC655375 BFX655375:BFY655375 BPT655375:BPU655375 BZP655375:BZQ655375 CJL655375:CJM655375 CTH655375:CTI655375 DDD655375:DDE655375 DMZ655375:DNA655375 DWV655375:DWW655375 EGR655375:EGS655375 EQN655375:EQO655375 FAJ655375:FAK655375 FKF655375:FKG655375 FUB655375:FUC655375 GDX655375:GDY655375 GNT655375:GNU655375 GXP655375:GXQ655375 HHL655375:HHM655375 HRH655375:HRI655375 IBD655375:IBE655375 IKZ655375:ILA655375 IUV655375:IUW655375 JER655375:JES655375 JON655375:JOO655375 JYJ655375:JYK655375 KIF655375:KIG655375 KSB655375:KSC655375 LBX655375:LBY655375 LLT655375:LLU655375 LVP655375:LVQ655375 MFL655375:MFM655375 MPH655375:MPI655375 MZD655375:MZE655375 NIZ655375:NJA655375 NSV655375:NSW655375 OCR655375:OCS655375 OMN655375:OMO655375 OWJ655375:OWK655375 PGF655375:PGG655375 PQB655375:PQC655375 PZX655375:PZY655375 QJT655375:QJU655375 QTP655375:QTQ655375 RDL655375:RDM655375 RNH655375:RNI655375 RXD655375:RXE655375 SGZ655375:SHA655375 SQV655375:SQW655375 TAR655375:TAS655375 TKN655375:TKO655375 TUJ655375:TUK655375 UEF655375:UEG655375 UOB655375:UOC655375 UXX655375:UXY655375 VHT655375:VHU655375 VRP655375:VRQ655375 WBL655375:WBM655375 WLH655375:WLI655375 WVD655375:WVE655375 IR720911:IS720911 SN720911:SO720911 ACJ720911:ACK720911 AMF720911:AMG720911 AWB720911:AWC720911 BFX720911:BFY720911 BPT720911:BPU720911 BZP720911:BZQ720911 CJL720911:CJM720911 CTH720911:CTI720911 DDD720911:DDE720911 DMZ720911:DNA720911 DWV720911:DWW720911 EGR720911:EGS720911 EQN720911:EQO720911 FAJ720911:FAK720911 FKF720911:FKG720911 FUB720911:FUC720911 GDX720911:GDY720911 GNT720911:GNU720911 GXP720911:GXQ720911 HHL720911:HHM720911 HRH720911:HRI720911 IBD720911:IBE720911 IKZ720911:ILA720911 IUV720911:IUW720911 JER720911:JES720911 JON720911:JOO720911 JYJ720911:JYK720911 KIF720911:KIG720911 KSB720911:KSC720911 LBX720911:LBY720911 LLT720911:LLU720911 LVP720911:LVQ720911 MFL720911:MFM720911 MPH720911:MPI720911 MZD720911:MZE720911 NIZ720911:NJA720911 NSV720911:NSW720911 OCR720911:OCS720911 OMN720911:OMO720911 OWJ720911:OWK720911 PGF720911:PGG720911 PQB720911:PQC720911 PZX720911:PZY720911 QJT720911:QJU720911 QTP720911:QTQ720911 RDL720911:RDM720911 RNH720911:RNI720911 RXD720911:RXE720911 SGZ720911:SHA720911 SQV720911:SQW720911 TAR720911:TAS720911 TKN720911:TKO720911 TUJ720911:TUK720911 UEF720911:UEG720911 UOB720911:UOC720911 UXX720911:UXY720911 VHT720911:VHU720911 VRP720911:VRQ720911 WBL720911:WBM720911 WLH720911:WLI720911 WVD720911:WVE720911 IR786447:IS786447 SN786447:SO786447 ACJ786447:ACK786447 AMF786447:AMG786447 AWB786447:AWC786447 BFX786447:BFY786447 BPT786447:BPU786447 BZP786447:BZQ786447 CJL786447:CJM786447 CTH786447:CTI786447 DDD786447:DDE786447 DMZ786447:DNA786447 DWV786447:DWW786447 EGR786447:EGS786447 EQN786447:EQO786447 FAJ786447:FAK786447 FKF786447:FKG786447 FUB786447:FUC786447 GDX786447:GDY786447 GNT786447:GNU786447 GXP786447:GXQ786447 HHL786447:HHM786447 HRH786447:HRI786447 IBD786447:IBE786447 IKZ786447:ILA786447 IUV786447:IUW786447 JER786447:JES786447 JON786447:JOO786447 JYJ786447:JYK786447 KIF786447:KIG786447 KSB786447:KSC786447 LBX786447:LBY786447 LLT786447:LLU786447 LVP786447:LVQ786447 MFL786447:MFM786447 MPH786447:MPI786447 MZD786447:MZE786447 NIZ786447:NJA786447 NSV786447:NSW786447 OCR786447:OCS786447 OMN786447:OMO786447 OWJ786447:OWK786447 PGF786447:PGG786447 PQB786447:PQC786447 PZX786447:PZY786447 QJT786447:QJU786447 QTP786447:QTQ786447 RDL786447:RDM786447 RNH786447:RNI786447 RXD786447:RXE786447 SGZ786447:SHA786447 SQV786447:SQW786447 TAR786447:TAS786447 TKN786447:TKO786447 TUJ786447:TUK786447 UEF786447:UEG786447 UOB786447:UOC786447 UXX786447:UXY786447 VHT786447:VHU786447 VRP786447:VRQ786447 WBL786447:WBM786447 WLH786447:WLI786447 WVD786447:WVE786447 IR851983:IS851983 SN851983:SO851983 ACJ851983:ACK851983 AMF851983:AMG851983 AWB851983:AWC851983 BFX851983:BFY851983 BPT851983:BPU851983 BZP851983:BZQ851983 CJL851983:CJM851983 CTH851983:CTI851983 DDD851983:DDE851983 DMZ851983:DNA851983 DWV851983:DWW851983 EGR851983:EGS851983 EQN851983:EQO851983 FAJ851983:FAK851983 FKF851983:FKG851983 FUB851983:FUC851983 GDX851983:GDY851983 GNT851983:GNU851983 GXP851983:GXQ851983 HHL851983:HHM851983 HRH851983:HRI851983 IBD851983:IBE851983 IKZ851983:ILA851983 IUV851983:IUW851983 JER851983:JES851983 JON851983:JOO851983 JYJ851983:JYK851983 KIF851983:KIG851983 KSB851983:KSC851983 LBX851983:LBY851983 LLT851983:LLU851983 LVP851983:LVQ851983 MFL851983:MFM851983 MPH851983:MPI851983 MZD851983:MZE851983 NIZ851983:NJA851983 NSV851983:NSW851983 OCR851983:OCS851983 OMN851983:OMO851983 OWJ851983:OWK851983 PGF851983:PGG851983 PQB851983:PQC851983 PZX851983:PZY851983 QJT851983:QJU851983 QTP851983:QTQ851983 RDL851983:RDM851983 RNH851983:RNI851983 RXD851983:RXE851983 SGZ851983:SHA851983 SQV851983:SQW851983 TAR851983:TAS851983 TKN851983:TKO851983 TUJ851983:TUK851983 UEF851983:UEG851983 UOB851983:UOC851983 UXX851983:UXY851983 VHT851983:VHU851983 VRP851983:VRQ851983 WBL851983:WBM851983 WLH851983:WLI851983 WVD851983:WVE851983 IR917519:IS917519 SN917519:SO917519 ACJ917519:ACK917519 AMF917519:AMG917519 AWB917519:AWC917519 BFX917519:BFY917519 BPT917519:BPU917519 BZP917519:BZQ917519 CJL917519:CJM917519 CTH917519:CTI917519 DDD917519:DDE917519 DMZ917519:DNA917519 DWV917519:DWW917519 EGR917519:EGS917519 EQN917519:EQO917519 FAJ917519:FAK917519 FKF917519:FKG917519 FUB917519:FUC917519 GDX917519:GDY917519 GNT917519:GNU917519 GXP917519:GXQ917519 HHL917519:HHM917519 HRH917519:HRI917519 IBD917519:IBE917519 IKZ917519:ILA917519 IUV917519:IUW917519 JER917519:JES917519 JON917519:JOO917519 JYJ917519:JYK917519 KIF917519:KIG917519 KSB917519:KSC917519 LBX917519:LBY917519 LLT917519:LLU917519 LVP917519:LVQ917519 MFL917519:MFM917519 MPH917519:MPI917519 MZD917519:MZE917519 NIZ917519:NJA917519 NSV917519:NSW917519 OCR917519:OCS917519 OMN917519:OMO917519 OWJ917519:OWK917519 PGF917519:PGG917519 PQB917519:PQC917519 PZX917519:PZY917519 QJT917519:QJU917519 QTP917519:QTQ917519 RDL917519:RDM917519 RNH917519:RNI917519 RXD917519:RXE917519 SGZ917519:SHA917519 SQV917519:SQW917519 TAR917519:TAS917519 TKN917519:TKO917519 TUJ917519:TUK917519 UEF917519:UEG917519 UOB917519:UOC917519 UXX917519:UXY917519 VHT917519:VHU917519 VRP917519:VRQ917519 WBL917519:WBM917519 WLH917519:WLI917519 WVD917519:WVE917519 IR983055:IS983055 SN983055:SO983055 ACJ983055:ACK983055 AMF983055:AMG983055 AWB983055:AWC983055 BFX983055:BFY983055 BPT983055:BPU983055 BZP983055:BZQ983055 CJL983055:CJM983055 CTH983055:CTI983055 DDD983055:DDE983055 DMZ983055:DNA983055 DWV983055:DWW983055 EGR983055:EGS983055 EQN983055:EQO983055 FAJ983055:FAK983055 FKF983055:FKG983055 FUB983055:FUC983055 GDX983055:GDY983055 GNT983055:GNU983055 GXP983055:GXQ983055 HHL983055:HHM983055 HRH983055:HRI983055 IBD983055:IBE983055 IKZ983055:ILA983055 IUV983055:IUW983055 JER983055:JES983055 JON983055:JOO983055 JYJ983055:JYK983055 KIF983055:KIG983055 KSB983055:KSC983055 LBX983055:LBY983055 LLT983055:LLU983055 LVP983055:LVQ983055 MFL983055:MFM983055 MPH983055:MPI983055 MZD983055:MZE983055 NIZ983055:NJA983055 NSV983055:NSW983055 OCR983055:OCS983055 OMN983055:OMO983055 OWJ983055:OWK983055 PGF983055:PGG983055 PQB983055:PQC983055 PZX983055:PZY983055 QJT983055:QJU983055 QTP983055:QTQ983055 RDL983055:RDM983055 RNH983055:RNI983055 RXD983055:RXE983055 SGZ983055:SHA983055 SQV983055:SQW983055 TAR983055:TAS983055 TKN983055:TKO983055 TUJ983055:TUK983055 UEF983055:UEG983055 UOB983055:UOC983055 UXX983055:UXY983055 VHT983055:VHU983055 VRP983055:VRQ983055 WBL983055:WBM983055 WLH983055:WLI983055 WVD983055:WVE983055 HT14:HU14 RP14:RQ14 WVD14:WVE14 WLH14:WLI14 WBL14:WBM14 VRP14:VRQ14 VHT14:VHU14 UXX14:UXY14 UOB14:UOC14 UEF14:UEG14 TUJ14:TUK14 TKN14:TKO14 TAR14:TAS14 SQV14:SQW14 SGZ14:SHA14 RXD14:RXE14 RNH14:RNI14 RDL14:RDM14 QTP14:QTQ14 QJT14:QJU14 PZX14:PZY14 PQB14:PQC14 PGF14:PGG14 OWJ14:OWK14 OMN14:OMO14 OCR14:OCS14 NSV14:NSW14 NIZ14:NJA14 MZD14:MZE14 MPH14:MPI14 MFL14:MFM14 LVP14:LVQ14 LLT14:LLU14 LBX14:LBY14 KSB14:KSC14 KIF14:KIG14 JYJ14:JYK14 JON14:JOO14 JER14:JES14 IUV14:IUW14 IKZ14:ILA14 IBD14:IBE14 HRH14:HRI14 HHL14:HHM14 GXP14:GXQ14 GNT14:GNU14 GDX14:GDY14 FUB14:FUC14 FKF14:FKG14 FAJ14:FAK14 EQN14:EQO14 EGR14:EGS14 DWV14:DWW14 DMZ14:DNA14 DDD14:DDE14 CTH14:CTI14 CJL14:CJM14 BZP14:BZQ14 BPT14:BPU14 BFX14:BFY14 AWB14:AWC14 AMF14:AMG14 ACJ14:ACK14 SN14:SO14 IR14:IS14 WVA14:WVB14 WLE14:WLF14 WBI14:WBJ14 VRM14:VRN14 VHQ14:VHR14 UXU14:UXV14 UNY14:UNZ14 UEC14:UED14 TUG14:TUH14 TKK14:TKL14 TAO14:TAP14 SQS14:SQT14 SGW14:SGX14 RXA14:RXB14 RNE14:RNF14 RDI14:RDJ14 QTM14:QTN14 QJQ14:QJR14 PZU14:PZV14 PPY14:PPZ14 PGC14:PGD14 OWG14:OWH14 OMK14:OML14 OCO14:OCP14 NSS14:NST14 NIW14:NIX14 MZA14:MZB14 MPE14:MPF14 MFI14:MFJ14 LVM14:LVN14 LLQ14:LLR14 LBU14:LBV14 KRY14:KRZ14 KIC14:KID14 JYG14:JYH14 JOK14:JOL14 JEO14:JEP14 IUS14:IUT14 IKW14:IKX14 IBA14:IBB14 HRE14:HRF14 HHI14:HHJ14 GXM14:GXN14 GNQ14:GNR14 GDU14:GDV14 FTY14:FTZ14 FKC14:FKD14 FAG14:FAH14 EQK14:EQL14 EGO14:EGP14 DWS14:DWT14 DMW14:DMX14 DDA14:DDB14 CTE14:CTF14 CJI14:CJJ14 BZM14:BZN14 BPQ14:BPR14 BFU14:BFV14 AVY14:AVZ14 AMC14:AMD14 ACG14:ACH14 SK14:SL14 IO14:IP14 WUX14:WUY14 WLB14:WLC14 WBF14:WBG14 VRJ14:VRK14 VHN14:VHO14 UXR14:UXS14 UNV14:UNW14 UDZ14:UEA14 TUD14:TUE14 TKH14:TKI14 TAL14:TAM14 SQP14:SQQ14 SGT14:SGU14 RWX14:RWY14 RNB14:RNC14 RDF14:RDG14 QTJ14:QTK14 QJN14:QJO14 PZR14:PZS14 PPV14:PPW14 PFZ14:PGA14 OWD14:OWE14 OMH14:OMI14 OCL14:OCM14 NSP14:NSQ14 NIT14:NIU14 MYX14:MYY14 MPB14:MPC14 MFF14:MFG14 LVJ14:LVK14 LLN14:LLO14 LBR14:LBS14 KRV14:KRW14 KHZ14:KIA14 JYD14:JYE14 JOH14:JOI14 JEL14:JEM14 IUP14:IUQ14 IKT14:IKU14 IAX14:IAY14 HRB14:HRC14 HHF14:HHG14 GXJ14:GXK14 GNN14:GNO14 GDR14:GDS14 FTV14:FTW14 FJZ14:FKA14 FAD14:FAE14 EQH14:EQI14 EGL14:EGM14 DWP14:DWQ14 DMT14:DMU14 DCX14:DCY14 CTB14:CTC14 CJF14:CJG14 BZJ14:BZK14 BPN14:BPO14 BFR14:BFS14 AVV14:AVW14 ALZ14:AMA14 ACD14:ACE14 SH14:SI14 IL14:IM14 WUR14:WUS14 WKV14:WKW14 WAZ14:WBA14 VRD14:VRE14 VHH14:VHI14 UXL14:UXM14 UNP14:UNQ14 UDT14:UDU14 TTX14:TTY14 TKB14:TKC14 TAF14:TAG14 SQJ14:SQK14 SGN14:SGO14 RWR14:RWS14 RMV14:RMW14 RCZ14:RDA14 QTD14:QTE14 QJH14:QJI14 PZL14:PZM14 PPP14:PPQ14 PFT14:PFU14 OVX14:OVY14 OMB14:OMC14 OCF14:OCG14 NSJ14:NSK14 NIN14:NIO14 MYR14:MYS14 MOV14:MOW14 MEZ14:MFA14 LVD14:LVE14 LLH14:LLI14 LBL14:LBM14 KRP14:KRQ14 KHT14:KHU14 JXX14:JXY14 JOB14:JOC14 JEF14:JEG14 IUJ14:IUK14 IKN14:IKO14 IAR14:IAS14 HQV14:HQW14 HGZ14:HHA14 GXD14:GXE14 GNH14:GNI14 GDL14:GDM14 FTP14:FTQ14 FJT14:FJU14 EZX14:EZY14 EQB14:EQC14 EGF14:EGG14 DWJ14:DWK14 DMN14:DMO14 DCR14:DCS14 CSV14:CSW14 CIZ14:CJA14 BZD14:BZE14 BPH14:BPI14 BFL14:BFM14 AVP14:AVQ14 ALT14:ALU14 ABX14:ABY14 SB14:SC14 IF14:IG14 WUO14:WUP14 WKS14:WKT14 WAW14:WAX14 VRA14:VRB14 VHE14:VHF14 UXI14:UXJ14 UNM14:UNN14 UDQ14:UDR14 TTU14:TTV14 TJY14:TJZ14 TAC14:TAD14 SQG14:SQH14 SGK14:SGL14 RWO14:RWP14 RMS14:RMT14 RCW14:RCX14 QTA14:QTB14 QJE14:QJF14 PZI14:PZJ14 PPM14:PPN14 PFQ14:PFR14 OVU14:OVV14 OLY14:OLZ14 OCC14:OCD14 NSG14:NSH14 NIK14:NIL14 MYO14:MYP14 MOS14:MOT14 MEW14:MEX14 LVA14:LVB14 LLE14:LLF14 LBI14:LBJ14 KRM14:KRN14 KHQ14:KHR14 JXU14:JXV14 JNY14:JNZ14 JEC14:JED14 IUG14:IUH14 IKK14:IKL14 IAO14:IAP14 HQS14:HQT14 HGW14:HGX14 GXA14:GXB14 GNE14:GNF14 GDI14:GDJ14 FTM14:FTN14 FJQ14:FJR14 EZU14:EZV14 EPY14:EPZ14 EGC14:EGD14 DWG14:DWH14 DMK14:DML14 DCO14:DCP14 CSS14:CST14 CIW14:CIX14 BZA14:BZB14 BPE14:BPF14 BFI14:BFJ14 AVM14:AVN14 ALQ14:ALR14 ABU14:ABV14 RY14:RZ14 IC14:ID14 WUL14:WUM14 WKP14:WKQ14 WAT14:WAU14 VQX14:VQY14 VHB14:VHC14 UXF14:UXG14 UNJ14:UNK14 UDN14:UDO14 TTR14:TTS14 TJV14:TJW14 SZZ14:TAA14 SQD14:SQE14 SGH14:SGI14 RWL14:RWM14 RMP14:RMQ14 RCT14:RCU14 QSX14:QSY14 QJB14:QJC14 PZF14:PZG14 PPJ14:PPK14 PFN14:PFO14 OVR14:OVS14 OLV14:OLW14 OBZ14:OCA14 NSD14:NSE14 NIH14:NII14 MYL14:MYM14 MOP14:MOQ14 MET14:MEU14 LUX14:LUY14 LLB14:LLC14 LBF14:LBG14 KRJ14:KRK14 KHN14:KHO14 JXR14:JXS14 JNV14:JNW14 JDZ14:JEA14 IUD14:IUE14 IKH14:IKI14 IAL14:IAM14 HQP14:HQQ14 HGT14:HGU14 GWX14:GWY14 GNB14:GNC14 GDF14:GDG14 FTJ14:FTK14 FJN14:FJO14 EZR14:EZS14 EPV14:EPW14 EFZ14:EGA14 DWD14:DWE14 DMH14:DMI14 DCL14:DCM14 CSP14:CSQ14 CIT14:CIU14 BYX14:BYY14 BPB14:BPC14 BFF14:BFG14 AVJ14:AVK14 ALN14:ALO14 ABR14:ABS14 RV14:RW14 HZ14:IA14 WUI14:WUJ14 WKM14:WKN14 WAQ14:WAR14 VQU14:VQV14 VGY14:VGZ14 UXC14:UXD14 UNG14:UNH14 UDK14:UDL14 TTO14:TTP14 TJS14:TJT14 SZW14:SZX14 SQA14:SQB14 SGE14:SGF14 RWI14:RWJ14 RMM14:RMN14 RCQ14:RCR14 QSU14:QSV14 QIY14:QIZ14 PZC14:PZD14 PPG14:PPH14 PFK14:PFL14 OVO14:OVP14 OLS14:OLT14 OBW14:OBX14 NSA14:NSB14 NIE14:NIF14 MYI14:MYJ14 MOM14:MON14 MEQ14:MER14 LUU14:LUV14 LKY14:LKZ14 LBC14:LBD14 KRG14:KRH14 KHK14:KHL14 JXO14:JXP14 JNS14:JNT14 JDW14:JDX14 IUA14:IUB14 IKE14:IKF14 IAI14:IAJ14 HQM14:HQN14 HGQ14:HGR14 GWU14:GWV14 GMY14:GMZ14 GDC14:GDD14 FTG14:FTH14 FJK14:FJL14 EZO14:EZP14 EPS14:EPT14 EFW14:EFX14 DWA14:DWB14 DME14:DMF14 DCI14:DCJ14 CSM14:CSN14 CIQ14:CIR14 BYU14:BYV14 BOY14:BOZ14 BFC14:BFD14 AVG14:AVH14 ALK14:ALL14 ABO14:ABP14 RS14:RT14 HW14:HX14 WUF14:WUG14 WKJ14:WKK14 WAN14:WAO14 VQR14:VQS14 VGV14:VGW14 UWZ14:UXA14 UND14:UNE14 UDH14:UDI14 TTL14:TTM14 TJP14:TJQ14 SZT14:SZU14 SPX14:SPY14 SGB14:SGC14 RWF14:RWG14 RMJ14:RMK14 RCN14:RCO14 QSR14:QSS14 QIV14:QIW14 PYZ14:PZA14 PPD14:PPE14 PFH14:PFI14 OVL14:OVM14 OLP14:OLQ14 OBT14:OBU14 NRX14:NRY14 NIB14:NIC14 MYF14:MYG14 MOJ14:MOK14 MEN14:MEO14 LUR14:LUS14 LKV14:LKW14 LAZ14:LBA14 KRD14:KRE14 KHH14:KHI14 JXL14:JXM14 JNP14:JNQ14 JDT14:JDU14 ITX14:ITY14 IKB14:IKC14 IAF14:IAG14 HQJ14:HQK14 HGN14:HGO14 GWR14:GWS14 GMV14:GMW14 GCZ14:GDA14 FTD14:FTE14 FJH14:FJI14 EZL14:EZM14 EPP14:EPQ14 EFT14:EFU14 DVX14:DVY14 DMB14:DMC14 DCF14:DCG14 CSJ14:CSK14 CIN14:CIO14 BYR14:BYS14 BOV14:BOW14 BEZ14:BFA14 AVD14:AVE14 ALH14:ALI14 ABL14:ABM14">
      <formula1>HT3</formula1>
    </dataValidation>
    <dataValidation type="whole" operator="lessThanOrEqual" allowBlank="1" showInputMessage="1" showErrorMessage="1" sqref="HT65552:HU65552 RP65552:RQ65552 ABL65552:ABM65552 ALH65552:ALI65552 AVD65552:AVE65552 BEZ65552:BFA65552 BOV65552:BOW65552 BYR65552:BYS65552 CIN65552:CIO65552 CSJ65552:CSK65552 DCF65552:DCG65552 DMB65552:DMC65552 DVX65552:DVY65552 EFT65552:EFU65552 EPP65552:EPQ65552 EZL65552:EZM65552 FJH65552:FJI65552 FTD65552:FTE65552 GCZ65552:GDA65552 GMV65552:GMW65552 GWR65552:GWS65552 HGN65552:HGO65552 HQJ65552:HQK65552 IAF65552:IAG65552 IKB65552:IKC65552 ITX65552:ITY65552 JDT65552:JDU65552 JNP65552:JNQ65552 JXL65552:JXM65552 KHH65552:KHI65552 KRD65552:KRE65552 LAZ65552:LBA65552 LKV65552:LKW65552 LUR65552:LUS65552 MEN65552:MEO65552 MOJ65552:MOK65552 MYF65552:MYG65552 NIB65552:NIC65552 NRX65552:NRY65552 OBT65552:OBU65552 OLP65552:OLQ65552 OVL65552:OVM65552 PFH65552:PFI65552 PPD65552:PPE65552 PYZ65552:PZA65552 QIV65552:QIW65552 QSR65552:QSS65552 RCN65552:RCO65552 RMJ65552:RMK65552 RWF65552:RWG65552 SGB65552:SGC65552 SPX65552:SPY65552 SZT65552:SZU65552 TJP65552:TJQ65552 TTL65552:TTM65552 UDH65552:UDI65552 UND65552:UNE65552 UWZ65552:UXA65552 VGV65552:VGW65552 VQR65552:VQS65552 WAN65552:WAO65552 WKJ65552:WKK65552 WUF65552:WUG65552 HT131088:HU131088 RP131088:RQ131088 ABL131088:ABM131088 ALH131088:ALI131088 AVD131088:AVE131088 BEZ131088:BFA131088 BOV131088:BOW131088 BYR131088:BYS131088 CIN131088:CIO131088 CSJ131088:CSK131088 DCF131088:DCG131088 DMB131088:DMC131088 DVX131088:DVY131088 EFT131088:EFU131088 EPP131088:EPQ131088 EZL131088:EZM131088 FJH131088:FJI131088 FTD131088:FTE131088 GCZ131088:GDA131088 GMV131088:GMW131088 GWR131088:GWS131088 HGN131088:HGO131088 HQJ131088:HQK131088 IAF131088:IAG131088 IKB131088:IKC131088 ITX131088:ITY131088 JDT131088:JDU131088 JNP131088:JNQ131088 JXL131088:JXM131088 KHH131088:KHI131088 KRD131088:KRE131088 LAZ131088:LBA131088 LKV131088:LKW131088 LUR131088:LUS131088 MEN131088:MEO131088 MOJ131088:MOK131088 MYF131088:MYG131088 NIB131088:NIC131088 NRX131088:NRY131088 OBT131088:OBU131088 OLP131088:OLQ131088 OVL131088:OVM131088 PFH131088:PFI131088 PPD131088:PPE131088 PYZ131088:PZA131088 QIV131088:QIW131088 QSR131088:QSS131088 RCN131088:RCO131088 RMJ131088:RMK131088 RWF131088:RWG131088 SGB131088:SGC131088 SPX131088:SPY131088 SZT131088:SZU131088 TJP131088:TJQ131088 TTL131088:TTM131088 UDH131088:UDI131088 UND131088:UNE131088 UWZ131088:UXA131088 VGV131088:VGW131088 VQR131088:VQS131088 WAN131088:WAO131088 WKJ131088:WKK131088 WUF131088:WUG131088 HT196624:HU196624 RP196624:RQ196624 ABL196624:ABM196624 ALH196624:ALI196624 AVD196624:AVE196624 BEZ196624:BFA196624 BOV196624:BOW196624 BYR196624:BYS196624 CIN196624:CIO196624 CSJ196624:CSK196624 DCF196624:DCG196624 DMB196624:DMC196624 DVX196624:DVY196624 EFT196624:EFU196624 EPP196624:EPQ196624 EZL196624:EZM196624 FJH196624:FJI196624 FTD196624:FTE196624 GCZ196624:GDA196624 GMV196624:GMW196624 GWR196624:GWS196624 HGN196624:HGO196624 HQJ196624:HQK196624 IAF196624:IAG196624 IKB196624:IKC196624 ITX196624:ITY196624 JDT196624:JDU196624 JNP196624:JNQ196624 JXL196624:JXM196624 KHH196624:KHI196624 KRD196624:KRE196624 LAZ196624:LBA196624 LKV196624:LKW196624 LUR196624:LUS196624 MEN196624:MEO196624 MOJ196624:MOK196624 MYF196624:MYG196624 NIB196624:NIC196624 NRX196624:NRY196624 OBT196624:OBU196624 OLP196624:OLQ196624 OVL196624:OVM196624 PFH196624:PFI196624 PPD196624:PPE196624 PYZ196624:PZA196624 QIV196624:QIW196624 QSR196624:QSS196624 RCN196624:RCO196624 RMJ196624:RMK196624 RWF196624:RWG196624 SGB196624:SGC196624 SPX196624:SPY196624 SZT196624:SZU196624 TJP196624:TJQ196624 TTL196624:TTM196624 UDH196624:UDI196624 UND196624:UNE196624 UWZ196624:UXA196624 VGV196624:VGW196624 VQR196624:VQS196624 WAN196624:WAO196624 WKJ196624:WKK196624 WUF196624:WUG196624 HT262160:HU262160 RP262160:RQ262160 ABL262160:ABM262160 ALH262160:ALI262160 AVD262160:AVE262160 BEZ262160:BFA262160 BOV262160:BOW262160 BYR262160:BYS262160 CIN262160:CIO262160 CSJ262160:CSK262160 DCF262160:DCG262160 DMB262160:DMC262160 DVX262160:DVY262160 EFT262160:EFU262160 EPP262160:EPQ262160 EZL262160:EZM262160 FJH262160:FJI262160 FTD262160:FTE262160 GCZ262160:GDA262160 GMV262160:GMW262160 GWR262160:GWS262160 HGN262160:HGO262160 HQJ262160:HQK262160 IAF262160:IAG262160 IKB262160:IKC262160 ITX262160:ITY262160 JDT262160:JDU262160 JNP262160:JNQ262160 JXL262160:JXM262160 KHH262160:KHI262160 KRD262160:KRE262160 LAZ262160:LBA262160 LKV262160:LKW262160 LUR262160:LUS262160 MEN262160:MEO262160 MOJ262160:MOK262160 MYF262160:MYG262160 NIB262160:NIC262160 NRX262160:NRY262160 OBT262160:OBU262160 OLP262160:OLQ262160 OVL262160:OVM262160 PFH262160:PFI262160 PPD262160:PPE262160 PYZ262160:PZA262160 QIV262160:QIW262160 QSR262160:QSS262160 RCN262160:RCO262160 RMJ262160:RMK262160 RWF262160:RWG262160 SGB262160:SGC262160 SPX262160:SPY262160 SZT262160:SZU262160 TJP262160:TJQ262160 TTL262160:TTM262160 UDH262160:UDI262160 UND262160:UNE262160 UWZ262160:UXA262160 VGV262160:VGW262160 VQR262160:VQS262160 WAN262160:WAO262160 WKJ262160:WKK262160 WUF262160:WUG262160 HT327696:HU327696 RP327696:RQ327696 ABL327696:ABM327696 ALH327696:ALI327696 AVD327696:AVE327696 BEZ327696:BFA327696 BOV327696:BOW327696 BYR327696:BYS327696 CIN327696:CIO327696 CSJ327696:CSK327696 DCF327696:DCG327696 DMB327696:DMC327696 DVX327696:DVY327696 EFT327696:EFU327696 EPP327696:EPQ327696 EZL327696:EZM327696 FJH327696:FJI327696 FTD327696:FTE327696 GCZ327696:GDA327696 GMV327696:GMW327696 GWR327696:GWS327696 HGN327696:HGO327696 HQJ327696:HQK327696 IAF327696:IAG327696 IKB327696:IKC327696 ITX327696:ITY327696 JDT327696:JDU327696 JNP327696:JNQ327696 JXL327696:JXM327696 KHH327696:KHI327696 KRD327696:KRE327696 LAZ327696:LBA327696 LKV327696:LKW327696 LUR327696:LUS327696 MEN327696:MEO327696 MOJ327696:MOK327696 MYF327696:MYG327696 NIB327696:NIC327696 NRX327696:NRY327696 OBT327696:OBU327696 OLP327696:OLQ327696 OVL327696:OVM327696 PFH327696:PFI327696 PPD327696:PPE327696 PYZ327696:PZA327696 QIV327696:QIW327696 QSR327696:QSS327696 RCN327696:RCO327696 RMJ327696:RMK327696 RWF327696:RWG327696 SGB327696:SGC327696 SPX327696:SPY327696 SZT327696:SZU327696 TJP327696:TJQ327696 TTL327696:TTM327696 UDH327696:UDI327696 UND327696:UNE327696 UWZ327696:UXA327696 VGV327696:VGW327696 VQR327696:VQS327696 WAN327696:WAO327696 WKJ327696:WKK327696 WUF327696:WUG327696 HT393232:HU393232 RP393232:RQ393232 ABL393232:ABM393232 ALH393232:ALI393232 AVD393232:AVE393232 BEZ393232:BFA393232 BOV393232:BOW393232 BYR393232:BYS393232 CIN393232:CIO393232 CSJ393232:CSK393232 DCF393232:DCG393232 DMB393232:DMC393232 DVX393232:DVY393232 EFT393232:EFU393232 EPP393232:EPQ393232 EZL393232:EZM393232 FJH393232:FJI393232 FTD393232:FTE393232 GCZ393232:GDA393232 GMV393232:GMW393232 GWR393232:GWS393232 HGN393232:HGO393232 HQJ393232:HQK393232 IAF393232:IAG393232 IKB393232:IKC393232 ITX393232:ITY393232 JDT393232:JDU393232 JNP393232:JNQ393232 JXL393232:JXM393232 KHH393232:KHI393232 KRD393232:KRE393232 LAZ393232:LBA393232 LKV393232:LKW393232 LUR393232:LUS393232 MEN393232:MEO393232 MOJ393232:MOK393232 MYF393232:MYG393232 NIB393232:NIC393232 NRX393232:NRY393232 OBT393232:OBU393232 OLP393232:OLQ393232 OVL393232:OVM393232 PFH393232:PFI393232 PPD393232:PPE393232 PYZ393232:PZA393232 QIV393232:QIW393232 QSR393232:QSS393232 RCN393232:RCO393232 RMJ393232:RMK393232 RWF393232:RWG393232 SGB393232:SGC393232 SPX393232:SPY393232 SZT393232:SZU393232 TJP393232:TJQ393232 TTL393232:TTM393232 UDH393232:UDI393232 UND393232:UNE393232 UWZ393232:UXA393232 VGV393232:VGW393232 VQR393232:VQS393232 WAN393232:WAO393232 WKJ393232:WKK393232 WUF393232:WUG393232 HT458768:HU458768 RP458768:RQ458768 ABL458768:ABM458768 ALH458768:ALI458768 AVD458768:AVE458768 BEZ458768:BFA458768 BOV458768:BOW458768 BYR458768:BYS458768 CIN458768:CIO458768 CSJ458768:CSK458768 DCF458768:DCG458768 DMB458768:DMC458768 DVX458768:DVY458768 EFT458768:EFU458768 EPP458768:EPQ458768 EZL458768:EZM458768 FJH458768:FJI458768 FTD458768:FTE458768 GCZ458768:GDA458768 GMV458768:GMW458768 GWR458768:GWS458768 HGN458768:HGO458768 HQJ458768:HQK458768 IAF458768:IAG458768 IKB458768:IKC458768 ITX458768:ITY458768 JDT458768:JDU458768 JNP458768:JNQ458768 JXL458768:JXM458768 KHH458768:KHI458768 KRD458768:KRE458768 LAZ458768:LBA458768 LKV458768:LKW458768 LUR458768:LUS458768 MEN458768:MEO458768 MOJ458768:MOK458768 MYF458768:MYG458768 NIB458768:NIC458768 NRX458768:NRY458768 OBT458768:OBU458768 OLP458768:OLQ458768 OVL458768:OVM458768 PFH458768:PFI458768 PPD458768:PPE458768 PYZ458768:PZA458768 QIV458768:QIW458768 QSR458768:QSS458768 RCN458768:RCO458768 RMJ458768:RMK458768 RWF458768:RWG458768 SGB458768:SGC458768 SPX458768:SPY458768 SZT458768:SZU458768 TJP458768:TJQ458768 TTL458768:TTM458768 UDH458768:UDI458768 UND458768:UNE458768 UWZ458768:UXA458768 VGV458768:VGW458768 VQR458768:VQS458768 WAN458768:WAO458768 WKJ458768:WKK458768 WUF458768:WUG458768 HT524304:HU524304 RP524304:RQ524304 ABL524304:ABM524304 ALH524304:ALI524304 AVD524304:AVE524304 BEZ524304:BFA524304 BOV524304:BOW524304 BYR524304:BYS524304 CIN524304:CIO524304 CSJ524304:CSK524304 DCF524304:DCG524304 DMB524304:DMC524304 DVX524304:DVY524304 EFT524304:EFU524304 EPP524304:EPQ524304 EZL524304:EZM524304 FJH524304:FJI524304 FTD524304:FTE524304 GCZ524304:GDA524304 GMV524304:GMW524304 GWR524304:GWS524304 HGN524304:HGO524304 HQJ524304:HQK524304 IAF524304:IAG524304 IKB524304:IKC524304 ITX524304:ITY524304 JDT524304:JDU524304 JNP524304:JNQ524304 JXL524304:JXM524304 KHH524304:KHI524304 KRD524304:KRE524304 LAZ524304:LBA524304 LKV524304:LKW524304 LUR524304:LUS524304 MEN524304:MEO524304 MOJ524304:MOK524304 MYF524304:MYG524304 NIB524304:NIC524304 NRX524304:NRY524304 OBT524304:OBU524304 OLP524304:OLQ524304 OVL524304:OVM524304 PFH524304:PFI524304 PPD524304:PPE524304 PYZ524304:PZA524304 QIV524304:QIW524304 QSR524304:QSS524304 RCN524304:RCO524304 RMJ524304:RMK524304 RWF524304:RWG524304 SGB524304:SGC524304 SPX524304:SPY524304 SZT524304:SZU524304 TJP524304:TJQ524304 TTL524304:TTM524304 UDH524304:UDI524304 UND524304:UNE524304 UWZ524304:UXA524304 VGV524304:VGW524304 VQR524304:VQS524304 WAN524304:WAO524304 WKJ524304:WKK524304 WUF524304:WUG524304 HT589840:HU589840 RP589840:RQ589840 ABL589840:ABM589840 ALH589840:ALI589840 AVD589840:AVE589840 BEZ589840:BFA589840 BOV589840:BOW589840 BYR589840:BYS589840 CIN589840:CIO589840 CSJ589840:CSK589840 DCF589840:DCG589840 DMB589840:DMC589840 DVX589840:DVY589840 EFT589840:EFU589840 EPP589840:EPQ589840 EZL589840:EZM589840 FJH589840:FJI589840 FTD589840:FTE589840 GCZ589840:GDA589840 GMV589840:GMW589840 GWR589840:GWS589840 HGN589840:HGO589840 HQJ589840:HQK589840 IAF589840:IAG589840 IKB589840:IKC589840 ITX589840:ITY589840 JDT589840:JDU589840 JNP589840:JNQ589840 JXL589840:JXM589840 KHH589840:KHI589840 KRD589840:KRE589840 LAZ589840:LBA589840 LKV589840:LKW589840 LUR589840:LUS589840 MEN589840:MEO589840 MOJ589840:MOK589840 MYF589840:MYG589840 NIB589840:NIC589840 NRX589840:NRY589840 OBT589840:OBU589840 OLP589840:OLQ589840 OVL589840:OVM589840 PFH589840:PFI589840 PPD589840:PPE589840 PYZ589840:PZA589840 QIV589840:QIW589840 QSR589840:QSS589840 RCN589840:RCO589840 RMJ589840:RMK589840 RWF589840:RWG589840 SGB589840:SGC589840 SPX589840:SPY589840 SZT589840:SZU589840 TJP589840:TJQ589840 TTL589840:TTM589840 UDH589840:UDI589840 UND589840:UNE589840 UWZ589840:UXA589840 VGV589840:VGW589840 VQR589840:VQS589840 WAN589840:WAO589840 WKJ589840:WKK589840 WUF589840:WUG589840 HT655376:HU655376 RP655376:RQ655376 ABL655376:ABM655376 ALH655376:ALI655376 AVD655376:AVE655376 BEZ655376:BFA655376 BOV655376:BOW655376 BYR655376:BYS655376 CIN655376:CIO655376 CSJ655376:CSK655376 DCF655376:DCG655376 DMB655376:DMC655376 DVX655376:DVY655376 EFT655376:EFU655376 EPP655376:EPQ655376 EZL655376:EZM655376 FJH655376:FJI655376 FTD655376:FTE655376 GCZ655376:GDA655376 GMV655376:GMW655376 GWR655376:GWS655376 HGN655376:HGO655376 HQJ655376:HQK655376 IAF655376:IAG655376 IKB655376:IKC655376 ITX655376:ITY655376 JDT655376:JDU655376 JNP655376:JNQ655376 JXL655376:JXM655376 KHH655376:KHI655376 KRD655376:KRE655376 LAZ655376:LBA655376 LKV655376:LKW655376 LUR655376:LUS655376 MEN655376:MEO655376 MOJ655376:MOK655376 MYF655376:MYG655376 NIB655376:NIC655376 NRX655376:NRY655376 OBT655376:OBU655376 OLP655376:OLQ655376 OVL655376:OVM655376 PFH655376:PFI655376 PPD655376:PPE655376 PYZ655376:PZA655376 QIV655376:QIW655376 QSR655376:QSS655376 RCN655376:RCO655376 RMJ655376:RMK655376 RWF655376:RWG655376 SGB655376:SGC655376 SPX655376:SPY655376 SZT655376:SZU655376 TJP655376:TJQ655376 TTL655376:TTM655376 UDH655376:UDI655376 UND655376:UNE655376 UWZ655376:UXA655376 VGV655376:VGW655376 VQR655376:VQS655376 WAN655376:WAO655376 WKJ655376:WKK655376 WUF655376:WUG655376 HT720912:HU720912 RP720912:RQ720912 ABL720912:ABM720912 ALH720912:ALI720912 AVD720912:AVE720912 BEZ720912:BFA720912 BOV720912:BOW720912 BYR720912:BYS720912 CIN720912:CIO720912 CSJ720912:CSK720912 DCF720912:DCG720912 DMB720912:DMC720912 DVX720912:DVY720912 EFT720912:EFU720912 EPP720912:EPQ720912 EZL720912:EZM720912 FJH720912:FJI720912 FTD720912:FTE720912 GCZ720912:GDA720912 GMV720912:GMW720912 GWR720912:GWS720912 HGN720912:HGO720912 HQJ720912:HQK720912 IAF720912:IAG720912 IKB720912:IKC720912 ITX720912:ITY720912 JDT720912:JDU720912 JNP720912:JNQ720912 JXL720912:JXM720912 KHH720912:KHI720912 KRD720912:KRE720912 LAZ720912:LBA720912 LKV720912:LKW720912 LUR720912:LUS720912 MEN720912:MEO720912 MOJ720912:MOK720912 MYF720912:MYG720912 NIB720912:NIC720912 NRX720912:NRY720912 OBT720912:OBU720912 OLP720912:OLQ720912 OVL720912:OVM720912 PFH720912:PFI720912 PPD720912:PPE720912 PYZ720912:PZA720912 QIV720912:QIW720912 QSR720912:QSS720912 RCN720912:RCO720912 RMJ720912:RMK720912 RWF720912:RWG720912 SGB720912:SGC720912 SPX720912:SPY720912 SZT720912:SZU720912 TJP720912:TJQ720912 TTL720912:TTM720912 UDH720912:UDI720912 UND720912:UNE720912 UWZ720912:UXA720912 VGV720912:VGW720912 VQR720912:VQS720912 WAN720912:WAO720912 WKJ720912:WKK720912 WUF720912:WUG720912 HT786448:HU786448 RP786448:RQ786448 ABL786448:ABM786448 ALH786448:ALI786448 AVD786448:AVE786448 BEZ786448:BFA786448 BOV786448:BOW786448 BYR786448:BYS786448 CIN786448:CIO786448 CSJ786448:CSK786448 DCF786448:DCG786448 DMB786448:DMC786448 DVX786448:DVY786448 EFT786448:EFU786448 EPP786448:EPQ786448 EZL786448:EZM786448 FJH786448:FJI786448 FTD786448:FTE786448 GCZ786448:GDA786448 GMV786448:GMW786448 GWR786448:GWS786448 HGN786448:HGO786448 HQJ786448:HQK786448 IAF786448:IAG786448 IKB786448:IKC786448 ITX786448:ITY786448 JDT786448:JDU786448 JNP786448:JNQ786448 JXL786448:JXM786448 KHH786448:KHI786448 KRD786448:KRE786448 LAZ786448:LBA786448 LKV786448:LKW786448 LUR786448:LUS786448 MEN786448:MEO786448 MOJ786448:MOK786448 MYF786448:MYG786448 NIB786448:NIC786448 NRX786448:NRY786448 OBT786448:OBU786448 OLP786448:OLQ786448 OVL786448:OVM786448 PFH786448:PFI786448 PPD786448:PPE786448 PYZ786448:PZA786448 QIV786448:QIW786448 QSR786448:QSS786448 RCN786448:RCO786448 RMJ786448:RMK786448 RWF786448:RWG786448 SGB786448:SGC786448 SPX786448:SPY786448 SZT786448:SZU786448 TJP786448:TJQ786448 TTL786448:TTM786448 UDH786448:UDI786448 UND786448:UNE786448 UWZ786448:UXA786448 VGV786448:VGW786448 VQR786448:VQS786448 WAN786448:WAO786448 WKJ786448:WKK786448 WUF786448:WUG786448 HT851984:HU851984 RP851984:RQ851984 ABL851984:ABM851984 ALH851984:ALI851984 AVD851984:AVE851984 BEZ851984:BFA851984 BOV851984:BOW851984 BYR851984:BYS851984 CIN851984:CIO851984 CSJ851984:CSK851984 DCF851984:DCG851984 DMB851984:DMC851984 DVX851984:DVY851984 EFT851984:EFU851984 EPP851984:EPQ851984 EZL851984:EZM851984 FJH851984:FJI851984 FTD851984:FTE851984 GCZ851984:GDA851984 GMV851984:GMW851984 GWR851984:GWS851984 HGN851984:HGO851984 HQJ851984:HQK851984 IAF851984:IAG851984 IKB851984:IKC851984 ITX851984:ITY851984 JDT851984:JDU851984 JNP851984:JNQ851984 JXL851984:JXM851984 KHH851984:KHI851984 KRD851984:KRE851984 LAZ851984:LBA851984 LKV851984:LKW851984 LUR851984:LUS851984 MEN851984:MEO851984 MOJ851984:MOK851984 MYF851984:MYG851984 NIB851984:NIC851984 NRX851984:NRY851984 OBT851984:OBU851984 OLP851984:OLQ851984 OVL851984:OVM851984 PFH851984:PFI851984 PPD851984:PPE851984 PYZ851984:PZA851984 QIV851984:QIW851984 QSR851984:QSS851984 RCN851984:RCO851984 RMJ851984:RMK851984 RWF851984:RWG851984 SGB851984:SGC851984 SPX851984:SPY851984 SZT851984:SZU851984 TJP851984:TJQ851984 TTL851984:TTM851984 UDH851984:UDI851984 UND851984:UNE851984 UWZ851984:UXA851984 VGV851984:VGW851984 VQR851984:VQS851984 WAN851984:WAO851984 WKJ851984:WKK851984 WUF851984:WUG851984 HT917520:HU917520 RP917520:RQ917520 ABL917520:ABM917520 ALH917520:ALI917520 AVD917520:AVE917520 BEZ917520:BFA917520 BOV917520:BOW917520 BYR917520:BYS917520 CIN917520:CIO917520 CSJ917520:CSK917520 DCF917520:DCG917520 DMB917520:DMC917520 DVX917520:DVY917520 EFT917520:EFU917520 EPP917520:EPQ917520 EZL917520:EZM917520 FJH917520:FJI917520 FTD917520:FTE917520 GCZ917520:GDA917520 GMV917520:GMW917520 GWR917520:GWS917520 HGN917520:HGO917520 HQJ917520:HQK917520 IAF917520:IAG917520 IKB917520:IKC917520 ITX917520:ITY917520 JDT917520:JDU917520 JNP917520:JNQ917520 JXL917520:JXM917520 KHH917520:KHI917520 KRD917520:KRE917520 LAZ917520:LBA917520 LKV917520:LKW917520 LUR917520:LUS917520 MEN917520:MEO917520 MOJ917520:MOK917520 MYF917520:MYG917520 NIB917520:NIC917520 NRX917520:NRY917520 OBT917520:OBU917520 OLP917520:OLQ917520 OVL917520:OVM917520 PFH917520:PFI917520 PPD917520:PPE917520 PYZ917520:PZA917520 QIV917520:QIW917520 QSR917520:QSS917520 RCN917520:RCO917520 RMJ917520:RMK917520 RWF917520:RWG917520 SGB917520:SGC917520 SPX917520:SPY917520 SZT917520:SZU917520 TJP917520:TJQ917520 TTL917520:TTM917520 UDH917520:UDI917520 UND917520:UNE917520 UWZ917520:UXA917520 VGV917520:VGW917520 VQR917520:VQS917520 WAN917520:WAO917520 WKJ917520:WKK917520 WUF917520:WUG917520 HT983056:HU983056 RP983056:RQ983056 ABL983056:ABM983056 ALH983056:ALI983056 AVD983056:AVE983056 BEZ983056:BFA983056 BOV983056:BOW983056 BYR983056:BYS983056 CIN983056:CIO983056 CSJ983056:CSK983056 DCF983056:DCG983056 DMB983056:DMC983056 DVX983056:DVY983056 EFT983056:EFU983056 EPP983056:EPQ983056 EZL983056:EZM983056 FJH983056:FJI983056 FTD983056:FTE983056 GCZ983056:GDA983056 GMV983056:GMW983056 GWR983056:GWS983056 HGN983056:HGO983056 HQJ983056:HQK983056 IAF983056:IAG983056 IKB983056:IKC983056 ITX983056:ITY983056 JDT983056:JDU983056 JNP983056:JNQ983056 JXL983056:JXM983056 KHH983056:KHI983056 KRD983056:KRE983056 LAZ983056:LBA983056 LKV983056:LKW983056 LUR983056:LUS983056 MEN983056:MEO983056 MOJ983056:MOK983056 MYF983056:MYG983056 NIB983056:NIC983056 NRX983056:NRY983056 OBT983056:OBU983056 OLP983056:OLQ983056 OVL983056:OVM983056 PFH983056:PFI983056 PPD983056:PPE983056 PYZ983056:PZA983056 QIV983056:QIW983056 QSR983056:QSS983056 RCN983056:RCO983056 RMJ983056:RMK983056 RWF983056:RWG983056 SGB983056:SGC983056 SPX983056:SPY983056 SZT983056:SZU983056 TJP983056:TJQ983056 TTL983056:TTM983056 UDH983056:UDI983056 UND983056:UNE983056 UWZ983056:UXA983056 VGV983056:VGW983056 VQR983056:VQS983056 WAN983056:WAO983056 WKJ983056:WKK983056 WUF983056:WUG983056 HW65552:HX65552 RS65552:RT65552 ABO65552:ABP65552 ALK65552:ALL65552 AVG65552:AVH65552 BFC65552:BFD65552 BOY65552:BOZ65552 BYU65552:BYV65552 CIQ65552:CIR65552 CSM65552:CSN65552 DCI65552:DCJ65552 DME65552:DMF65552 DWA65552:DWB65552 EFW65552:EFX65552 EPS65552:EPT65552 EZO65552:EZP65552 FJK65552:FJL65552 FTG65552:FTH65552 GDC65552:GDD65552 GMY65552:GMZ65552 GWU65552:GWV65552 HGQ65552:HGR65552 HQM65552:HQN65552 IAI65552:IAJ65552 IKE65552:IKF65552 IUA65552:IUB65552 JDW65552:JDX65552 JNS65552:JNT65552 JXO65552:JXP65552 KHK65552:KHL65552 KRG65552:KRH65552 LBC65552:LBD65552 LKY65552:LKZ65552 LUU65552:LUV65552 MEQ65552:MER65552 MOM65552:MON65552 MYI65552:MYJ65552 NIE65552:NIF65552 NSA65552:NSB65552 OBW65552:OBX65552 OLS65552:OLT65552 OVO65552:OVP65552 PFK65552:PFL65552 PPG65552:PPH65552 PZC65552:PZD65552 QIY65552:QIZ65552 QSU65552:QSV65552 RCQ65552:RCR65552 RMM65552:RMN65552 RWI65552:RWJ65552 SGE65552:SGF65552 SQA65552:SQB65552 SZW65552:SZX65552 TJS65552:TJT65552 TTO65552:TTP65552 UDK65552:UDL65552 UNG65552:UNH65552 UXC65552:UXD65552 VGY65552:VGZ65552 VQU65552:VQV65552 WAQ65552:WAR65552 WKM65552:WKN65552 WUI65552:WUJ65552 HW131088:HX131088 RS131088:RT131088 ABO131088:ABP131088 ALK131088:ALL131088 AVG131088:AVH131088 BFC131088:BFD131088 BOY131088:BOZ131088 BYU131088:BYV131088 CIQ131088:CIR131088 CSM131088:CSN131088 DCI131088:DCJ131088 DME131088:DMF131088 DWA131088:DWB131088 EFW131088:EFX131088 EPS131088:EPT131088 EZO131088:EZP131088 FJK131088:FJL131088 FTG131088:FTH131088 GDC131088:GDD131088 GMY131088:GMZ131088 GWU131088:GWV131088 HGQ131088:HGR131088 HQM131088:HQN131088 IAI131088:IAJ131088 IKE131088:IKF131088 IUA131088:IUB131088 JDW131088:JDX131088 JNS131088:JNT131088 JXO131088:JXP131088 KHK131088:KHL131088 KRG131088:KRH131088 LBC131088:LBD131088 LKY131088:LKZ131088 LUU131088:LUV131088 MEQ131088:MER131088 MOM131088:MON131088 MYI131088:MYJ131088 NIE131088:NIF131088 NSA131088:NSB131088 OBW131088:OBX131088 OLS131088:OLT131088 OVO131088:OVP131088 PFK131088:PFL131088 PPG131088:PPH131088 PZC131088:PZD131088 QIY131088:QIZ131088 QSU131088:QSV131088 RCQ131088:RCR131088 RMM131088:RMN131088 RWI131088:RWJ131088 SGE131088:SGF131088 SQA131088:SQB131088 SZW131088:SZX131088 TJS131088:TJT131088 TTO131088:TTP131088 UDK131088:UDL131088 UNG131088:UNH131088 UXC131088:UXD131088 VGY131088:VGZ131088 VQU131088:VQV131088 WAQ131088:WAR131088 WKM131088:WKN131088 WUI131088:WUJ131088 HW196624:HX196624 RS196624:RT196624 ABO196624:ABP196624 ALK196624:ALL196624 AVG196624:AVH196624 BFC196624:BFD196624 BOY196624:BOZ196624 BYU196624:BYV196624 CIQ196624:CIR196624 CSM196624:CSN196624 DCI196624:DCJ196624 DME196624:DMF196624 DWA196624:DWB196624 EFW196624:EFX196624 EPS196624:EPT196624 EZO196624:EZP196624 FJK196624:FJL196624 FTG196624:FTH196624 GDC196624:GDD196624 GMY196624:GMZ196624 GWU196624:GWV196624 HGQ196624:HGR196624 HQM196624:HQN196624 IAI196624:IAJ196624 IKE196624:IKF196624 IUA196624:IUB196624 JDW196624:JDX196624 JNS196624:JNT196624 JXO196624:JXP196624 KHK196624:KHL196624 KRG196624:KRH196624 LBC196624:LBD196624 LKY196624:LKZ196624 LUU196624:LUV196624 MEQ196624:MER196624 MOM196624:MON196624 MYI196624:MYJ196624 NIE196624:NIF196624 NSA196624:NSB196624 OBW196624:OBX196624 OLS196624:OLT196624 OVO196624:OVP196624 PFK196624:PFL196624 PPG196624:PPH196624 PZC196624:PZD196624 QIY196624:QIZ196624 QSU196624:QSV196624 RCQ196624:RCR196624 RMM196624:RMN196624 RWI196624:RWJ196624 SGE196624:SGF196624 SQA196624:SQB196624 SZW196624:SZX196624 TJS196624:TJT196624 TTO196624:TTP196624 UDK196624:UDL196624 UNG196624:UNH196624 UXC196624:UXD196624 VGY196624:VGZ196624 VQU196624:VQV196624 WAQ196624:WAR196624 WKM196624:WKN196624 WUI196624:WUJ196624 HW262160:HX262160 RS262160:RT262160 ABO262160:ABP262160 ALK262160:ALL262160 AVG262160:AVH262160 BFC262160:BFD262160 BOY262160:BOZ262160 BYU262160:BYV262160 CIQ262160:CIR262160 CSM262160:CSN262160 DCI262160:DCJ262160 DME262160:DMF262160 DWA262160:DWB262160 EFW262160:EFX262160 EPS262160:EPT262160 EZO262160:EZP262160 FJK262160:FJL262160 FTG262160:FTH262160 GDC262160:GDD262160 GMY262160:GMZ262160 GWU262160:GWV262160 HGQ262160:HGR262160 HQM262160:HQN262160 IAI262160:IAJ262160 IKE262160:IKF262160 IUA262160:IUB262160 JDW262160:JDX262160 JNS262160:JNT262160 JXO262160:JXP262160 KHK262160:KHL262160 KRG262160:KRH262160 LBC262160:LBD262160 LKY262160:LKZ262160 LUU262160:LUV262160 MEQ262160:MER262160 MOM262160:MON262160 MYI262160:MYJ262160 NIE262160:NIF262160 NSA262160:NSB262160 OBW262160:OBX262160 OLS262160:OLT262160 OVO262160:OVP262160 PFK262160:PFL262160 PPG262160:PPH262160 PZC262160:PZD262160 QIY262160:QIZ262160 QSU262160:QSV262160 RCQ262160:RCR262160 RMM262160:RMN262160 RWI262160:RWJ262160 SGE262160:SGF262160 SQA262160:SQB262160 SZW262160:SZX262160 TJS262160:TJT262160 TTO262160:TTP262160 UDK262160:UDL262160 UNG262160:UNH262160 UXC262160:UXD262160 VGY262160:VGZ262160 VQU262160:VQV262160 WAQ262160:WAR262160 WKM262160:WKN262160 WUI262160:WUJ262160 HW327696:HX327696 RS327696:RT327696 ABO327696:ABP327696 ALK327696:ALL327696 AVG327696:AVH327696 BFC327696:BFD327696 BOY327696:BOZ327696 BYU327696:BYV327696 CIQ327696:CIR327696 CSM327696:CSN327696 DCI327696:DCJ327696 DME327696:DMF327696 DWA327696:DWB327696 EFW327696:EFX327696 EPS327696:EPT327696 EZO327696:EZP327696 FJK327696:FJL327696 FTG327696:FTH327696 GDC327696:GDD327696 GMY327696:GMZ327696 GWU327696:GWV327696 HGQ327696:HGR327696 HQM327696:HQN327696 IAI327696:IAJ327696 IKE327696:IKF327696 IUA327696:IUB327696 JDW327696:JDX327696 JNS327696:JNT327696 JXO327696:JXP327696 KHK327696:KHL327696 KRG327696:KRH327696 LBC327696:LBD327696 LKY327696:LKZ327696 LUU327696:LUV327696 MEQ327696:MER327696 MOM327696:MON327696 MYI327696:MYJ327696 NIE327696:NIF327696 NSA327696:NSB327696 OBW327696:OBX327696 OLS327696:OLT327696 OVO327696:OVP327696 PFK327696:PFL327696 PPG327696:PPH327696 PZC327696:PZD327696 QIY327696:QIZ327696 QSU327696:QSV327696 RCQ327696:RCR327696 RMM327696:RMN327696 RWI327696:RWJ327696 SGE327696:SGF327696 SQA327696:SQB327696 SZW327696:SZX327696 TJS327696:TJT327696 TTO327696:TTP327696 UDK327696:UDL327696 UNG327696:UNH327696 UXC327696:UXD327696 VGY327696:VGZ327696 VQU327696:VQV327696 WAQ327696:WAR327696 WKM327696:WKN327696 WUI327696:WUJ327696 HW393232:HX393232 RS393232:RT393232 ABO393232:ABP393232 ALK393232:ALL393232 AVG393232:AVH393232 BFC393232:BFD393232 BOY393232:BOZ393232 BYU393232:BYV393232 CIQ393232:CIR393232 CSM393232:CSN393232 DCI393232:DCJ393232 DME393232:DMF393232 DWA393232:DWB393232 EFW393232:EFX393232 EPS393232:EPT393232 EZO393232:EZP393232 FJK393232:FJL393232 FTG393232:FTH393232 GDC393232:GDD393232 GMY393232:GMZ393232 GWU393232:GWV393232 HGQ393232:HGR393232 HQM393232:HQN393232 IAI393232:IAJ393232 IKE393232:IKF393232 IUA393232:IUB393232 JDW393232:JDX393232 JNS393232:JNT393232 JXO393232:JXP393232 KHK393232:KHL393232 KRG393232:KRH393232 LBC393232:LBD393232 LKY393232:LKZ393232 LUU393232:LUV393232 MEQ393232:MER393232 MOM393232:MON393232 MYI393232:MYJ393232 NIE393232:NIF393232 NSA393232:NSB393232 OBW393232:OBX393232 OLS393232:OLT393232 OVO393232:OVP393232 PFK393232:PFL393232 PPG393232:PPH393232 PZC393232:PZD393232 QIY393232:QIZ393232 QSU393232:QSV393232 RCQ393232:RCR393232 RMM393232:RMN393232 RWI393232:RWJ393232 SGE393232:SGF393232 SQA393232:SQB393232 SZW393232:SZX393232 TJS393232:TJT393232 TTO393232:TTP393232 UDK393232:UDL393232 UNG393232:UNH393232 UXC393232:UXD393232 VGY393232:VGZ393232 VQU393232:VQV393232 WAQ393232:WAR393232 WKM393232:WKN393232 WUI393232:WUJ393232 HW458768:HX458768 RS458768:RT458768 ABO458768:ABP458768 ALK458768:ALL458768 AVG458768:AVH458768 BFC458768:BFD458768 BOY458768:BOZ458768 BYU458768:BYV458768 CIQ458768:CIR458768 CSM458768:CSN458768 DCI458768:DCJ458768 DME458768:DMF458768 DWA458768:DWB458768 EFW458768:EFX458768 EPS458768:EPT458768 EZO458768:EZP458768 FJK458768:FJL458768 FTG458768:FTH458768 GDC458768:GDD458768 GMY458768:GMZ458768 GWU458768:GWV458768 HGQ458768:HGR458768 HQM458768:HQN458768 IAI458768:IAJ458768 IKE458768:IKF458768 IUA458768:IUB458768 JDW458768:JDX458768 JNS458768:JNT458768 JXO458768:JXP458768 KHK458768:KHL458768 KRG458768:KRH458768 LBC458768:LBD458768 LKY458768:LKZ458768 LUU458768:LUV458768 MEQ458768:MER458768 MOM458768:MON458768 MYI458768:MYJ458768 NIE458768:NIF458768 NSA458768:NSB458768 OBW458768:OBX458768 OLS458768:OLT458768 OVO458768:OVP458768 PFK458768:PFL458768 PPG458768:PPH458768 PZC458768:PZD458768 QIY458768:QIZ458768 QSU458768:QSV458768 RCQ458768:RCR458768 RMM458768:RMN458768 RWI458768:RWJ458768 SGE458768:SGF458768 SQA458768:SQB458768 SZW458768:SZX458768 TJS458768:TJT458768 TTO458768:TTP458768 UDK458768:UDL458768 UNG458768:UNH458768 UXC458768:UXD458768 VGY458768:VGZ458768 VQU458768:VQV458768 WAQ458768:WAR458768 WKM458768:WKN458768 WUI458768:WUJ458768 HW524304:HX524304 RS524304:RT524304 ABO524304:ABP524304 ALK524304:ALL524304 AVG524304:AVH524304 BFC524304:BFD524304 BOY524304:BOZ524304 BYU524304:BYV524304 CIQ524304:CIR524304 CSM524304:CSN524304 DCI524304:DCJ524304 DME524304:DMF524304 DWA524304:DWB524304 EFW524304:EFX524304 EPS524304:EPT524304 EZO524304:EZP524304 FJK524304:FJL524304 FTG524304:FTH524304 GDC524304:GDD524304 GMY524304:GMZ524304 GWU524304:GWV524304 HGQ524304:HGR524304 HQM524304:HQN524304 IAI524304:IAJ524304 IKE524304:IKF524304 IUA524304:IUB524304 JDW524304:JDX524304 JNS524304:JNT524304 JXO524304:JXP524304 KHK524304:KHL524304 KRG524304:KRH524304 LBC524304:LBD524304 LKY524304:LKZ524304 LUU524304:LUV524304 MEQ524304:MER524304 MOM524304:MON524304 MYI524304:MYJ524304 NIE524304:NIF524304 NSA524304:NSB524304 OBW524304:OBX524304 OLS524304:OLT524304 OVO524304:OVP524304 PFK524304:PFL524304 PPG524304:PPH524304 PZC524304:PZD524304 QIY524304:QIZ524304 QSU524304:QSV524304 RCQ524304:RCR524304 RMM524304:RMN524304 RWI524304:RWJ524304 SGE524304:SGF524304 SQA524304:SQB524304 SZW524304:SZX524304 TJS524304:TJT524304 TTO524304:TTP524304 UDK524304:UDL524304 UNG524304:UNH524304 UXC524304:UXD524304 VGY524304:VGZ524304 VQU524304:VQV524304 WAQ524304:WAR524304 WKM524304:WKN524304 WUI524304:WUJ524304 HW589840:HX589840 RS589840:RT589840 ABO589840:ABP589840 ALK589840:ALL589840 AVG589840:AVH589840 BFC589840:BFD589840 BOY589840:BOZ589840 BYU589840:BYV589840 CIQ589840:CIR589840 CSM589840:CSN589840 DCI589840:DCJ589840 DME589840:DMF589840 DWA589840:DWB589840 EFW589840:EFX589840 EPS589840:EPT589840 EZO589840:EZP589840 FJK589840:FJL589840 FTG589840:FTH589840 GDC589840:GDD589840 GMY589840:GMZ589840 GWU589840:GWV589840 HGQ589840:HGR589840 HQM589840:HQN589840 IAI589840:IAJ589840 IKE589840:IKF589840 IUA589840:IUB589840 JDW589840:JDX589840 JNS589840:JNT589840 JXO589840:JXP589840 KHK589840:KHL589840 KRG589840:KRH589840 LBC589840:LBD589840 LKY589840:LKZ589840 LUU589840:LUV589840 MEQ589840:MER589840 MOM589840:MON589840 MYI589840:MYJ589840 NIE589840:NIF589840 NSA589840:NSB589840 OBW589840:OBX589840 OLS589840:OLT589840 OVO589840:OVP589840 PFK589840:PFL589840 PPG589840:PPH589840 PZC589840:PZD589840 QIY589840:QIZ589840 QSU589840:QSV589840 RCQ589840:RCR589840 RMM589840:RMN589840 RWI589840:RWJ589840 SGE589840:SGF589840 SQA589840:SQB589840 SZW589840:SZX589840 TJS589840:TJT589840 TTO589840:TTP589840 UDK589840:UDL589840 UNG589840:UNH589840 UXC589840:UXD589840 VGY589840:VGZ589840 VQU589840:VQV589840 WAQ589840:WAR589840 WKM589840:WKN589840 WUI589840:WUJ589840 HW655376:HX655376 RS655376:RT655376 ABO655376:ABP655376 ALK655376:ALL655376 AVG655376:AVH655376 BFC655376:BFD655376 BOY655376:BOZ655376 BYU655376:BYV655376 CIQ655376:CIR655376 CSM655376:CSN655376 DCI655376:DCJ655376 DME655376:DMF655376 DWA655376:DWB655376 EFW655376:EFX655376 EPS655376:EPT655376 EZO655376:EZP655376 FJK655376:FJL655376 FTG655376:FTH655376 GDC655376:GDD655376 GMY655376:GMZ655376 GWU655376:GWV655376 HGQ655376:HGR655376 HQM655376:HQN655376 IAI655376:IAJ655376 IKE655376:IKF655376 IUA655376:IUB655376 JDW655376:JDX655376 JNS655376:JNT655376 JXO655376:JXP655376 KHK655376:KHL655376 KRG655376:KRH655376 LBC655376:LBD655376 LKY655376:LKZ655376 LUU655376:LUV655376 MEQ655376:MER655376 MOM655376:MON655376 MYI655376:MYJ655376 NIE655376:NIF655376 NSA655376:NSB655376 OBW655376:OBX655376 OLS655376:OLT655376 OVO655376:OVP655376 PFK655376:PFL655376 PPG655376:PPH655376 PZC655376:PZD655376 QIY655376:QIZ655376 QSU655376:QSV655376 RCQ655376:RCR655376 RMM655376:RMN655376 RWI655376:RWJ655376 SGE655376:SGF655376 SQA655376:SQB655376 SZW655376:SZX655376 TJS655376:TJT655376 TTO655376:TTP655376 UDK655376:UDL655376 UNG655376:UNH655376 UXC655376:UXD655376 VGY655376:VGZ655376 VQU655376:VQV655376 WAQ655376:WAR655376 WKM655376:WKN655376 WUI655376:WUJ655376 HW720912:HX720912 RS720912:RT720912 ABO720912:ABP720912 ALK720912:ALL720912 AVG720912:AVH720912 BFC720912:BFD720912 BOY720912:BOZ720912 BYU720912:BYV720912 CIQ720912:CIR720912 CSM720912:CSN720912 DCI720912:DCJ720912 DME720912:DMF720912 DWA720912:DWB720912 EFW720912:EFX720912 EPS720912:EPT720912 EZO720912:EZP720912 FJK720912:FJL720912 FTG720912:FTH720912 GDC720912:GDD720912 GMY720912:GMZ720912 GWU720912:GWV720912 HGQ720912:HGR720912 HQM720912:HQN720912 IAI720912:IAJ720912 IKE720912:IKF720912 IUA720912:IUB720912 JDW720912:JDX720912 JNS720912:JNT720912 JXO720912:JXP720912 KHK720912:KHL720912 KRG720912:KRH720912 LBC720912:LBD720912 LKY720912:LKZ720912 LUU720912:LUV720912 MEQ720912:MER720912 MOM720912:MON720912 MYI720912:MYJ720912 NIE720912:NIF720912 NSA720912:NSB720912 OBW720912:OBX720912 OLS720912:OLT720912 OVO720912:OVP720912 PFK720912:PFL720912 PPG720912:PPH720912 PZC720912:PZD720912 QIY720912:QIZ720912 QSU720912:QSV720912 RCQ720912:RCR720912 RMM720912:RMN720912 RWI720912:RWJ720912 SGE720912:SGF720912 SQA720912:SQB720912 SZW720912:SZX720912 TJS720912:TJT720912 TTO720912:TTP720912 UDK720912:UDL720912 UNG720912:UNH720912 UXC720912:UXD720912 VGY720912:VGZ720912 VQU720912:VQV720912 WAQ720912:WAR720912 WKM720912:WKN720912 WUI720912:WUJ720912 HW786448:HX786448 RS786448:RT786448 ABO786448:ABP786448 ALK786448:ALL786448 AVG786448:AVH786448 BFC786448:BFD786448 BOY786448:BOZ786448 BYU786448:BYV786448 CIQ786448:CIR786448 CSM786448:CSN786448 DCI786448:DCJ786448 DME786448:DMF786448 DWA786448:DWB786448 EFW786448:EFX786448 EPS786448:EPT786448 EZO786448:EZP786448 FJK786448:FJL786448 FTG786448:FTH786448 GDC786448:GDD786448 GMY786448:GMZ786448 GWU786448:GWV786448 HGQ786448:HGR786448 HQM786448:HQN786448 IAI786448:IAJ786448 IKE786448:IKF786448 IUA786448:IUB786448 JDW786448:JDX786448 JNS786448:JNT786448 JXO786448:JXP786448 KHK786448:KHL786448 KRG786448:KRH786448 LBC786448:LBD786448 LKY786448:LKZ786448 LUU786448:LUV786448 MEQ786448:MER786448 MOM786448:MON786448 MYI786448:MYJ786448 NIE786448:NIF786448 NSA786448:NSB786448 OBW786448:OBX786448 OLS786448:OLT786448 OVO786448:OVP786448 PFK786448:PFL786448 PPG786448:PPH786448 PZC786448:PZD786448 QIY786448:QIZ786448 QSU786448:QSV786448 RCQ786448:RCR786448 RMM786448:RMN786448 RWI786448:RWJ786448 SGE786448:SGF786448 SQA786448:SQB786448 SZW786448:SZX786448 TJS786448:TJT786448 TTO786448:TTP786448 UDK786448:UDL786448 UNG786448:UNH786448 UXC786448:UXD786448 VGY786448:VGZ786448 VQU786448:VQV786448 WAQ786448:WAR786448 WKM786448:WKN786448 WUI786448:WUJ786448 HW851984:HX851984 RS851984:RT851984 ABO851984:ABP851984 ALK851984:ALL851984 AVG851984:AVH851984 BFC851984:BFD851984 BOY851984:BOZ851984 BYU851984:BYV851984 CIQ851984:CIR851984 CSM851984:CSN851984 DCI851984:DCJ851984 DME851984:DMF851984 DWA851984:DWB851984 EFW851984:EFX851984 EPS851984:EPT851984 EZO851984:EZP851984 FJK851984:FJL851984 FTG851984:FTH851984 GDC851984:GDD851984 GMY851984:GMZ851984 GWU851984:GWV851984 HGQ851984:HGR851984 HQM851984:HQN851984 IAI851984:IAJ851984 IKE851984:IKF851984 IUA851984:IUB851984 JDW851984:JDX851984 JNS851984:JNT851984 JXO851984:JXP851984 KHK851984:KHL851984 KRG851984:KRH851984 LBC851984:LBD851984 LKY851984:LKZ851984 LUU851984:LUV851984 MEQ851984:MER851984 MOM851984:MON851984 MYI851984:MYJ851984 NIE851984:NIF851984 NSA851984:NSB851984 OBW851984:OBX851984 OLS851984:OLT851984 OVO851984:OVP851984 PFK851984:PFL851984 PPG851984:PPH851984 PZC851984:PZD851984 QIY851984:QIZ851984 QSU851984:QSV851984 RCQ851984:RCR851984 RMM851984:RMN851984 RWI851984:RWJ851984 SGE851984:SGF851984 SQA851984:SQB851984 SZW851984:SZX851984 TJS851984:TJT851984 TTO851984:TTP851984 UDK851984:UDL851984 UNG851984:UNH851984 UXC851984:UXD851984 VGY851984:VGZ851984 VQU851984:VQV851984 WAQ851984:WAR851984 WKM851984:WKN851984 WUI851984:WUJ851984 HW917520:HX917520 RS917520:RT917520 ABO917520:ABP917520 ALK917520:ALL917520 AVG917520:AVH917520 BFC917520:BFD917520 BOY917520:BOZ917520 BYU917520:BYV917520 CIQ917520:CIR917520 CSM917520:CSN917520 DCI917520:DCJ917520 DME917520:DMF917520 DWA917520:DWB917520 EFW917520:EFX917520 EPS917520:EPT917520 EZO917520:EZP917520 FJK917520:FJL917520 FTG917520:FTH917520 GDC917520:GDD917520 GMY917520:GMZ917520 GWU917520:GWV917520 HGQ917520:HGR917520 HQM917520:HQN917520 IAI917520:IAJ917520 IKE917520:IKF917520 IUA917520:IUB917520 JDW917520:JDX917520 JNS917520:JNT917520 JXO917520:JXP917520 KHK917520:KHL917520 KRG917520:KRH917520 LBC917520:LBD917520 LKY917520:LKZ917520 LUU917520:LUV917520 MEQ917520:MER917520 MOM917520:MON917520 MYI917520:MYJ917520 NIE917520:NIF917520 NSA917520:NSB917520 OBW917520:OBX917520 OLS917520:OLT917520 OVO917520:OVP917520 PFK917520:PFL917520 PPG917520:PPH917520 PZC917520:PZD917520 QIY917520:QIZ917520 QSU917520:QSV917520 RCQ917520:RCR917520 RMM917520:RMN917520 RWI917520:RWJ917520 SGE917520:SGF917520 SQA917520:SQB917520 SZW917520:SZX917520 TJS917520:TJT917520 TTO917520:TTP917520 UDK917520:UDL917520 UNG917520:UNH917520 UXC917520:UXD917520 VGY917520:VGZ917520 VQU917520:VQV917520 WAQ917520:WAR917520 WKM917520:WKN917520 WUI917520:WUJ917520 HW983056:HX983056 RS983056:RT983056 ABO983056:ABP983056 ALK983056:ALL983056 AVG983056:AVH983056 BFC983056:BFD983056 BOY983056:BOZ983056 BYU983056:BYV983056 CIQ983056:CIR983056 CSM983056:CSN983056 DCI983056:DCJ983056 DME983056:DMF983056 DWA983056:DWB983056 EFW983056:EFX983056 EPS983056:EPT983056 EZO983056:EZP983056 FJK983056:FJL983056 FTG983056:FTH983056 GDC983056:GDD983056 GMY983056:GMZ983056 GWU983056:GWV983056 HGQ983056:HGR983056 HQM983056:HQN983056 IAI983056:IAJ983056 IKE983056:IKF983056 IUA983056:IUB983056 JDW983056:JDX983056 JNS983056:JNT983056 JXO983056:JXP983056 KHK983056:KHL983056 KRG983056:KRH983056 LBC983056:LBD983056 LKY983056:LKZ983056 LUU983056:LUV983056 MEQ983056:MER983056 MOM983056:MON983056 MYI983056:MYJ983056 NIE983056:NIF983056 NSA983056:NSB983056 OBW983056:OBX983056 OLS983056:OLT983056 OVO983056:OVP983056 PFK983056:PFL983056 PPG983056:PPH983056 PZC983056:PZD983056 QIY983056:QIZ983056 QSU983056:QSV983056 RCQ983056:RCR983056 RMM983056:RMN983056 RWI983056:RWJ983056 SGE983056:SGF983056 SQA983056:SQB983056 SZW983056:SZX983056 TJS983056:TJT983056 TTO983056:TTP983056 UDK983056:UDL983056 UNG983056:UNH983056 UXC983056:UXD983056 VGY983056:VGZ983056 VQU983056:VQV983056 WAQ983056:WAR983056 WKM983056:WKN983056 WUI983056:WUJ983056 HZ65552:IA65552 RV65552:RW65552 ABR65552:ABS65552 ALN65552:ALO65552 AVJ65552:AVK65552 BFF65552:BFG65552 BPB65552:BPC65552 BYX65552:BYY65552 CIT65552:CIU65552 CSP65552:CSQ65552 DCL65552:DCM65552 DMH65552:DMI65552 DWD65552:DWE65552 EFZ65552:EGA65552 EPV65552:EPW65552 EZR65552:EZS65552 FJN65552:FJO65552 FTJ65552:FTK65552 GDF65552:GDG65552 GNB65552:GNC65552 GWX65552:GWY65552 HGT65552:HGU65552 HQP65552:HQQ65552 IAL65552:IAM65552 IKH65552:IKI65552 IUD65552:IUE65552 JDZ65552:JEA65552 JNV65552:JNW65552 JXR65552:JXS65552 KHN65552:KHO65552 KRJ65552:KRK65552 LBF65552:LBG65552 LLB65552:LLC65552 LUX65552:LUY65552 MET65552:MEU65552 MOP65552:MOQ65552 MYL65552:MYM65552 NIH65552:NII65552 NSD65552:NSE65552 OBZ65552:OCA65552 OLV65552:OLW65552 OVR65552:OVS65552 PFN65552:PFO65552 PPJ65552:PPK65552 PZF65552:PZG65552 QJB65552:QJC65552 QSX65552:QSY65552 RCT65552:RCU65552 RMP65552:RMQ65552 RWL65552:RWM65552 SGH65552:SGI65552 SQD65552:SQE65552 SZZ65552:TAA65552 TJV65552:TJW65552 TTR65552:TTS65552 UDN65552:UDO65552 UNJ65552:UNK65552 UXF65552:UXG65552 VHB65552:VHC65552 VQX65552:VQY65552 WAT65552:WAU65552 WKP65552:WKQ65552 WUL65552:WUM65552 HZ131088:IA131088 RV131088:RW131088 ABR131088:ABS131088 ALN131088:ALO131088 AVJ131088:AVK131088 BFF131088:BFG131088 BPB131088:BPC131088 BYX131088:BYY131088 CIT131088:CIU131088 CSP131088:CSQ131088 DCL131088:DCM131088 DMH131088:DMI131088 DWD131088:DWE131088 EFZ131088:EGA131088 EPV131088:EPW131088 EZR131088:EZS131088 FJN131088:FJO131088 FTJ131088:FTK131088 GDF131088:GDG131088 GNB131088:GNC131088 GWX131088:GWY131088 HGT131088:HGU131088 HQP131088:HQQ131088 IAL131088:IAM131088 IKH131088:IKI131088 IUD131088:IUE131088 JDZ131088:JEA131088 JNV131088:JNW131088 JXR131088:JXS131088 KHN131088:KHO131088 KRJ131088:KRK131088 LBF131088:LBG131088 LLB131088:LLC131088 LUX131088:LUY131088 MET131088:MEU131088 MOP131088:MOQ131088 MYL131088:MYM131088 NIH131088:NII131088 NSD131088:NSE131088 OBZ131088:OCA131088 OLV131088:OLW131088 OVR131088:OVS131088 PFN131088:PFO131088 PPJ131088:PPK131088 PZF131088:PZG131088 QJB131088:QJC131088 QSX131088:QSY131088 RCT131088:RCU131088 RMP131088:RMQ131088 RWL131088:RWM131088 SGH131088:SGI131088 SQD131088:SQE131088 SZZ131088:TAA131088 TJV131088:TJW131088 TTR131088:TTS131088 UDN131088:UDO131088 UNJ131088:UNK131088 UXF131088:UXG131088 VHB131088:VHC131088 VQX131088:VQY131088 WAT131088:WAU131088 WKP131088:WKQ131088 WUL131088:WUM131088 HZ196624:IA196624 RV196624:RW196624 ABR196624:ABS196624 ALN196624:ALO196624 AVJ196624:AVK196624 BFF196624:BFG196624 BPB196624:BPC196624 BYX196624:BYY196624 CIT196624:CIU196624 CSP196624:CSQ196624 DCL196624:DCM196624 DMH196624:DMI196624 DWD196624:DWE196624 EFZ196624:EGA196624 EPV196624:EPW196624 EZR196624:EZS196624 FJN196624:FJO196624 FTJ196624:FTK196624 GDF196624:GDG196624 GNB196624:GNC196624 GWX196624:GWY196624 HGT196624:HGU196624 HQP196624:HQQ196624 IAL196624:IAM196624 IKH196624:IKI196624 IUD196624:IUE196624 JDZ196624:JEA196624 JNV196624:JNW196624 JXR196624:JXS196624 KHN196624:KHO196624 KRJ196624:KRK196624 LBF196624:LBG196624 LLB196624:LLC196624 LUX196624:LUY196624 MET196624:MEU196624 MOP196624:MOQ196624 MYL196624:MYM196624 NIH196624:NII196624 NSD196624:NSE196624 OBZ196624:OCA196624 OLV196624:OLW196624 OVR196624:OVS196624 PFN196624:PFO196624 PPJ196624:PPK196624 PZF196624:PZG196624 QJB196624:QJC196624 QSX196624:QSY196624 RCT196624:RCU196624 RMP196624:RMQ196624 RWL196624:RWM196624 SGH196624:SGI196624 SQD196624:SQE196624 SZZ196624:TAA196624 TJV196624:TJW196624 TTR196624:TTS196624 UDN196624:UDO196624 UNJ196624:UNK196624 UXF196624:UXG196624 VHB196624:VHC196624 VQX196624:VQY196624 WAT196624:WAU196624 WKP196624:WKQ196624 WUL196624:WUM196624 HZ262160:IA262160 RV262160:RW262160 ABR262160:ABS262160 ALN262160:ALO262160 AVJ262160:AVK262160 BFF262160:BFG262160 BPB262160:BPC262160 BYX262160:BYY262160 CIT262160:CIU262160 CSP262160:CSQ262160 DCL262160:DCM262160 DMH262160:DMI262160 DWD262160:DWE262160 EFZ262160:EGA262160 EPV262160:EPW262160 EZR262160:EZS262160 FJN262160:FJO262160 FTJ262160:FTK262160 GDF262160:GDG262160 GNB262160:GNC262160 GWX262160:GWY262160 HGT262160:HGU262160 HQP262160:HQQ262160 IAL262160:IAM262160 IKH262160:IKI262160 IUD262160:IUE262160 JDZ262160:JEA262160 JNV262160:JNW262160 JXR262160:JXS262160 KHN262160:KHO262160 KRJ262160:KRK262160 LBF262160:LBG262160 LLB262160:LLC262160 LUX262160:LUY262160 MET262160:MEU262160 MOP262160:MOQ262160 MYL262160:MYM262160 NIH262160:NII262160 NSD262160:NSE262160 OBZ262160:OCA262160 OLV262160:OLW262160 OVR262160:OVS262160 PFN262160:PFO262160 PPJ262160:PPK262160 PZF262160:PZG262160 QJB262160:QJC262160 QSX262160:QSY262160 RCT262160:RCU262160 RMP262160:RMQ262160 RWL262160:RWM262160 SGH262160:SGI262160 SQD262160:SQE262160 SZZ262160:TAA262160 TJV262160:TJW262160 TTR262160:TTS262160 UDN262160:UDO262160 UNJ262160:UNK262160 UXF262160:UXG262160 VHB262160:VHC262160 VQX262160:VQY262160 WAT262160:WAU262160 WKP262160:WKQ262160 WUL262160:WUM262160 HZ327696:IA327696 RV327696:RW327696 ABR327696:ABS327696 ALN327696:ALO327696 AVJ327696:AVK327696 BFF327696:BFG327696 BPB327696:BPC327696 BYX327696:BYY327696 CIT327696:CIU327696 CSP327696:CSQ327696 DCL327696:DCM327696 DMH327696:DMI327696 DWD327696:DWE327696 EFZ327696:EGA327696 EPV327696:EPW327696 EZR327696:EZS327696 FJN327696:FJO327696 FTJ327696:FTK327696 GDF327696:GDG327696 GNB327696:GNC327696 GWX327696:GWY327696 HGT327696:HGU327696 HQP327696:HQQ327696 IAL327696:IAM327696 IKH327696:IKI327696 IUD327696:IUE327696 JDZ327696:JEA327696 JNV327696:JNW327696 JXR327696:JXS327696 KHN327696:KHO327696 KRJ327696:KRK327696 LBF327696:LBG327696 LLB327696:LLC327696 LUX327696:LUY327696 MET327696:MEU327696 MOP327696:MOQ327696 MYL327696:MYM327696 NIH327696:NII327696 NSD327696:NSE327696 OBZ327696:OCA327696 OLV327696:OLW327696 OVR327696:OVS327696 PFN327696:PFO327696 PPJ327696:PPK327696 PZF327696:PZG327696 QJB327696:QJC327696 QSX327696:QSY327696 RCT327696:RCU327696 RMP327696:RMQ327696 RWL327696:RWM327696 SGH327696:SGI327696 SQD327696:SQE327696 SZZ327696:TAA327696 TJV327696:TJW327696 TTR327696:TTS327696 UDN327696:UDO327696 UNJ327696:UNK327696 UXF327696:UXG327696 VHB327696:VHC327696 VQX327696:VQY327696 WAT327696:WAU327696 WKP327696:WKQ327696 WUL327696:WUM327696 HZ393232:IA393232 RV393232:RW393232 ABR393232:ABS393232 ALN393232:ALO393232 AVJ393232:AVK393232 BFF393232:BFG393232 BPB393232:BPC393232 BYX393232:BYY393232 CIT393232:CIU393232 CSP393232:CSQ393232 DCL393232:DCM393232 DMH393232:DMI393232 DWD393232:DWE393232 EFZ393232:EGA393232 EPV393232:EPW393232 EZR393232:EZS393232 FJN393232:FJO393232 FTJ393232:FTK393232 GDF393232:GDG393232 GNB393232:GNC393232 GWX393232:GWY393232 HGT393232:HGU393232 HQP393232:HQQ393232 IAL393232:IAM393232 IKH393232:IKI393232 IUD393232:IUE393232 JDZ393232:JEA393232 JNV393232:JNW393232 JXR393232:JXS393232 KHN393232:KHO393232 KRJ393232:KRK393232 LBF393232:LBG393232 LLB393232:LLC393232 LUX393232:LUY393232 MET393232:MEU393232 MOP393232:MOQ393232 MYL393232:MYM393232 NIH393232:NII393232 NSD393232:NSE393232 OBZ393232:OCA393232 OLV393232:OLW393232 OVR393232:OVS393232 PFN393232:PFO393232 PPJ393232:PPK393232 PZF393232:PZG393232 QJB393232:QJC393232 QSX393232:QSY393232 RCT393232:RCU393232 RMP393232:RMQ393232 RWL393232:RWM393232 SGH393232:SGI393232 SQD393232:SQE393232 SZZ393232:TAA393232 TJV393232:TJW393232 TTR393232:TTS393232 UDN393232:UDO393232 UNJ393232:UNK393232 UXF393232:UXG393232 VHB393232:VHC393232 VQX393232:VQY393232 WAT393232:WAU393232 WKP393232:WKQ393232 WUL393232:WUM393232 HZ458768:IA458768 RV458768:RW458768 ABR458768:ABS458768 ALN458768:ALO458768 AVJ458768:AVK458768 BFF458768:BFG458768 BPB458768:BPC458768 BYX458768:BYY458768 CIT458768:CIU458768 CSP458768:CSQ458768 DCL458768:DCM458768 DMH458768:DMI458768 DWD458768:DWE458768 EFZ458768:EGA458768 EPV458768:EPW458768 EZR458768:EZS458768 FJN458768:FJO458768 FTJ458768:FTK458768 GDF458768:GDG458768 GNB458768:GNC458768 GWX458768:GWY458768 HGT458768:HGU458768 HQP458768:HQQ458768 IAL458768:IAM458768 IKH458768:IKI458768 IUD458768:IUE458768 JDZ458768:JEA458768 JNV458768:JNW458768 JXR458768:JXS458768 KHN458768:KHO458768 KRJ458768:KRK458768 LBF458768:LBG458768 LLB458768:LLC458768 LUX458768:LUY458768 MET458768:MEU458768 MOP458768:MOQ458768 MYL458768:MYM458768 NIH458768:NII458768 NSD458768:NSE458768 OBZ458768:OCA458768 OLV458768:OLW458768 OVR458768:OVS458768 PFN458768:PFO458768 PPJ458768:PPK458768 PZF458768:PZG458768 QJB458768:QJC458768 QSX458768:QSY458768 RCT458768:RCU458768 RMP458768:RMQ458768 RWL458768:RWM458768 SGH458768:SGI458768 SQD458768:SQE458768 SZZ458768:TAA458768 TJV458768:TJW458768 TTR458768:TTS458768 UDN458768:UDO458768 UNJ458768:UNK458768 UXF458768:UXG458768 VHB458768:VHC458768 VQX458768:VQY458768 WAT458768:WAU458768 WKP458768:WKQ458768 WUL458768:WUM458768 HZ524304:IA524304 RV524304:RW524304 ABR524304:ABS524304 ALN524304:ALO524304 AVJ524304:AVK524304 BFF524304:BFG524304 BPB524304:BPC524304 BYX524304:BYY524304 CIT524304:CIU524304 CSP524304:CSQ524304 DCL524304:DCM524304 DMH524304:DMI524304 DWD524304:DWE524304 EFZ524304:EGA524304 EPV524304:EPW524304 EZR524304:EZS524304 FJN524304:FJO524304 FTJ524304:FTK524304 GDF524304:GDG524304 GNB524304:GNC524304 GWX524304:GWY524304 HGT524304:HGU524304 HQP524304:HQQ524304 IAL524304:IAM524304 IKH524304:IKI524304 IUD524304:IUE524304 JDZ524304:JEA524304 JNV524304:JNW524304 JXR524304:JXS524304 KHN524304:KHO524304 KRJ524304:KRK524304 LBF524304:LBG524304 LLB524304:LLC524304 LUX524304:LUY524304 MET524304:MEU524304 MOP524304:MOQ524304 MYL524304:MYM524304 NIH524304:NII524304 NSD524304:NSE524304 OBZ524304:OCA524304 OLV524304:OLW524304 OVR524304:OVS524304 PFN524304:PFO524304 PPJ524304:PPK524304 PZF524304:PZG524304 QJB524304:QJC524304 QSX524304:QSY524304 RCT524304:RCU524304 RMP524304:RMQ524304 RWL524304:RWM524304 SGH524304:SGI524304 SQD524304:SQE524304 SZZ524304:TAA524304 TJV524304:TJW524304 TTR524304:TTS524304 UDN524304:UDO524304 UNJ524304:UNK524304 UXF524304:UXG524304 VHB524304:VHC524304 VQX524304:VQY524304 WAT524304:WAU524304 WKP524304:WKQ524304 WUL524304:WUM524304 HZ589840:IA589840 RV589840:RW589840 ABR589840:ABS589840 ALN589840:ALO589840 AVJ589840:AVK589840 BFF589840:BFG589840 BPB589840:BPC589840 BYX589840:BYY589840 CIT589840:CIU589840 CSP589840:CSQ589840 DCL589840:DCM589840 DMH589840:DMI589840 DWD589840:DWE589840 EFZ589840:EGA589840 EPV589840:EPW589840 EZR589840:EZS589840 FJN589840:FJO589840 FTJ589840:FTK589840 GDF589840:GDG589840 GNB589840:GNC589840 GWX589840:GWY589840 HGT589840:HGU589840 HQP589840:HQQ589840 IAL589840:IAM589840 IKH589840:IKI589840 IUD589840:IUE589840 JDZ589840:JEA589840 JNV589840:JNW589840 JXR589840:JXS589840 KHN589840:KHO589840 KRJ589840:KRK589840 LBF589840:LBG589840 LLB589840:LLC589840 LUX589840:LUY589840 MET589840:MEU589840 MOP589840:MOQ589840 MYL589840:MYM589840 NIH589840:NII589840 NSD589840:NSE589840 OBZ589840:OCA589840 OLV589840:OLW589840 OVR589840:OVS589840 PFN589840:PFO589840 PPJ589840:PPK589840 PZF589840:PZG589840 QJB589840:QJC589840 QSX589840:QSY589840 RCT589840:RCU589840 RMP589840:RMQ589840 RWL589840:RWM589840 SGH589840:SGI589840 SQD589840:SQE589840 SZZ589840:TAA589840 TJV589840:TJW589840 TTR589840:TTS589840 UDN589840:UDO589840 UNJ589840:UNK589840 UXF589840:UXG589840 VHB589840:VHC589840 VQX589840:VQY589840 WAT589840:WAU589840 WKP589840:WKQ589840 WUL589840:WUM589840 HZ655376:IA655376 RV655376:RW655376 ABR655376:ABS655376 ALN655376:ALO655376 AVJ655376:AVK655376 BFF655376:BFG655376 BPB655376:BPC655376 BYX655376:BYY655376 CIT655376:CIU655376 CSP655376:CSQ655376 DCL655376:DCM655376 DMH655376:DMI655376 DWD655376:DWE655376 EFZ655376:EGA655376 EPV655376:EPW655376 EZR655376:EZS655376 FJN655376:FJO655376 FTJ655376:FTK655376 GDF655376:GDG655376 GNB655376:GNC655376 GWX655376:GWY655376 HGT655376:HGU655376 HQP655376:HQQ655376 IAL655376:IAM655376 IKH655376:IKI655376 IUD655376:IUE655376 JDZ655376:JEA655376 JNV655376:JNW655376 JXR655376:JXS655376 KHN655376:KHO655376 KRJ655376:KRK655376 LBF655376:LBG655376 LLB655376:LLC655376 LUX655376:LUY655376 MET655376:MEU655376 MOP655376:MOQ655376 MYL655376:MYM655376 NIH655376:NII655376 NSD655376:NSE655376 OBZ655376:OCA655376 OLV655376:OLW655376 OVR655376:OVS655376 PFN655376:PFO655376 PPJ655376:PPK655376 PZF655376:PZG655376 QJB655376:QJC655376 QSX655376:QSY655376 RCT655376:RCU655376 RMP655376:RMQ655376 RWL655376:RWM655376 SGH655376:SGI655376 SQD655376:SQE655376 SZZ655376:TAA655376 TJV655376:TJW655376 TTR655376:TTS655376 UDN655376:UDO655376 UNJ655376:UNK655376 UXF655376:UXG655376 VHB655376:VHC655376 VQX655376:VQY655376 WAT655376:WAU655376 WKP655376:WKQ655376 WUL655376:WUM655376 HZ720912:IA720912 RV720912:RW720912 ABR720912:ABS720912 ALN720912:ALO720912 AVJ720912:AVK720912 BFF720912:BFG720912 BPB720912:BPC720912 BYX720912:BYY720912 CIT720912:CIU720912 CSP720912:CSQ720912 DCL720912:DCM720912 DMH720912:DMI720912 DWD720912:DWE720912 EFZ720912:EGA720912 EPV720912:EPW720912 EZR720912:EZS720912 FJN720912:FJO720912 FTJ720912:FTK720912 GDF720912:GDG720912 GNB720912:GNC720912 GWX720912:GWY720912 HGT720912:HGU720912 HQP720912:HQQ720912 IAL720912:IAM720912 IKH720912:IKI720912 IUD720912:IUE720912 JDZ720912:JEA720912 JNV720912:JNW720912 JXR720912:JXS720912 KHN720912:KHO720912 KRJ720912:KRK720912 LBF720912:LBG720912 LLB720912:LLC720912 LUX720912:LUY720912 MET720912:MEU720912 MOP720912:MOQ720912 MYL720912:MYM720912 NIH720912:NII720912 NSD720912:NSE720912 OBZ720912:OCA720912 OLV720912:OLW720912 OVR720912:OVS720912 PFN720912:PFO720912 PPJ720912:PPK720912 PZF720912:PZG720912 QJB720912:QJC720912 QSX720912:QSY720912 RCT720912:RCU720912 RMP720912:RMQ720912 RWL720912:RWM720912 SGH720912:SGI720912 SQD720912:SQE720912 SZZ720912:TAA720912 TJV720912:TJW720912 TTR720912:TTS720912 UDN720912:UDO720912 UNJ720912:UNK720912 UXF720912:UXG720912 VHB720912:VHC720912 VQX720912:VQY720912 WAT720912:WAU720912 WKP720912:WKQ720912 WUL720912:WUM720912 HZ786448:IA786448 RV786448:RW786448 ABR786448:ABS786448 ALN786448:ALO786448 AVJ786448:AVK786448 BFF786448:BFG786448 BPB786448:BPC786448 BYX786448:BYY786448 CIT786448:CIU786448 CSP786448:CSQ786448 DCL786448:DCM786448 DMH786448:DMI786448 DWD786448:DWE786448 EFZ786448:EGA786448 EPV786448:EPW786448 EZR786448:EZS786448 FJN786448:FJO786448 FTJ786448:FTK786448 GDF786448:GDG786448 GNB786448:GNC786448 GWX786448:GWY786448 HGT786448:HGU786448 HQP786448:HQQ786448 IAL786448:IAM786448 IKH786448:IKI786448 IUD786448:IUE786448 JDZ786448:JEA786448 JNV786448:JNW786448 JXR786448:JXS786448 KHN786448:KHO786448 KRJ786448:KRK786448 LBF786448:LBG786448 LLB786448:LLC786448 LUX786448:LUY786448 MET786448:MEU786448 MOP786448:MOQ786448 MYL786448:MYM786448 NIH786448:NII786448 NSD786448:NSE786448 OBZ786448:OCA786448 OLV786448:OLW786448 OVR786448:OVS786448 PFN786448:PFO786448 PPJ786448:PPK786448 PZF786448:PZG786448 QJB786448:QJC786448 QSX786448:QSY786448 RCT786448:RCU786448 RMP786448:RMQ786448 RWL786448:RWM786448 SGH786448:SGI786448 SQD786448:SQE786448 SZZ786448:TAA786448 TJV786448:TJW786448 TTR786448:TTS786448 UDN786448:UDO786448 UNJ786448:UNK786448 UXF786448:UXG786448 VHB786448:VHC786448 VQX786448:VQY786448 WAT786448:WAU786448 WKP786448:WKQ786448 WUL786448:WUM786448 HZ851984:IA851984 RV851984:RW851984 ABR851984:ABS851984 ALN851984:ALO851984 AVJ851984:AVK851984 BFF851984:BFG851984 BPB851984:BPC851984 BYX851984:BYY851984 CIT851984:CIU851984 CSP851984:CSQ851984 DCL851984:DCM851984 DMH851984:DMI851984 DWD851984:DWE851984 EFZ851984:EGA851984 EPV851984:EPW851984 EZR851984:EZS851984 FJN851984:FJO851984 FTJ851984:FTK851984 GDF851984:GDG851984 GNB851984:GNC851984 GWX851984:GWY851984 HGT851984:HGU851984 HQP851984:HQQ851984 IAL851984:IAM851984 IKH851984:IKI851984 IUD851984:IUE851984 JDZ851984:JEA851984 JNV851984:JNW851984 JXR851984:JXS851984 KHN851984:KHO851984 KRJ851984:KRK851984 LBF851984:LBG851984 LLB851984:LLC851984 LUX851984:LUY851984 MET851984:MEU851984 MOP851984:MOQ851984 MYL851984:MYM851984 NIH851984:NII851984 NSD851984:NSE851984 OBZ851984:OCA851984 OLV851984:OLW851984 OVR851984:OVS851984 PFN851984:PFO851984 PPJ851984:PPK851984 PZF851984:PZG851984 QJB851984:QJC851984 QSX851984:QSY851984 RCT851984:RCU851984 RMP851984:RMQ851984 RWL851984:RWM851984 SGH851984:SGI851984 SQD851984:SQE851984 SZZ851984:TAA851984 TJV851984:TJW851984 TTR851984:TTS851984 UDN851984:UDO851984 UNJ851984:UNK851984 UXF851984:UXG851984 VHB851984:VHC851984 VQX851984:VQY851984 WAT851984:WAU851984 WKP851984:WKQ851984 WUL851984:WUM851984 HZ917520:IA917520 RV917520:RW917520 ABR917520:ABS917520 ALN917520:ALO917520 AVJ917520:AVK917520 BFF917520:BFG917520 BPB917520:BPC917520 BYX917520:BYY917520 CIT917520:CIU917520 CSP917520:CSQ917520 DCL917520:DCM917520 DMH917520:DMI917520 DWD917520:DWE917520 EFZ917520:EGA917520 EPV917520:EPW917520 EZR917520:EZS917520 FJN917520:FJO917520 FTJ917520:FTK917520 GDF917520:GDG917520 GNB917520:GNC917520 GWX917520:GWY917520 HGT917520:HGU917520 HQP917520:HQQ917520 IAL917520:IAM917520 IKH917520:IKI917520 IUD917520:IUE917520 JDZ917520:JEA917520 JNV917520:JNW917520 JXR917520:JXS917520 KHN917520:KHO917520 KRJ917520:KRK917520 LBF917520:LBG917520 LLB917520:LLC917520 LUX917520:LUY917520 MET917520:MEU917520 MOP917520:MOQ917520 MYL917520:MYM917520 NIH917520:NII917520 NSD917520:NSE917520 OBZ917520:OCA917520 OLV917520:OLW917520 OVR917520:OVS917520 PFN917520:PFO917520 PPJ917520:PPK917520 PZF917520:PZG917520 QJB917520:QJC917520 QSX917520:QSY917520 RCT917520:RCU917520 RMP917520:RMQ917520 RWL917520:RWM917520 SGH917520:SGI917520 SQD917520:SQE917520 SZZ917520:TAA917520 TJV917520:TJW917520 TTR917520:TTS917520 UDN917520:UDO917520 UNJ917520:UNK917520 UXF917520:UXG917520 VHB917520:VHC917520 VQX917520:VQY917520 WAT917520:WAU917520 WKP917520:WKQ917520 WUL917520:WUM917520 HZ983056:IA983056 RV983056:RW983056 ABR983056:ABS983056 ALN983056:ALO983056 AVJ983056:AVK983056 BFF983056:BFG983056 BPB983056:BPC983056 BYX983056:BYY983056 CIT983056:CIU983056 CSP983056:CSQ983056 DCL983056:DCM983056 DMH983056:DMI983056 DWD983056:DWE983056 EFZ983056:EGA983056 EPV983056:EPW983056 EZR983056:EZS983056 FJN983056:FJO983056 FTJ983056:FTK983056 GDF983056:GDG983056 GNB983056:GNC983056 GWX983056:GWY983056 HGT983056:HGU983056 HQP983056:HQQ983056 IAL983056:IAM983056 IKH983056:IKI983056 IUD983056:IUE983056 JDZ983056:JEA983056 JNV983056:JNW983056 JXR983056:JXS983056 KHN983056:KHO983056 KRJ983056:KRK983056 LBF983056:LBG983056 LLB983056:LLC983056 LUX983056:LUY983056 MET983056:MEU983056 MOP983056:MOQ983056 MYL983056:MYM983056 NIH983056:NII983056 NSD983056:NSE983056 OBZ983056:OCA983056 OLV983056:OLW983056 OVR983056:OVS983056 PFN983056:PFO983056 PPJ983056:PPK983056 PZF983056:PZG983056 QJB983056:QJC983056 QSX983056:QSY983056 RCT983056:RCU983056 RMP983056:RMQ983056 RWL983056:RWM983056 SGH983056:SGI983056 SQD983056:SQE983056 SZZ983056:TAA983056 TJV983056:TJW983056 TTR983056:TTS983056 UDN983056:UDO983056 UNJ983056:UNK983056 UXF983056:UXG983056 VHB983056:VHC983056 VQX983056:VQY983056 WAT983056:WAU983056 WKP983056:WKQ983056 WUL983056:WUM983056 IC65552:ID65552 RY65552:RZ65552 ABU65552:ABV65552 ALQ65552:ALR65552 AVM65552:AVN65552 BFI65552:BFJ65552 BPE65552:BPF65552 BZA65552:BZB65552 CIW65552:CIX65552 CSS65552:CST65552 DCO65552:DCP65552 DMK65552:DML65552 DWG65552:DWH65552 EGC65552:EGD65552 EPY65552:EPZ65552 EZU65552:EZV65552 FJQ65552:FJR65552 FTM65552:FTN65552 GDI65552:GDJ65552 GNE65552:GNF65552 GXA65552:GXB65552 HGW65552:HGX65552 HQS65552:HQT65552 IAO65552:IAP65552 IKK65552:IKL65552 IUG65552:IUH65552 JEC65552:JED65552 JNY65552:JNZ65552 JXU65552:JXV65552 KHQ65552:KHR65552 KRM65552:KRN65552 LBI65552:LBJ65552 LLE65552:LLF65552 LVA65552:LVB65552 MEW65552:MEX65552 MOS65552:MOT65552 MYO65552:MYP65552 NIK65552:NIL65552 NSG65552:NSH65552 OCC65552:OCD65552 OLY65552:OLZ65552 OVU65552:OVV65552 PFQ65552:PFR65552 PPM65552:PPN65552 PZI65552:PZJ65552 QJE65552:QJF65552 QTA65552:QTB65552 RCW65552:RCX65552 RMS65552:RMT65552 RWO65552:RWP65552 SGK65552:SGL65552 SQG65552:SQH65552 TAC65552:TAD65552 TJY65552:TJZ65552 TTU65552:TTV65552 UDQ65552:UDR65552 UNM65552:UNN65552 UXI65552:UXJ65552 VHE65552:VHF65552 VRA65552:VRB65552 WAW65552:WAX65552 WKS65552:WKT65552 WUO65552:WUP65552 IC131088:ID131088 RY131088:RZ131088 ABU131088:ABV131088 ALQ131088:ALR131088 AVM131088:AVN131088 BFI131088:BFJ131088 BPE131088:BPF131088 BZA131088:BZB131088 CIW131088:CIX131088 CSS131088:CST131088 DCO131088:DCP131088 DMK131088:DML131088 DWG131088:DWH131088 EGC131088:EGD131088 EPY131088:EPZ131088 EZU131088:EZV131088 FJQ131088:FJR131088 FTM131088:FTN131088 GDI131088:GDJ131088 GNE131088:GNF131088 GXA131088:GXB131088 HGW131088:HGX131088 HQS131088:HQT131088 IAO131088:IAP131088 IKK131088:IKL131088 IUG131088:IUH131088 JEC131088:JED131088 JNY131088:JNZ131088 JXU131088:JXV131088 KHQ131088:KHR131088 KRM131088:KRN131088 LBI131088:LBJ131088 LLE131088:LLF131088 LVA131088:LVB131088 MEW131088:MEX131088 MOS131088:MOT131088 MYO131088:MYP131088 NIK131088:NIL131088 NSG131088:NSH131088 OCC131088:OCD131088 OLY131088:OLZ131088 OVU131088:OVV131088 PFQ131088:PFR131088 PPM131088:PPN131088 PZI131088:PZJ131088 QJE131088:QJF131088 QTA131088:QTB131088 RCW131088:RCX131088 RMS131088:RMT131088 RWO131088:RWP131088 SGK131088:SGL131088 SQG131088:SQH131088 TAC131088:TAD131088 TJY131088:TJZ131088 TTU131088:TTV131088 UDQ131088:UDR131088 UNM131088:UNN131088 UXI131088:UXJ131088 VHE131088:VHF131088 VRA131088:VRB131088 WAW131088:WAX131088 WKS131088:WKT131088 WUO131088:WUP131088 IC196624:ID196624 RY196624:RZ196624 ABU196624:ABV196624 ALQ196624:ALR196624 AVM196624:AVN196624 BFI196624:BFJ196624 BPE196624:BPF196624 BZA196624:BZB196624 CIW196624:CIX196624 CSS196624:CST196624 DCO196624:DCP196624 DMK196624:DML196624 DWG196624:DWH196624 EGC196624:EGD196624 EPY196624:EPZ196624 EZU196624:EZV196624 FJQ196624:FJR196624 FTM196624:FTN196624 GDI196624:GDJ196624 GNE196624:GNF196624 GXA196624:GXB196624 HGW196624:HGX196624 HQS196624:HQT196624 IAO196624:IAP196624 IKK196624:IKL196624 IUG196624:IUH196624 JEC196624:JED196624 JNY196624:JNZ196624 JXU196624:JXV196624 KHQ196624:KHR196624 KRM196624:KRN196624 LBI196624:LBJ196624 LLE196624:LLF196624 LVA196624:LVB196624 MEW196624:MEX196624 MOS196624:MOT196624 MYO196624:MYP196624 NIK196624:NIL196624 NSG196624:NSH196624 OCC196624:OCD196624 OLY196624:OLZ196624 OVU196624:OVV196624 PFQ196624:PFR196624 PPM196624:PPN196624 PZI196624:PZJ196624 QJE196624:QJF196624 QTA196624:QTB196624 RCW196624:RCX196624 RMS196624:RMT196624 RWO196624:RWP196624 SGK196624:SGL196624 SQG196624:SQH196624 TAC196624:TAD196624 TJY196624:TJZ196624 TTU196624:TTV196624 UDQ196624:UDR196624 UNM196624:UNN196624 UXI196624:UXJ196624 VHE196624:VHF196624 VRA196624:VRB196624 WAW196624:WAX196624 WKS196624:WKT196624 WUO196624:WUP196624 IC262160:ID262160 RY262160:RZ262160 ABU262160:ABV262160 ALQ262160:ALR262160 AVM262160:AVN262160 BFI262160:BFJ262160 BPE262160:BPF262160 BZA262160:BZB262160 CIW262160:CIX262160 CSS262160:CST262160 DCO262160:DCP262160 DMK262160:DML262160 DWG262160:DWH262160 EGC262160:EGD262160 EPY262160:EPZ262160 EZU262160:EZV262160 FJQ262160:FJR262160 FTM262160:FTN262160 GDI262160:GDJ262160 GNE262160:GNF262160 GXA262160:GXB262160 HGW262160:HGX262160 HQS262160:HQT262160 IAO262160:IAP262160 IKK262160:IKL262160 IUG262160:IUH262160 JEC262160:JED262160 JNY262160:JNZ262160 JXU262160:JXV262160 KHQ262160:KHR262160 KRM262160:KRN262160 LBI262160:LBJ262160 LLE262160:LLF262160 LVA262160:LVB262160 MEW262160:MEX262160 MOS262160:MOT262160 MYO262160:MYP262160 NIK262160:NIL262160 NSG262160:NSH262160 OCC262160:OCD262160 OLY262160:OLZ262160 OVU262160:OVV262160 PFQ262160:PFR262160 PPM262160:PPN262160 PZI262160:PZJ262160 QJE262160:QJF262160 QTA262160:QTB262160 RCW262160:RCX262160 RMS262160:RMT262160 RWO262160:RWP262160 SGK262160:SGL262160 SQG262160:SQH262160 TAC262160:TAD262160 TJY262160:TJZ262160 TTU262160:TTV262160 UDQ262160:UDR262160 UNM262160:UNN262160 UXI262160:UXJ262160 VHE262160:VHF262160 VRA262160:VRB262160 WAW262160:WAX262160 WKS262160:WKT262160 WUO262160:WUP262160 IC327696:ID327696 RY327696:RZ327696 ABU327696:ABV327696 ALQ327696:ALR327696 AVM327696:AVN327696 BFI327696:BFJ327696 BPE327696:BPF327696 BZA327696:BZB327696 CIW327696:CIX327696 CSS327696:CST327696 DCO327696:DCP327696 DMK327696:DML327696 DWG327696:DWH327696 EGC327696:EGD327696 EPY327696:EPZ327696 EZU327696:EZV327696 FJQ327696:FJR327696 FTM327696:FTN327696 GDI327696:GDJ327696 GNE327696:GNF327696 GXA327696:GXB327696 HGW327696:HGX327696 HQS327696:HQT327696 IAO327696:IAP327696 IKK327696:IKL327696 IUG327696:IUH327696 JEC327696:JED327696 JNY327696:JNZ327696 JXU327696:JXV327696 KHQ327696:KHR327696 KRM327696:KRN327696 LBI327696:LBJ327696 LLE327696:LLF327696 LVA327696:LVB327696 MEW327696:MEX327696 MOS327696:MOT327696 MYO327696:MYP327696 NIK327696:NIL327696 NSG327696:NSH327696 OCC327696:OCD327696 OLY327696:OLZ327696 OVU327696:OVV327696 PFQ327696:PFR327696 PPM327696:PPN327696 PZI327696:PZJ327696 QJE327696:QJF327696 QTA327696:QTB327696 RCW327696:RCX327696 RMS327696:RMT327696 RWO327696:RWP327696 SGK327696:SGL327696 SQG327696:SQH327696 TAC327696:TAD327696 TJY327696:TJZ327696 TTU327696:TTV327696 UDQ327696:UDR327696 UNM327696:UNN327696 UXI327696:UXJ327696 VHE327696:VHF327696 VRA327696:VRB327696 WAW327696:WAX327696 WKS327696:WKT327696 WUO327696:WUP327696 IC393232:ID393232 RY393232:RZ393232 ABU393232:ABV393232 ALQ393232:ALR393232 AVM393232:AVN393232 BFI393232:BFJ393232 BPE393232:BPF393232 BZA393232:BZB393232 CIW393232:CIX393232 CSS393232:CST393232 DCO393232:DCP393232 DMK393232:DML393232 DWG393232:DWH393232 EGC393232:EGD393232 EPY393232:EPZ393232 EZU393232:EZV393232 FJQ393232:FJR393232 FTM393232:FTN393232 GDI393232:GDJ393232 GNE393232:GNF393232 GXA393232:GXB393232 HGW393232:HGX393232 HQS393232:HQT393232 IAO393232:IAP393232 IKK393232:IKL393232 IUG393232:IUH393232 JEC393232:JED393232 JNY393232:JNZ393232 JXU393232:JXV393232 KHQ393232:KHR393232 KRM393232:KRN393232 LBI393232:LBJ393232 LLE393232:LLF393232 LVA393232:LVB393232 MEW393232:MEX393232 MOS393232:MOT393232 MYO393232:MYP393232 NIK393232:NIL393232 NSG393232:NSH393232 OCC393232:OCD393232 OLY393232:OLZ393232 OVU393232:OVV393232 PFQ393232:PFR393232 PPM393232:PPN393232 PZI393232:PZJ393232 QJE393232:QJF393232 QTA393232:QTB393232 RCW393232:RCX393232 RMS393232:RMT393232 RWO393232:RWP393232 SGK393232:SGL393232 SQG393232:SQH393232 TAC393232:TAD393232 TJY393232:TJZ393232 TTU393232:TTV393232 UDQ393232:UDR393232 UNM393232:UNN393232 UXI393232:UXJ393232 VHE393232:VHF393232 VRA393232:VRB393232 WAW393232:WAX393232 WKS393232:WKT393232 WUO393232:WUP393232 IC458768:ID458768 RY458768:RZ458768 ABU458768:ABV458768 ALQ458768:ALR458768 AVM458768:AVN458768 BFI458768:BFJ458768 BPE458768:BPF458768 BZA458768:BZB458768 CIW458768:CIX458768 CSS458768:CST458768 DCO458768:DCP458768 DMK458768:DML458768 DWG458768:DWH458768 EGC458768:EGD458768 EPY458768:EPZ458768 EZU458768:EZV458768 FJQ458768:FJR458768 FTM458768:FTN458768 GDI458768:GDJ458768 GNE458768:GNF458768 GXA458768:GXB458768 HGW458768:HGX458768 HQS458768:HQT458768 IAO458768:IAP458768 IKK458768:IKL458768 IUG458768:IUH458768 JEC458768:JED458768 JNY458768:JNZ458768 JXU458768:JXV458768 KHQ458768:KHR458768 KRM458768:KRN458768 LBI458768:LBJ458768 LLE458768:LLF458768 LVA458768:LVB458768 MEW458768:MEX458768 MOS458768:MOT458768 MYO458768:MYP458768 NIK458768:NIL458768 NSG458768:NSH458768 OCC458768:OCD458768 OLY458768:OLZ458768 OVU458768:OVV458768 PFQ458768:PFR458768 PPM458768:PPN458768 PZI458768:PZJ458768 QJE458768:QJF458768 QTA458768:QTB458768 RCW458768:RCX458768 RMS458768:RMT458768 RWO458768:RWP458768 SGK458768:SGL458768 SQG458768:SQH458768 TAC458768:TAD458768 TJY458768:TJZ458768 TTU458768:TTV458768 UDQ458768:UDR458768 UNM458768:UNN458768 UXI458768:UXJ458768 VHE458768:VHF458768 VRA458768:VRB458768 WAW458768:WAX458768 WKS458768:WKT458768 WUO458768:WUP458768 IC524304:ID524304 RY524304:RZ524304 ABU524304:ABV524304 ALQ524304:ALR524304 AVM524304:AVN524304 BFI524304:BFJ524304 BPE524304:BPF524304 BZA524304:BZB524304 CIW524304:CIX524304 CSS524304:CST524304 DCO524304:DCP524304 DMK524304:DML524304 DWG524304:DWH524304 EGC524304:EGD524304 EPY524304:EPZ524304 EZU524304:EZV524304 FJQ524304:FJR524304 FTM524304:FTN524304 GDI524304:GDJ524304 GNE524304:GNF524304 GXA524304:GXB524304 HGW524304:HGX524304 HQS524304:HQT524304 IAO524304:IAP524304 IKK524304:IKL524304 IUG524304:IUH524304 JEC524304:JED524304 JNY524304:JNZ524304 JXU524304:JXV524304 KHQ524304:KHR524304 KRM524304:KRN524304 LBI524304:LBJ524304 LLE524304:LLF524304 LVA524304:LVB524304 MEW524304:MEX524304 MOS524304:MOT524304 MYO524304:MYP524304 NIK524304:NIL524304 NSG524304:NSH524304 OCC524304:OCD524304 OLY524304:OLZ524304 OVU524304:OVV524304 PFQ524304:PFR524304 PPM524304:PPN524304 PZI524304:PZJ524304 QJE524304:QJF524304 QTA524304:QTB524304 RCW524304:RCX524304 RMS524304:RMT524304 RWO524304:RWP524304 SGK524304:SGL524304 SQG524304:SQH524304 TAC524304:TAD524304 TJY524304:TJZ524304 TTU524304:TTV524304 UDQ524304:UDR524304 UNM524304:UNN524304 UXI524304:UXJ524304 VHE524304:VHF524304 VRA524304:VRB524304 WAW524304:WAX524304 WKS524304:WKT524304 WUO524304:WUP524304 IC589840:ID589840 RY589840:RZ589840 ABU589840:ABV589840 ALQ589840:ALR589840 AVM589840:AVN589840 BFI589840:BFJ589840 BPE589840:BPF589840 BZA589840:BZB589840 CIW589840:CIX589840 CSS589840:CST589840 DCO589840:DCP589840 DMK589840:DML589840 DWG589840:DWH589840 EGC589840:EGD589840 EPY589840:EPZ589840 EZU589840:EZV589840 FJQ589840:FJR589840 FTM589840:FTN589840 GDI589840:GDJ589840 GNE589840:GNF589840 GXA589840:GXB589840 HGW589840:HGX589840 HQS589840:HQT589840 IAO589840:IAP589840 IKK589840:IKL589840 IUG589840:IUH589840 JEC589840:JED589840 JNY589840:JNZ589840 JXU589840:JXV589840 KHQ589840:KHR589840 KRM589840:KRN589840 LBI589840:LBJ589840 LLE589840:LLF589840 LVA589840:LVB589840 MEW589840:MEX589840 MOS589840:MOT589840 MYO589840:MYP589840 NIK589840:NIL589840 NSG589840:NSH589840 OCC589840:OCD589840 OLY589840:OLZ589840 OVU589840:OVV589840 PFQ589840:PFR589840 PPM589840:PPN589840 PZI589840:PZJ589840 QJE589840:QJF589840 QTA589840:QTB589840 RCW589840:RCX589840 RMS589840:RMT589840 RWO589840:RWP589840 SGK589840:SGL589840 SQG589840:SQH589840 TAC589840:TAD589840 TJY589840:TJZ589840 TTU589840:TTV589840 UDQ589840:UDR589840 UNM589840:UNN589840 UXI589840:UXJ589840 VHE589840:VHF589840 VRA589840:VRB589840 WAW589840:WAX589840 WKS589840:WKT589840 WUO589840:WUP589840 IC655376:ID655376 RY655376:RZ655376 ABU655376:ABV655376 ALQ655376:ALR655376 AVM655376:AVN655376 BFI655376:BFJ655376 BPE655376:BPF655376 BZA655376:BZB655376 CIW655376:CIX655376 CSS655376:CST655376 DCO655376:DCP655376 DMK655376:DML655376 DWG655376:DWH655376 EGC655376:EGD655376 EPY655376:EPZ655376 EZU655376:EZV655376 FJQ655376:FJR655376 FTM655376:FTN655376 GDI655376:GDJ655376 GNE655376:GNF655376 GXA655376:GXB655376 HGW655376:HGX655376 HQS655376:HQT655376 IAO655376:IAP655376 IKK655376:IKL655376 IUG655376:IUH655376 JEC655376:JED655376 JNY655376:JNZ655376 JXU655376:JXV655376 KHQ655376:KHR655376 KRM655376:KRN655376 LBI655376:LBJ655376 LLE655376:LLF655376 LVA655376:LVB655376 MEW655376:MEX655376 MOS655376:MOT655376 MYO655376:MYP655376 NIK655376:NIL655376 NSG655376:NSH655376 OCC655376:OCD655376 OLY655376:OLZ655376 OVU655376:OVV655376 PFQ655376:PFR655376 PPM655376:PPN655376 PZI655376:PZJ655376 QJE655376:QJF655376 QTA655376:QTB655376 RCW655376:RCX655376 RMS655376:RMT655376 RWO655376:RWP655376 SGK655376:SGL655376 SQG655376:SQH655376 TAC655376:TAD655376 TJY655376:TJZ655376 TTU655376:TTV655376 UDQ655376:UDR655376 UNM655376:UNN655376 UXI655376:UXJ655376 VHE655376:VHF655376 VRA655376:VRB655376 WAW655376:WAX655376 WKS655376:WKT655376 WUO655376:WUP655376 IC720912:ID720912 RY720912:RZ720912 ABU720912:ABV720912 ALQ720912:ALR720912 AVM720912:AVN720912 BFI720912:BFJ720912 BPE720912:BPF720912 BZA720912:BZB720912 CIW720912:CIX720912 CSS720912:CST720912 DCO720912:DCP720912 DMK720912:DML720912 DWG720912:DWH720912 EGC720912:EGD720912 EPY720912:EPZ720912 EZU720912:EZV720912 FJQ720912:FJR720912 FTM720912:FTN720912 GDI720912:GDJ720912 GNE720912:GNF720912 GXA720912:GXB720912 HGW720912:HGX720912 HQS720912:HQT720912 IAO720912:IAP720912 IKK720912:IKL720912 IUG720912:IUH720912 JEC720912:JED720912 JNY720912:JNZ720912 JXU720912:JXV720912 KHQ720912:KHR720912 KRM720912:KRN720912 LBI720912:LBJ720912 LLE720912:LLF720912 LVA720912:LVB720912 MEW720912:MEX720912 MOS720912:MOT720912 MYO720912:MYP720912 NIK720912:NIL720912 NSG720912:NSH720912 OCC720912:OCD720912 OLY720912:OLZ720912 OVU720912:OVV720912 PFQ720912:PFR720912 PPM720912:PPN720912 PZI720912:PZJ720912 QJE720912:QJF720912 QTA720912:QTB720912 RCW720912:RCX720912 RMS720912:RMT720912 RWO720912:RWP720912 SGK720912:SGL720912 SQG720912:SQH720912 TAC720912:TAD720912 TJY720912:TJZ720912 TTU720912:TTV720912 UDQ720912:UDR720912 UNM720912:UNN720912 UXI720912:UXJ720912 VHE720912:VHF720912 VRA720912:VRB720912 WAW720912:WAX720912 WKS720912:WKT720912 WUO720912:WUP720912 IC786448:ID786448 RY786448:RZ786448 ABU786448:ABV786448 ALQ786448:ALR786448 AVM786448:AVN786448 BFI786448:BFJ786448 BPE786448:BPF786448 BZA786448:BZB786448 CIW786448:CIX786448 CSS786448:CST786448 DCO786448:DCP786448 DMK786448:DML786448 DWG786448:DWH786448 EGC786448:EGD786448 EPY786448:EPZ786448 EZU786448:EZV786448 FJQ786448:FJR786448 FTM786448:FTN786448 GDI786448:GDJ786448 GNE786448:GNF786448 GXA786448:GXB786448 HGW786448:HGX786448 HQS786448:HQT786448 IAO786448:IAP786448 IKK786448:IKL786448 IUG786448:IUH786448 JEC786448:JED786448 JNY786448:JNZ786448 JXU786448:JXV786448 KHQ786448:KHR786448 KRM786448:KRN786448 LBI786448:LBJ786448 LLE786448:LLF786448 LVA786448:LVB786448 MEW786448:MEX786448 MOS786448:MOT786448 MYO786448:MYP786448 NIK786448:NIL786448 NSG786448:NSH786448 OCC786448:OCD786448 OLY786448:OLZ786448 OVU786448:OVV786448 PFQ786448:PFR786448 PPM786448:PPN786448 PZI786448:PZJ786448 QJE786448:QJF786448 QTA786448:QTB786448 RCW786448:RCX786448 RMS786448:RMT786448 RWO786448:RWP786448 SGK786448:SGL786448 SQG786448:SQH786448 TAC786448:TAD786448 TJY786448:TJZ786448 TTU786448:TTV786448 UDQ786448:UDR786448 UNM786448:UNN786448 UXI786448:UXJ786448 VHE786448:VHF786448 VRA786448:VRB786448 WAW786448:WAX786448 WKS786448:WKT786448 WUO786448:WUP786448 IC851984:ID851984 RY851984:RZ851984 ABU851984:ABV851984 ALQ851984:ALR851984 AVM851984:AVN851984 BFI851984:BFJ851984 BPE851984:BPF851984 BZA851984:BZB851984 CIW851984:CIX851984 CSS851984:CST851984 DCO851984:DCP851984 DMK851984:DML851984 DWG851984:DWH851984 EGC851984:EGD851984 EPY851984:EPZ851984 EZU851984:EZV851984 FJQ851984:FJR851984 FTM851984:FTN851984 GDI851984:GDJ851984 GNE851984:GNF851984 GXA851984:GXB851984 HGW851984:HGX851984 HQS851984:HQT851984 IAO851984:IAP851984 IKK851984:IKL851984 IUG851984:IUH851984 JEC851984:JED851984 JNY851984:JNZ851984 JXU851984:JXV851984 KHQ851984:KHR851984 KRM851984:KRN851984 LBI851984:LBJ851984 LLE851984:LLF851984 LVA851984:LVB851984 MEW851984:MEX851984 MOS851984:MOT851984 MYO851984:MYP851984 NIK851984:NIL851984 NSG851984:NSH851984 OCC851984:OCD851984 OLY851984:OLZ851984 OVU851984:OVV851984 PFQ851984:PFR851984 PPM851984:PPN851984 PZI851984:PZJ851984 QJE851984:QJF851984 QTA851984:QTB851984 RCW851984:RCX851984 RMS851984:RMT851984 RWO851984:RWP851984 SGK851984:SGL851984 SQG851984:SQH851984 TAC851984:TAD851984 TJY851984:TJZ851984 TTU851984:TTV851984 UDQ851984:UDR851984 UNM851984:UNN851984 UXI851984:UXJ851984 VHE851984:VHF851984 VRA851984:VRB851984 WAW851984:WAX851984 WKS851984:WKT851984 WUO851984:WUP851984 IC917520:ID917520 RY917520:RZ917520 ABU917520:ABV917520 ALQ917520:ALR917520 AVM917520:AVN917520 BFI917520:BFJ917520 BPE917520:BPF917520 BZA917520:BZB917520 CIW917520:CIX917520 CSS917520:CST917520 DCO917520:DCP917520 DMK917520:DML917520 DWG917520:DWH917520 EGC917520:EGD917520 EPY917520:EPZ917520 EZU917520:EZV917520 FJQ917520:FJR917520 FTM917520:FTN917520 GDI917520:GDJ917520 GNE917520:GNF917520 GXA917520:GXB917520 HGW917520:HGX917520 HQS917520:HQT917520 IAO917520:IAP917520 IKK917520:IKL917520 IUG917520:IUH917520 JEC917520:JED917520 JNY917520:JNZ917520 JXU917520:JXV917520 KHQ917520:KHR917520 KRM917520:KRN917520 LBI917520:LBJ917520 LLE917520:LLF917520 LVA917520:LVB917520 MEW917520:MEX917520 MOS917520:MOT917520 MYO917520:MYP917520 NIK917520:NIL917520 NSG917520:NSH917520 OCC917520:OCD917520 OLY917520:OLZ917520 OVU917520:OVV917520 PFQ917520:PFR917520 PPM917520:PPN917520 PZI917520:PZJ917520 QJE917520:QJF917520 QTA917520:QTB917520 RCW917520:RCX917520 RMS917520:RMT917520 RWO917520:RWP917520 SGK917520:SGL917520 SQG917520:SQH917520 TAC917520:TAD917520 TJY917520:TJZ917520 TTU917520:TTV917520 UDQ917520:UDR917520 UNM917520:UNN917520 UXI917520:UXJ917520 VHE917520:VHF917520 VRA917520:VRB917520 WAW917520:WAX917520 WKS917520:WKT917520 WUO917520:WUP917520 IC983056:ID983056 RY983056:RZ983056 ABU983056:ABV983056 ALQ983056:ALR983056 AVM983056:AVN983056 BFI983056:BFJ983056 BPE983056:BPF983056 BZA983056:BZB983056 CIW983056:CIX983056 CSS983056:CST983056 DCO983056:DCP983056 DMK983056:DML983056 DWG983056:DWH983056 EGC983056:EGD983056 EPY983056:EPZ983056 EZU983056:EZV983056 FJQ983056:FJR983056 FTM983056:FTN983056 GDI983056:GDJ983056 GNE983056:GNF983056 GXA983056:GXB983056 HGW983056:HGX983056 HQS983056:HQT983056 IAO983056:IAP983056 IKK983056:IKL983056 IUG983056:IUH983056 JEC983056:JED983056 JNY983056:JNZ983056 JXU983056:JXV983056 KHQ983056:KHR983056 KRM983056:KRN983056 LBI983056:LBJ983056 LLE983056:LLF983056 LVA983056:LVB983056 MEW983056:MEX983056 MOS983056:MOT983056 MYO983056:MYP983056 NIK983056:NIL983056 NSG983056:NSH983056 OCC983056:OCD983056 OLY983056:OLZ983056 OVU983056:OVV983056 PFQ983056:PFR983056 PPM983056:PPN983056 PZI983056:PZJ983056 QJE983056:QJF983056 QTA983056:QTB983056 RCW983056:RCX983056 RMS983056:RMT983056 RWO983056:RWP983056 SGK983056:SGL983056 SQG983056:SQH983056 TAC983056:TAD983056 TJY983056:TJZ983056 TTU983056:TTV983056 UDQ983056:UDR983056 UNM983056:UNN983056 UXI983056:UXJ983056 VHE983056:VHF983056 VRA983056:VRB983056 WAW983056:WAX983056 WKS983056:WKT983056 WUO983056:WUP983056 IF65552:IG65552 SB65552:SC65552 ABX65552:ABY65552 ALT65552:ALU65552 AVP65552:AVQ65552 BFL65552:BFM65552 BPH65552:BPI65552 BZD65552:BZE65552 CIZ65552:CJA65552 CSV65552:CSW65552 DCR65552:DCS65552 DMN65552:DMO65552 DWJ65552:DWK65552 EGF65552:EGG65552 EQB65552:EQC65552 EZX65552:EZY65552 FJT65552:FJU65552 FTP65552:FTQ65552 GDL65552:GDM65552 GNH65552:GNI65552 GXD65552:GXE65552 HGZ65552:HHA65552 HQV65552:HQW65552 IAR65552:IAS65552 IKN65552:IKO65552 IUJ65552:IUK65552 JEF65552:JEG65552 JOB65552:JOC65552 JXX65552:JXY65552 KHT65552:KHU65552 KRP65552:KRQ65552 LBL65552:LBM65552 LLH65552:LLI65552 LVD65552:LVE65552 MEZ65552:MFA65552 MOV65552:MOW65552 MYR65552:MYS65552 NIN65552:NIO65552 NSJ65552:NSK65552 OCF65552:OCG65552 OMB65552:OMC65552 OVX65552:OVY65552 PFT65552:PFU65552 PPP65552:PPQ65552 PZL65552:PZM65552 QJH65552:QJI65552 QTD65552:QTE65552 RCZ65552:RDA65552 RMV65552:RMW65552 RWR65552:RWS65552 SGN65552:SGO65552 SQJ65552:SQK65552 TAF65552:TAG65552 TKB65552:TKC65552 TTX65552:TTY65552 UDT65552:UDU65552 UNP65552:UNQ65552 UXL65552:UXM65552 VHH65552:VHI65552 VRD65552:VRE65552 WAZ65552:WBA65552 WKV65552:WKW65552 WUR65552:WUS65552 IF131088:IG131088 SB131088:SC131088 ABX131088:ABY131088 ALT131088:ALU131088 AVP131088:AVQ131088 BFL131088:BFM131088 BPH131088:BPI131088 BZD131088:BZE131088 CIZ131088:CJA131088 CSV131088:CSW131088 DCR131088:DCS131088 DMN131088:DMO131088 DWJ131088:DWK131088 EGF131088:EGG131088 EQB131088:EQC131088 EZX131088:EZY131088 FJT131088:FJU131088 FTP131088:FTQ131088 GDL131088:GDM131088 GNH131088:GNI131088 GXD131088:GXE131088 HGZ131088:HHA131088 HQV131088:HQW131088 IAR131088:IAS131088 IKN131088:IKO131088 IUJ131088:IUK131088 JEF131088:JEG131088 JOB131088:JOC131088 JXX131088:JXY131088 KHT131088:KHU131088 KRP131088:KRQ131088 LBL131088:LBM131088 LLH131088:LLI131088 LVD131088:LVE131088 MEZ131088:MFA131088 MOV131088:MOW131088 MYR131088:MYS131088 NIN131088:NIO131088 NSJ131088:NSK131088 OCF131088:OCG131088 OMB131088:OMC131088 OVX131088:OVY131088 PFT131088:PFU131088 PPP131088:PPQ131088 PZL131088:PZM131088 QJH131088:QJI131088 QTD131088:QTE131088 RCZ131088:RDA131088 RMV131088:RMW131088 RWR131088:RWS131088 SGN131088:SGO131088 SQJ131088:SQK131088 TAF131088:TAG131088 TKB131088:TKC131088 TTX131088:TTY131088 UDT131088:UDU131088 UNP131088:UNQ131088 UXL131088:UXM131088 VHH131088:VHI131088 VRD131088:VRE131088 WAZ131088:WBA131088 WKV131088:WKW131088 WUR131088:WUS131088 IF196624:IG196624 SB196624:SC196624 ABX196624:ABY196624 ALT196624:ALU196624 AVP196624:AVQ196624 BFL196624:BFM196624 BPH196624:BPI196624 BZD196624:BZE196624 CIZ196624:CJA196624 CSV196624:CSW196624 DCR196624:DCS196624 DMN196624:DMO196624 DWJ196624:DWK196624 EGF196624:EGG196624 EQB196624:EQC196624 EZX196624:EZY196624 FJT196624:FJU196624 FTP196624:FTQ196624 GDL196624:GDM196624 GNH196624:GNI196624 GXD196624:GXE196624 HGZ196624:HHA196624 HQV196624:HQW196624 IAR196624:IAS196624 IKN196624:IKO196624 IUJ196624:IUK196624 JEF196624:JEG196624 JOB196624:JOC196624 JXX196624:JXY196624 KHT196624:KHU196624 KRP196624:KRQ196624 LBL196624:LBM196624 LLH196624:LLI196624 LVD196624:LVE196624 MEZ196624:MFA196624 MOV196624:MOW196624 MYR196624:MYS196624 NIN196624:NIO196624 NSJ196624:NSK196624 OCF196624:OCG196624 OMB196624:OMC196624 OVX196624:OVY196624 PFT196624:PFU196624 PPP196624:PPQ196624 PZL196624:PZM196624 QJH196624:QJI196624 QTD196624:QTE196624 RCZ196624:RDA196624 RMV196624:RMW196624 RWR196624:RWS196624 SGN196624:SGO196624 SQJ196624:SQK196624 TAF196624:TAG196624 TKB196624:TKC196624 TTX196624:TTY196624 UDT196624:UDU196624 UNP196624:UNQ196624 UXL196624:UXM196624 VHH196624:VHI196624 VRD196624:VRE196624 WAZ196624:WBA196624 WKV196624:WKW196624 WUR196624:WUS196624 IF262160:IG262160 SB262160:SC262160 ABX262160:ABY262160 ALT262160:ALU262160 AVP262160:AVQ262160 BFL262160:BFM262160 BPH262160:BPI262160 BZD262160:BZE262160 CIZ262160:CJA262160 CSV262160:CSW262160 DCR262160:DCS262160 DMN262160:DMO262160 DWJ262160:DWK262160 EGF262160:EGG262160 EQB262160:EQC262160 EZX262160:EZY262160 FJT262160:FJU262160 FTP262160:FTQ262160 GDL262160:GDM262160 GNH262160:GNI262160 GXD262160:GXE262160 HGZ262160:HHA262160 HQV262160:HQW262160 IAR262160:IAS262160 IKN262160:IKO262160 IUJ262160:IUK262160 JEF262160:JEG262160 JOB262160:JOC262160 JXX262160:JXY262160 KHT262160:KHU262160 KRP262160:KRQ262160 LBL262160:LBM262160 LLH262160:LLI262160 LVD262160:LVE262160 MEZ262160:MFA262160 MOV262160:MOW262160 MYR262160:MYS262160 NIN262160:NIO262160 NSJ262160:NSK262160 OCF262160:OCG262160 OMB262160:OMC262160 OVX262160:OVY262160 PFT262160:PFU262160 PPP262160:PPQ262160 PZL262160:PZM262160 QJH262160:QJI262160 QTD262160:QTE262160 RCZ262160:RDA262160 RMV262160:RMW262160 RWR262160:RWS262160 SGN262160:SGO262160 SQJ262160:SQK262160 TAF262160:TAG262160 TKB262160:TKC262160 TTX262160:TTY262160 UDT262160:UDU262160 UNP262160:UNQ262160 UXL262160:UXM262160 VHH262160:VHI262160 VRD262160:VRE262160 WAZ262160:WBA262160 WKV262160:WKW262160 WUR262160:WUS262160 IF327696:IG327696 SB327696:SC327696 ABX327696:ABY327696 ALT327696:ALU327696 AVP327696:AVQ327696 BFL327696:BFM327696 BPH327696:BPI327696 BZD327696:BZE327696 CIZ327696:CJA327696 CSV327696:CSW327696 DCR327696:DCS327696 DMN327696:DMO327696 DWJ327696:DWK327696 EGF327696:EGG327696 EQB327696:EQC327696 EZX327696:EZY327696 FJT327696:FJU327696 FTP327696:FTQ327696 GDL327696:GDM327696 GNH327696:GNI327696 GXD327696:GXE327696 HGZ327696:HHA327696 HQV327696:HQW327696 IAR327696:IAS327696 IKN327696:IKO327696 IUJ327696:IUK327696 JEF327696:JEG327696 JOB327696:JOC327696 JXX327696:JXY327696 KHT327696:KHU327696 KRP327696:KRQ327696 LBL327696:LBM327696 LLH327696:LLI327696 LVD327696:LVE327696 MEZ327696:MFA327696 MOV327696:MOW327696 MYR327696:MYS327696 NIN327696:NIO327696 NSJ327696:NSK327696 OCF327696:OCG327696 OMB327696:OMC327696 OVX327696:OVY327696 PFT327696:PFU327696 PPP327696:PPQ327696 PZL327696:PZM327696 QJH327696:QJI327696 QTD327696:QTE327696 RCZ327696:RDA327696 RMV327696:RMW327696 RWR327696:RWS327696 SGN327696:SGO327696 SQJ327696:SQK327696 TAF327696:TAG327696 TKB327696:TKC327696 TTX327696:TTY327696 UDT327696:UDU327696 UNP327696:UNQ327696 UXL327696:UXM327696 VHH327696:VHI327696 VRD327696:VRE327696 WAZ327696:WBA327696 WKV327696:WKW327696 WUR327696:WUS327696 IF393232:IG393232 SB393232:SC393232 ABX393232:ABY393232 ALT393232:ALU393232 AVP393232:AVQ393232 BFL393232:BFM393232 BPH393232:BPI393232 BZD393232:BZE393232 CIZ393232:CJA393232 CSV393232:CSW393232 DCR393232:DCS393232 DMN393232:DMO393232 DWJ393232:DWK393232 EGF393232:EGG393232 EQB393232:EQC393232 EZX393232:EZY393232 FJT393232:FJU393232 FTP393232:FTQ393232 GDL393232:GDM393232 GNH393232:GNI393232 GXD393232:GXE393232 HGZ393232:HHA393232 HQV393232:HQW393232 IAR393232:IAS393232 IKN393232:IKO393232 IUJ393232:IUK393232 JEF393232:JEG393232 JOB393232:JOC393232 JXX393232:JXY393232 KHT393232:KHU393232 KRP393232:KRQ393232 LBL393232:LBM393232 LLH393232:LLI393232 LVD393232:LVE393232 MEZ393232:MFA393232 MOV393232:MOW393232 MYR393232:MYS393232 NIN393232:NIO393232 NSJ393232:NSK393232 OCF393232:OCG393232 OMB393232:OMC393232 OVX393232:OVY393232 PFT393232:PFU393232 PPP393232:PPQ393232 PZL393232:PZM393232 QJH393232:QJI393232 QTD393232:QTE393232 RCZ393232:RDA393232 RMV393232:RMW393232 RWR393232:RWS393232 SGN393232:SGO393232 SQJ393232:SQK393232 TAF393232:TAG393232 TKB393232:TKC393232 TTX393232:TTY393232 UDT393232:UDU393232 UNP393232:UNQ393232 UXL393232:UXM393232 VHH393232:VHI393232 VRD393232:VRE393232 WAZ393232:WBA393232 WKV393232:WKW393232 WUR393232:WUS393232 IF458768:IG458768 SB458768:SC458768 ABX458768:ABY458768 ALT458768:ALU458768 AVP458768:AVQ458768 BFL458768:BFM458768 BPH458768:BPI458768 BZD458768:BZE458768 CIZ458768:CJA458768 CSV458768:CSW458768 DCR458768:DCS458768 DMN458768:DMO458768 DWJ458768:DWK458768 EGF458768:EGG458768 EQB458768:EQC458768 EZX458768:EZY458768 FJT458768:FJU458768 FTP458768:FTQ458768 GDL458768:GDM458768 GNH458768:GNI458768 GXD458768:GXE458768 HGZ458768:HHA458768 HQV458768:HQW458768 IAR458768:IAS458768 IKN458768:IKO458768 IUJ458768:IUK458768 JEF458768:JEG458768 JOB458768:JOC458768 JXX458768:JXY458768 KHT458768:KHU458768 KRP458768:KRQ458768 LBL458768:LBM458768 LLH458768:LLI458768 LVD458768:LVE458768 MEZ458768:MFA458768 MOV458768:MOW458768 MYR458768:MYS458768 NIN458768:NIO458768 NSJ458768:NSK458768 OCF458768:OCG458768 OMB458768:OMC458768 OVX458768:OVY458768 PFT458768:PFU458768 PPP458768:PPQ458768 PZL458768:PZM458768 QJH458768:QJI458768 QTD458768:QTE458768 RCZ458768:RDA458768 RMV458768:RMW458768 RWR458768:RWS458768 SGN458768:SGO458768 SQJ458768:SQK458768 TAF458768:TAG458768 TKB458768:TKC458768 TTX458768:TTY458768 UDT458768:UDU458768 UNP458768:UNQ458768 UXL458768:UXM458768 VHH458768:VHI458768 VRD458768:VRE458768 WAZ458768:WBA458768 WKV458768:WKW458768 WUR458768:WUS458768 IF524304:IG524304 SB524304:SC524304 ABX524304:ABY524304 ALT524304:ALU524304 AVP524304:AVQ524304 BFL524304:BFM524304 BPH524304:BPI524304 BZD524304:BZE524304 CIZ524304:CJA524304 CSV524304:CSW524304 DCR524304:DCS524304 DMN524304:DMO524304 DWJ524304:DWK524304 EGF524304:EGG524304 EQB524304:EQC524304 EZX524304:EZY524304 FJT524304:FJU524304 FTP524304:FTQ524304 GDL524304:GDM524304 GNH524304:GNI524304 GXD524304:GXE524304 HGZ524304:HHA524304 HQV524304:HQW524304 IAR524304:IAS524304 IKN524304:IKO524304 IUJ524304:IUK524304 JEF524304:JEG524304 JOB524304:JOC524304 JXX524304:JXY524304 KHT524304:KHU524304 KRP524304:KRQ524304 LBL524304:LBM524304 LLH524304:LLI524304 LVD524304:LVE524304 MEZ524304:MFA524304 MOV524304:MOW524304 MYR524304:MYS524304 NIN524304:NIO524304 NSJ524304:NSK524304 OCF524304:OCG524304 OMB524304:OMC524304 OVX524304:OVY524304 PFT524304:PFU524304 PPP524304:PPQ524304 PZL524304:PZM524304 QJH524304:QJI524304 QTD524304:QTE524304 RCZ524304:RDA524304 RMV524304:RMW524304 RWR524304:RWS524304 SGN524304:SGO524304 SQJ524304:SQK524304 TAF524304:TAG524304 TKB524304:TKC524304 TTX524304:TTY524304 UDT524304:UDU524304 UNP524304:UNQ524304 UXL524304:UXM524304 VHH524304:VHI524304 VRD524304:VRE524304 WAZ524304:WBA524304 WKV524304:WKW524304 WUR524304:WUS524304 IF589840:IG589840 SB589840:SC589840 ABX589840:ABY589840 ALT589840:ALU589840 AVP589840:AVQ589840 BFL589840:BFM589840 BPH589840:BPI589840 BZD589840:BZE589840 CIZ589840:CJA589840 CSV589840:CSW589840 DCR589840:DCS589840 DMN589840:DMO589840 DWJ589840:DWK589840 EGF589840:EGG589840 EQB589840:EQC589840 EZX589840:EZY589840 FJT589840:FJU589840 FTP589840:FTQ589840 GDL589840:GDM589840 GNH589840:GNI589840 GXD589840:GXE589840 HGZ589840:HHA589840 HQV589840:HQW589840 IAR589840:IAS589840 IKN589840:IKO589840 IUJ589840:IUK589840 JEF589840:JEG589840 JOB589840:JOC589840 JXX589840:JXY589840 KHT589840:KHU589840 KRP589840:KRQ589840 LBL589840:LBM589840 LLH589840:LLI589840 LVD589840:LVE589840 MEZ589840:MFA589840 MOV589840:MOW589840 MYR589840:MYS589840 NIN589840:NIO589840 NSJ589840:NSK589840 OCF589840:OCG589840 OMB589840:OMC589840 OVX589840:OVY589840 PFT589840:PFU589840 PPP589840:PPQ589840 PZL589840:PZM589840 QJH589840:QJI589840 QTD589840:QTE589840 RCZ589840:RDA589840 RMV589840:RMW589840 RWR589840:RWS589840 SGN589840:SGO589840 SQJ589840:SQK589840 TAF589840:TAG589840 TKB589840:TKC589840 TTX589840:TTY589840 UDT589840:UDU589840 UNP589840:UNQ589840 UXL589840:UXM589840 VHH589840:VHI589840 VRD589840:VRE589840 WAZ589840:WBA589840 WKV589840:WKW589840 WUR589840:WUS589840 IF655376:IG655376 SB655376:SC655376 ABX655376:ABY655376 ALT655376:ALU655376 AVP655376:AVQ655376 BFL655376:BFM655376 BPH655376:BPI655376 BZD655376:BZE655376 CIZ655376:CJA655376 CSV655376:CSW655376 DCR655376:DCS655376 DMN655376:DMO655376 DWJ655376:DWK655376 EGF655376:EGG655376 EQB655376:EQC655376 EZX655376:EZY655376 FJT655376:FJU655376 FTP655376:FTQ655376 GDL655376:GDM655376 GNH655376:GNI655376 GXD655376:GXE655376 HGZ655376:HHA655376 HQV655376:HQW655376 IAR655376:IAS655376 IKN655376:IKO655376 IUJ655376:IUK655376 JEF655376:JEG655376 JOB655376:JOC655376 JXX655376:JXY655376 KHT655376:KHU655376 KRP655376:KRQ655376 LBL655376:LBM655376 LLH655376:LLI655376 LVD655376:LVE655376 MEZ655376:MFA655376 MOV655376:MOW655376 MYR655376:MYS655376 NIN655376:NIO655376 NSJ655376:NSK655376 OCF655376:OCG655376 OMB655376:OMC655376 OVX655376:OVY655376 PFT655376:PFU655376 PPP655376:PPQ655376 PZL655376:PZM655376 QJH655376:QJI655376 QTD655376:QTE655376 RCZ655376:RDA655376 RMV655376:RMW655376 RWR655376:RWS655376 SGN655376:SGO655376 SQJ655376:SQK655376 TAF655376:TAG655376 TKB655376:TKC655376 TTX655376:TTY655376 UDT655376:UDU655376 UNP655376:UNQ655376 UXL655376:UXM655376 VHH655376:VHI655376 VRD655376:VRE655376 WAZ655376:WBA655376 WKV655376:WKW655376 WUR655376:WUS655376 IF720912:IG720912 SB720912:SC720912 ABX720912:ABY720912 ALT720912:ALU720912 AVP720912:AVQ720912 BFL720912:BFM720912 BPH720912:BPI720912 BZD720912:BZE720912 CIZ720912:CJA720912 CSV720912:CSW720912 DCR720912:DCS720912 DMN720912:DMO720912 DWJ720912:DWK720912 EGF720912:EGG720912 EQB720912:EQC720912 EZX720912:EZY720912 FJT720912:FJU720912 FTP720912:FTQ720912 GDL720912:GDM720912 GNH720912:GNI720912 GXD720912:GXE720912 HGZ720912:HHA720912 HQV720912:HQW720912 IAR720912:IAS720912 IKN720912:IKO720912 IUJ720912:IUK720912 JEF720912:JEG720912 JOB720912:JOC720912 JXX720912:JXY720912 KHT720912:KHU720912 KRP720912:KRQ720912 LBL720912:LBM720912 LLH720912:LLI720912 LVD720912:LVE720912 MEZ720912:MFA720912 MOV720912:MOW720912 MYR720912:MYS720912 NIN720912:NIO720912 NSJ720912:NSK720912 OCF720912:OCG720912 OMB720912:OMC720912 OVX720912:OVY720912 PFT720912:PFU720912 PPP720912:PPQ720912 PZL720912:PZM720912 QJH720912:QJI720912 QTD720912:QTE720912 RCZ720912:RDA720912 RMV720912:RMW720912 RWR720912:RWS720912 SGN720912:SGO720912 SQJ720912:SQK720912 TAF720912:TAG720912 TKB720912:TKC720912 TTX720912:TTY720912 UDT720912:UDU720912 UNP720912:UNQ720912 UXL720912:UXM720912 VHH720912:VHI720912 VRD720912:VRE720912 WAZ720912:WBA720912 WKV720912:WKW720912 WUR720912:WUS720912 IF786448:IG786448 SB786448:SC786448 ABX786448:ABY786448 ALT786448:ALU786448 AVP786448:AVQ786448 BFL786448:BFM786448 BPH786448:BPI786448 BZD786448:BZE786448 CIZ786448:CJA786448 CSV786448:CSW786448 DCR786448:DCS786448 DMN786448:DMO786448 DWJ786448:DWK786448 EGF786448:EGG786448 EQB786448:EQC786448 EZX786448:EZY786448 FJT786448:FJU786448 FTP786448:FTQ786448 GDL786448:GDM786448 GNH786448:GNI786448 GXD786448:GXE786448 HGZ786448:HHA786448 HQV786448:HQW786448 IAR786448:IAS786448 IKN786448:IKO786448 IUJ786448:IUK786448 JEF786448:JEG786448 JOB786448:JOC786448 JXX786448:JXY786448 KHT786448:KHU786448 KRP786448:KRQ786448 LBL786448:LBM786448 LLH786448:LLI786448 LVD786448:LVE786448 MEZ786448:MFA786448 MOV786448:MOW786448 MYR786448:MYS786448 NIN786448:NIO786448 NSJ786448:NSK786448 OCF786448:OCG786448 OMB786448:OMC786448 OVX786448:OVY786448 PFT786448:PFU786448 PPP786448:PPQ786448 PZL786448:PZM786448 QJH786448:QJI786448 QTD786448:QTE786448 RCZ786448:RDA786448 RMV786448:RMW786448 RWR786448:RWS786448 SGN786448:SGO786448 SQJ786448:SQK786448 TAF786448:TAG786448 TKB786448:TKC786448 TTX786448:TTY786448 UDT786448:UDU786448 UNP786448:UNQ786448 UXL786448:UXM786448 VHH786448:VHI786448 VRD786448:VRE786448 WAZ786448:WBA786448 WKV786448:WKW786448 WUR786448:WUS786448 IF851984:IG851984 SB851984:SC851984 ABX851984:ABY851984 ALT851984:ALU851984 AVP851984:AVQ851984 BFL851984:BFM851984 BPH851984:BPI851984 BZD851984:BZE851984 CIZ851984:CJA851984 CSV851984:CSW851984 DCR851984:DCS851984 DMN851984:DMO851984 DWJ851984:DWK851984 EGF851984:EGG851984 EQB851984:EQC851984 EZX851984:EZY851984 FJT851984:FJU851984 FTP851984:FTQ851984 GDL851984:GDM851984 GNH851984:GNI851984 GXD851984:GXE851984 HGZ851984:HHA851984 HQV851984:HQW851984 IAR851984:IAS851984 IKN851984:IKO851984 IUJ851984:IUK851984 JEF851984:JEG851984 JOB851984:JOC851984 JXX851984:JXY851984 KHT851984:KHU851984 KRP851984:KRQ851984 LBL851984:LBM851984 LLH851984:LLI851984 LVD851984:LVE851984 MEZ851984:MFA851984 MOV851984:MOW851984 MYR851984:MYS851984 NIN851984:NIO851984 NSJ851984:NSK851984 OCF851984:OCG851984 OMB851984:OMC851984 OVX851984:OVY851984 PFT851984:PFU851984 PPP851984:PPQ851984 PZL851984:PZM851984 QJH851984:QJI851984 QTD851984:QTE851984 RCZ851984:RDA851984 RMV851984:RMW851984 RWR851984:RWS851984 SGN851984:SGO851984 SQJ851984:SQK851984 TAF851984:TAG851984 TKB851984:TKC851984 TTX851984:TTY851984 UDT851984:UDU851984 UNP851984:UNQ851984 UXL851984:UXM851984 VHH851984:VHI851984 VRD851984:VRE851984 WAZ851984:WBA851984 WKV851984:WKW851984 WUR851984:WUS851984 IF917520:IG917520 SB917520:SC917520 ABX917520:ABY917520 ALT917520:ALU917520 AVP917520:AVQ917520 BFL917520:BFM917520 BPH917520:BPI917520 BZD917520:BZE917520 CIZ917520:CJA917520 CSV917520:CSW917520 DCR917520:DCS917520 DMN917520:DMO917520 DWJ917520:DWK917520 EGF917520:EGG917520 EQB917520:EQC917520 EZX917520:EZY917520 FJT917520:FJU917520 FTP917520:FTQ917520 GDL917520:GDM917520 GNH917520:GNI917520 GXD917520:GXE917520 HGZ917520:HHA917520 HQV917520:HQW917520 IAR917520:IAS917520 IKN917520:IKO917520 IUJ917520:IUK917520 JEF917520:JEG917520 JOB917520:JOC917520 JXX917520:JXY917520 KHT917520:KHU917520 KRP917520:KRQ917520 LBL917520:LBM917520 LLH917520:LLI917520 LVD917520:LVE917520 MEZ917520:MFA917520 MOV917520:MOW917520 MYR917520:MYS917520 NIN917520:NIO917520 NSJ917520:NSK917520 OCF917520:OCG917520 OMB917520:OMC917520 OVX917520:OVY917520 PFT917520:PFU917520 PPP917520:PPQ917520 PZL917520:PZM917520 QJH917520:QJI917520 QTD917520:QTE917520 RCZ917520:RDA917520 RMV917520:RMW917520 RWR917520:RWS917520 SGN917520:SGO917520 SQJ917520:SQK917520 TAF917520:TAG917520 TKB917520:TKC917520 TTX917520:TTY917520 UDT917520:UDU917520 UNP917520:UNQ917520 UXL917520:UXM917520 VHH917520:VHI917520 VRD917520:VRE917520 WAZ917520:WBA917520 WKV917520:WKW917520 WUR917520:WUS917520 IF983056:IG983056 SB983056:SC983056 ABX983056:ABY983056 ALT983056:ALU983056 AVP983056:AVQ983056 BFL983056:BFM983056 BPH983056:BPI983056 BZD983056:BZE983056 CIZ983056:CJA983056 CSV983056:CSW983056 DCR983056:DCS983056 DMN983056:DMO983056 DWJ983056:DWK983056 EGF983056:EGG983056 EQB983056:EQC983056 EZX983056:EZY983056 FJT983056:FJU983056 FTP983056:FTQ983056 GDL983056:GDM983056 GNH983056:GNI983056 GXD983056:GXE983056 HGZ983056:HHA983056 HQV983056:HQW983056 IAR983056:IAS983056 IKN983056:IKO983056 IUJ983056:IUK983056 JEF983056:JEG983056 JOB983056:JOC983056 JXX983056:JXY983056 KHT983056:KHU983056 KRP983056:KRQ983056 LBL983056:LBM983056 LLH983056:LLI983056 LVD983056:LVE983056 MEZ983056:MFA983056 MOV983056:MOW983056 MYR983056:MYS983056 NIN983056:NIO983056 NSJ983056:NSK983056 OCF983056:OCG983056 OMB983056:OMC983056 OVX983056:OVY983056 PFT983056:PFU983056 PPP983056:PPQ983056 PZL983056:PZM983056 QJH983056:QJI983056 QTD983056:QTE983056 RCZ983056:RDA983056 RMV983056:RMW983056 RWR983056:RWS983056 SGN983056:SGO983056 SQJ983056:SQK983056 TAF983056:TAG983056 TKB983056:TKC983056 TTX983056:TTY983056 UDT983056:UDU983056 UNP983056:UNQ983056 UXL983056:UXM983056 VHH983056:VHI983056 VRD983056:VRE983056 WAZ983056:WBA983056 WKV983056:WKW983056 WUR983056:WUS983056 IL65552:IM65552 SH65552:SI65552 ACD65552:ACE65552 ALZ65552:AMA65552 AVV65552:AVW65552 BFR65552:BFS65552 BPN65552:BPO65552 BZJ65552:BZK65552 CJF65552:CJG65552 CTB65552:CTC65552 DCX65552:DCY65552 DMT65552:DMU65552 DWP65552:DWQ65552 EGL65552:EGM65552 EQH65552:EQI65552 FAD65552:FAE65552 FJZ65552:FKA65552 FTV65552:FTW65552 GDR65552:GDS65552 GNN65552:GNO65552 GXJ65552:GXK65552 HHF65552:HHG65552 HRB65552:HRC65552 IAX65552:IAY65552 IKT65552:IKU65552 IUP65552:IUQ65552 JEL65552:JEM65552 JOH65552:JOI65552 JYD65552:JYE65552 KHZ65552:KIA65552 KRV65552:KRW65552 LBR65552:LBS65552 LLN65552:LLO65552 LVJ65552:LVK65552 MFF65552:MFG65552 MPB65552:MPC65552 MYX65552:MYY65552 NIT65552:NIU65552 NSP65552:NSQ65552 OCL65552:OCM65552 OMH65552:OMI65552 OWD65552:OWE65552 PFZ65552:PGA65552 PPV65552:PPW65552 PZR65552:PZS65552 QJN65552:QJO65552 QTJ65552:QTK65552 RDF65552:RDG65552 RNB65552:RNC65552 RWX65552:RWY65552 SGT65552:SGU65552 SQP65552:SQQ65552 TAL65552:TAM65552 TKH65552:TKI65552 TUD65552:TUE65552 UDZ65552:UEA65552 UNV65552:UNW65552 UXR65552:UXS65552 VHN65552:VHO65552 VRJ65552:VRK65552 WBF65552:WBG65552 WLB65552:WLC65552 WUX65552:WUY65552 IL131088:IM131088 SH131088:SI131088 ACD131088:ACE131088 ALZ131088:AMA131088 AVV131088:AVW131088 BFR131088:BFS131088 BPN131088:BPO131088 BZJ131088:BZK131088 CJF131088:CJG131088 CTB131088:CTC131088 DCX131088:DCY131088 DMT131088:DMU131088 DWP131088:DWQ131088 EGL131088:EGM131088 EQH131088:EQI131088 FAD131088:FAE131088 FJZ131088:FKA131088 FTV131088:FTW131088 GDR131088:GDS131088 GNN131088:GNO131088 GXJ131088:GXK131088 HHF131088:HHG131088 HRB131088:HRC131088 IAX131088:IAY131088 IKT131088:IKU131088 IUP131088:IUQ131088 JEL131088:JEM131088 JOH131088:JOI131088 JYD131088:JYE131088 KHZ131088:KIA131088 KRV131088:KRW131088 LBR131088:LBS131088 LLN131088:LLO131088 LVJ131088:LVK131088 MFF131088:MFG131088 MPB131088:MPC131088 MYX131088:MYY131088 NIT131088:NIU131088 NSP131088:NSQ131088 OCL131088:OCM131088 OMH131088:OMI131088 OWD131088:OWE131088 PFZ131088:PGA131088 PPV131088:PPW131088 PZR131088:PZS131088 QJN131088:QJO131088 QTJ131088:QTK131088 RDF131088:RDG131088 RNB131088:RNC131088 RWX131088:RWY131088 SGT131088:SGU131088 SQP131088:SQQ131088 TAL131088:TAM131088 TKH131088:TKI131088 TUD131088:TUE131088 UDZ131088:UEA131088 UNV131088:UNW131088 UXR131088:UXS131088 VHN131088:VHO131088 VRJ131088:VRK131088 WBF131088:WBG131088 WLB131088:WLC131088 WUX131088:WUY131088 IL196624:IM196624 SH196624:SI196624 ACD196624:ACE196624 ALZ196624:AMA196624 AVV196624:AVW196624 BFR196624:BFS196624 BPN196624:BPO196624 BZJ196624:BZK196624 CJF196624:CJG196624 CTB196624:CTC196624 DCX196624:DCY196624 DMT196624:DMU196624 DWP196624:DWQ196624 EGL196624:EGM196624 EQH196624:EQI196624 FAD196624:FAE196624 FJZ196624:FKA196624 FTV196624:FTW196624 GDR196624:GDS196624 GNN196624:GNO196624 GXJ196624:GXK196624 HHF196624:HHG196624 HRB196624:HRC196624 IAX196624:IAY196624 IKT196624:IKU196624 IUP196624:IUQ196624 JEL196624:JEM196624 JOH196624:JOI196624 JYD196624:JYE196624 KHZ196624:KIA196624 KRV196624:KRW196624 LBR196624:LBS196624 LLN196624:LLO196624 LVJ196624:LVK196624 MFF196624:MFG196624 MPB196624:MPC196624 MYX196624:MYY196624 NIT196624:NIU196624 NSP196624:NSQ196624 OCL196624:OCM196624 OMH196624:OMI196624 OWD196624:OWE196624 PFZ196624:PGA196624 PPV196624:PPW196624 PZR196624:PZS196624 QJN196624:QJO196624 QTJ196624:QTK196624 RDF196624:RDG196624 RNB196624:RNC196624 RWX196624:RWY196624 SGT196624:SGU196624 SQP196624:SQQ196624 TAL196624:TAM196624 TKH196624:TKI196624 TUD196624:TUE196624 UDZ196624:UEA196624 UNV196624:UNW196624 UXR196624:UXS196624 VHN196624:VHO196624 VRJ196624:VRK196624 WBF196624:WBG196624 WLB196624:WLC196624 WUX196624:WUY196624 IL262160:IM262160 SH262160:SI262160 ACD262160:ACE262160 ALZ262160:AMA262160 AVV262160:AVW262160 BFR262160:BFS262160 BPN262160:BPO262160 BZJ262160:BZK262160 CJF262160:CJG262160 CTB262160:CTC262160 DCX262160:DCY262160 DMT262160:DMU262160 DWP262160:DWQ262160 EGL262160:EGM262160 EQH262160:EQI262160 FAD262160:FAE262160 FJZ262160:FKA262160 FTV262160:FTW262160 GDR262160:GDS262160 GNN262160:GNO262160 GXJ262160:GXK262160 HHF262160:HHG262160 HRB262160:HRC262160 IAX262160:IAY262160 IKT262160:IKU262160 IUP262160:IUQ262160 JEL262160:JEM262160 JOH262160:JOI262160 JYD262160:JYE262160 KHZ262160:KIA262160 KRV262160:KRW262160 LBR262160:LBS262160 LLN262160:LLO262160 LVJ262160:LVK262160 MFF262160:MFG262160 MPB262160:MPC262160 MYX262160:MYY262160 NIT262160:NIU262160 NSP262160:NSQ262160 OCL262160:OCM262160 OMH262160:OMI262160 OWD262160:OWE262160 PFZ262160:PGA262160 PPV262160:PPW262160 PZR262160:PZS262160 QJN262160:QJO262160 QTJ262160:QTK262160 RDF262160:RDG262160 RNB262160:RNC262160 RWX262160:RWY262160 SGT262160:SGU262160 SQP262160:SQQ262160 TAL262160:TAM262160 TKH262160:TKI262160 TUD262160:TUE262160 UDZ262160:UEA262160 UNV262160:UNW262160 UXR262160:UXS262160 VHN262160:VHO262160 VRJ262160:VRK262160 WBF262160:WBG262160 WLB262160:WLC262160 WUX262160:WUY262160 IL327696:IM327696 SH327696:SI327696 ACD327696:ACE327696 ALZ327696:AMA327696 AVV327696:AVW327696 BFR327696:BFS327696 BPN327696:BPO327696 BZJ327696:BZK327696 CJF327696:CJG327696 CTB327696:CTC327696 DCX327696:DCY327696 DMT327696:DMU327696 DWP327696:DWQ327696 EGL327696:EGM327696 EQH327696:EQI327696 FAD327696:FAE327696 FJZ327696:FKA327696 FTV327696:FTW327696 GDR327696:GDS327696 GNN327696:GNO327696 GXJ327696:GXK327696 HHF327696:HHG327696 HRB327696:HRC327696 IAX327696:IAY327696 IKT327696:IKU327696 IUP327696:IUQ327696 JEL327696:JEM327696 JOH327696:JOI327696 JYD327696:JYE327696 KHZ327696:KIA327696 KRV327696:KRW327696 LBR327696:LBS327696 LLN327696:LLO327696 LVJ327696:LVK327696 MFF327696:MFG327696 MPB327696:MPC327696 MYX327696:MYY327696 NIT327696:NIU327696 NSP327696:NSQ327696 OCL327696:OCM327696 OMH327696:OMI327696 OWD327696:OWE327696 PFZ327696:PGA327696 PPV327696:PPW327696 PZR327696:PZS327696 QJN327696:QJO327696 QTJ327696:QTK327696 RDF327696:RDG327696 RNB327696:RNC327696 RWX327696:RWY327696 SGT327696:SGU327696 SQP327696:SQQ327696 TAL327696:TAM327696 TKH327696:TKI327696 TUD327696:TUE327696 UDZ327696:UEA327696 UNV327696:UNW327696 UXR327696:UXS327696 VHN327696:VHO327696 VRJ327696:VRK327696 WBF327696:WBG327696 WLB327696:WLC327696 WUX327696:WUY327696 IL393232:IM393232 SH393232:SI393232 ACD393232:ACE393232 ALZ393232:AMA393232 AVV393232:AVW393232 BFR393232:BFS393232 BPN393232:BPO393232 BZJ393232:BZK393232 CJF393232:CJG393232 CTB393232:CTC393232 DCX393232:DCY393232 DMT393232:DMU393232 DWP393232:DWQ393232 EGL393232:EGM393232 EQH393232:EQI393232 FAD393232:FAE393232 FJZ393232:FKA393232 FTV393232:FTW393232 GDR393232:GDS393232 GNN393232:GNO393232 GXJ393232:GXK393232 HHF393232:HHG393232 HRB393232:HRC393232 IAX393232:IAY393232 IKT393232:IKU393232 IUP393232:IUQ393232 JEL393232:JEM393232 JOH393232:JOI393232 JYD393232:JYE393232 KHZ393232:KIA393232 KRV393232:KRW393232 LBR393232:LBS393232 LLN393232:LLO393232 LVJ393232:LVK393232 MFF393232:MFG393232 MPB393232:MPC393232 MYX393232:MYY393232 NIT393232:NIU393232 NSP393232:NSQ393232 OCL393232:OCM393232 OMH393232:OMI393232 OWD393232:OWE393232 PFZ393232:PGA393232 PPV393232:PPW393232 PZR393232:PZS393232 QJN393232:QJO393232 QTJ393232:QTK393232 RDF393232:RDG393232 RNB393232:RNC393232 RWX393232:RWY393232 SGT393232:SGU393232 SQP393232:SQQ393232 TAL393232:TAM393232 TKH393232:TKI393232 TUD393232:TUE393232 UDZ393232:UEA393232 UNV393232:UNW393232 UXR393232:UXS393232 VHN393232:VHO393232 VRJ393232:VRK393232 WBF393232:WBG393232 WLB393232:WLC393232 WUX393232:WUY393232 IL458768:IM458768 SH458768:SI458768 ACD458768:ACE458768 ALZ458768:AMA458768 AVV458768:AVW458768 BFR458768:BFS458768 BPN458768:BPO458768 BZJ458768:BZK458768 CJF458768:CJG458768 CTB458768:CTC458768 DCX458768:DCY458768 DMT458768:DMU458768 DWP458768:DWQ458768 EGL458768:EGM458768 EQH458768:EQI458768 FAD458768:FAE458768 FJZ458768:FKA458768 FTV458768:FTW458768 GDR458768:GDS458768 GNN458768:GNO458768 GXJ458768:GXK458768 HHF458768:HHG458768 HRB458768:HRC458768 IAX458768:IAY458768 IKT458768:IKU458768 IUP458768:IUQ458768 JEL458768:JEM458768 JOH458768:JOI458768 JYD458768:JYE458768 KHZ458768:KIA458768 KRV458768:KRW458768 LBR458768:LBS458768 LLN458768:LLO458768 LVJ458768:LVK458768 MFF458768:MFG458768 MPB458768:MPC458768 MYX458768:MYY458768 NIT458768:NIU458768 NSP458768:NSQ458768 OCL458768:OCM458768 OMH458768:OMI458768 OWD458768:OWE458768 PFZ458768:PGA458768 PPV458768:PPW458768 PZR458768:PZS458768 QJN458768:QJO458768 QTJ458768:QTK458768 RDF458768:RDG458768 RNB458768:RNC458768 RWX458768:RWY458768 SGT458768:SGU458768 SQP458768:SQQ458768 TAL458768:TAM458768 TKH458768:TKI458768 TUD458768:TUE458768 UDZ458768:UEA458768 UNV458768:UNW458768 UXR458768:UXS458768 VHN458768:VHO458768 VRJ458768:VRK458768 WBF458768:WBG458768 WLB458768:WLC458768 WUX458768:WUY458768 IL524304:IM524304 SH524304:SI524304 ACD524304:ACE524304 ALZ524304:AMA524304 AVV524304:AVW524304 BFR524304:BFS524304 BPN524304:BPO524304 BZJ524304:BZK524304 CJF524304:CJG524304 CTB524304:CTC524304 DCX524304:DCY524304 DMT524304:DMU524304 DWP524304:DWQ524304 EGL524304:EGM524304 EQH524304:EQI524304 FAD524304:FAE524304 FJZ524304:FKA524304 FTV524304:FTW524304 GDR524304:GDS524304 GNN524304:GNO524304 GXJ524304:GXK524304 HHF524304:HHG524304 HRB524304:HRC524304 IAX524304:IAY524304 IKT524304:IKU524304 IUP524304:IUQ524304 JEL524304:JEM524304 JOH524304:JOI524304 JYD524304:JYE524304 KHZ524304:KIA524304 KRV524304:KRW524304 LBR524304:LBS524304 LLN524304:LLO524304 LVJ524304:LVK524304 MFF524304:MFG524304 MPB524304:MPC524304 MYX524304:MYY524304 NIT524304:NIU524304 NSP524304:NSQ524304 OCL524304:OCM524304 OMH524304:OMI524304 OWD524304:OWE524304 PFZ524304:PGA524304 PPV524304:PPW524304 PZR524304:PZS524304 QJN524304:QJO524304 QTJ524304:QTK524304 RDF524304:RDG524304 RNB524304:RNC524304 RWX524304:RWY524304 SGT524304:SGU524304 SQP524304:SQQ524304 TAL524304:TAM524304 TKH524304:TKI524304 TUD524304:TUE524304 UDZ524304:UEA524304 UNV524304:UNW524304 UXR524304:UXS524304 VHN524304:VHO524304 VRJ524304:VRK524304 WBF524304:WBG524304 WLB524304:WLC524304 WUX524304:WUY524304 IL589840:IM589840 SH589840:SI589840 ACD589840:ACE589840 ALZ589840:AMA589840 AVV589840:AVW589840 BFR589840:BFS589840 BPN589840:BPO589840 BZJ589840:BZK589840 CJF589840:CJG589840 CTB589840:CTC589840 DCX589840:DCY589840 DMT589840:DMU589840 DWP589840:DWQ589840 EGL589840:EGM589840 EQH589840:EQI589840 FAD589840:FAE589840 FJZ589840:FKA589840 FTV589840:FTW589840 GDR589840:GDS589840 GNN589840:GNO589840 GXJ589840:GXK589840 HHF589840:HHG589840 HRB589840:HRC589840 IAX589840:IAY589840 IKT589840:IKU589840 IUP589840:IUQ589840 JEL589840:JEM589840 JOH589840:JOI589840 JYD589840:JYE589840 KHZ589840:KIA589840 KRV589840:KRW589840 LBR589840:LBS589840 LLN589840:LLO589840 LVJ589840:LVK589840 MFF589840:MFG589840 MPB589840:MPC589840 MYX589840:MYY589840 NIT589840:NIU589840 NSP589840:NSQ589840 OCL589840:OCM589840 OMH589840:OMI589840 OWD589840:OWE589840 PFZ589840:PGA589840 PPV589840:PPW589840 PZR589840:PZS589840 QJN589840:QJO589840 QTJ589840:QTK589840 RDF589840:RDG589840 RNB589840:RNC589840 RWX589840:RWY589840 SGT589840:SGU589840 SQP589840:SQQ589840 TAL589840:TAM589840 TKH589840:TKI589840 TUD589840:TUE589840 UDZ589840:UEA589840 UNV589840:UNW589840 UXR589840:UXS589840 VHN589840:VHO589840 VRJ589840:VRK589840 WBF589840:WBG589840 WLB589840:WLC589840 WUX589840:WUY589840 IL655376:IM655376 SH655376:SI655376 ACD655376:ACE655376 ALZ655376:AMA655376 AVV655376:AVW655376 BFR655376:BFS655376 BPN655376:BPO655376 BZJ655376:BZK655376 CJF655376:CJG655376 CTB655376:CTC655376 DCX655376:DCY655376 DMT655376:DMU655376 DWP655376:DWQ655376 EGL655376:EGM655376 EQH655376:EQI655376 FAD655376:FAE655376 FJZ655376:FKA655376 FTV655376:FTW655376 GDR655376:GDS655376 GNN655376:GNO655376 GXJ655376:GXK655376 HHF655376:HHG655376 HRB655376:HRC655376 IAX655376:IAY655376 IKT655376:IKU655376 IUP655376:IUQ655376 JEL655376:JEM655376 JOH655376:JOI655376 JYD655376:JYE655376 KHZ655376:KIA655376 KRV655376:KRW655376 LBR655376:LBS655376 LLN655376:LLO655376 LVJ655376:LVK655376 MFF655376:MFG655376 MPB655376:MPC655376 MYX655376:MYY655376 NIT655376:NIU655376 NSP655376:NSQ655376 OCL655376:OCM655376 OMH655376:OMI655376 OWD655376:OWE655376 PFZ655376:PGA655376 PPV655376:PPW655376 PZR655376:PZS655376 QJN655376:QJO655376 QTJ655376:QTK655376 RDF655376:RDG655376 RNB655376:RNC655376 RWX655376:RWY655376 SGT655376:SGU655376 SQP655376:SQQ655376 TAL655376:TAM655376 TKH655376:TKI655376 TUD655376:TUE655376 UDZ655376:UEA655376 UNV655376:UNW655376 UXR655376:UXS655376 VHN655376:VHO655376 VRJ655376:VRK655376 WBF655376:WBG655376 WLB655376:WLC655376 WUX655376:WUY655376 IL720912:IM720912 SH720912:SI720912 ACD720912:ACE720912 ALZ720912:AMA720912 AVV720912:AVW720912 BFR720912:BFS720912 BPN720912:BPO720912 BZJ720912:BZK720912 CJF720912:CJG720912 CTB720912:CTC720912 DCX720912:DCY720912 DMT720912:DMU720912 DWP720912:DWQ720912 EGL720912:EGM720912 EQH720912:EQI720912 FAD720912:FAE720912 FJZ720912:FKA720912 FTV720912:FTW720912 GDR720912:GDS720912 GNN720912:GNO720912 GXJ720912:GXK720912 HHF720912:HHG720912 HRB720912:HRC720912 IAX720912:IAY720912 IKT720912:IKU720912 IUP720912:IUQ720912 JEL720912:JEM720912 JOH720912:JOI720912 JYD720912:JYE720912 KHZ720912:KIA720912 KRV720912:KRW720912 LBR720912:LBS720912 LLN720912:LLO720912 LVJ720912:LVK720912 MFF720912:MFG720912 MPB720912:MPC720912 MYX720912:MYY720912 NIT720912:NIU720912 NSP720912:NSQ720912 OCL720912:OCM720912 OMH720912:OMI720912 OWD720912:OWE720912 PFZ720912:PGA720912 PPV720912:PPW720912 PZR720912:PZS720912 QJN720912:QJO720912 QTJ720912:QTK720912 RDF720912:RDG720912 RNB720912:RNC720912 RWX720912:RWY720912 SGT720912:SGU720912 SQP720912:SQQ720912 TAL720912:TAM720912 TKH720912:TKI720912 TUD720912:TUE720912 UDZ720912:UEA720912 UNV720912:UNW720912 UXR720912:UXS720912 VHN720912:VHO720912 VRJ720912:VRK720912 WBF720912:WBG720912 WLB720912:WLC720912 WUX720912:WUY720912 IL786448:IM786448 SH786448:SI786448 ACD786448:ACE786448 ALZ786448:AMA786448 AVV786448:AVW786448 BFR786448:BFS786448 BPN786448:BPO786448 BZJ786448:BZK786448 CJF786448:CJG786448 CTB786448:CTC786448 DCX786448:DCY786448 DMT786448:DMU786448 DWP786448:DWQ786448 EGL786448:EGM786448 EQH786448:EQI786448 FAD786448:FAE786448 FJZ786448:FKA786448 FTV786448:FTW786448 GDR786448:GDS786448 GNN786448:GNO786448 GXJ786448:GXK786448 HHF786448:HHG786448 HRB786448:HRC786448 IAX786448:IAY786448 IKT786448:IKU786448 IUP786448:IUQ786448 JEL786448:JEM786448 JOH786448:JOI786448 JYD786448:JYE786448 KHZ786448:KIA786448 KRV786448:KRW786448 LBR786448:LBS786448 LLN786448:LLO786448 LVJ786448:LVK786448 MFF786448:MFG786448 MPB786448:MPC786448 MYX786448:MYY786448 NIT786448:NIU786448 NSP786448:NSQ786448 OCL786448:OCM786448 OMH786448:OMI786448 OWD786448:OWE786448 PFZ786448:PGA786448 PPV786448:PPW786448 PZR786448:PZS786448 QJN786448:QJO786448 QTJ786448:QTK786448 RDF786448:RDG786448 RNB786448:RNC786448 RWX786448:RWY786448 SGT786448:SGU786448 SQP786448:SQQ786448 TAL786448:TAM786448 TKH786448:TKI786448 TUD786448:TUE786448 UDZ786448:UEA786448 UNV786448:UNW786448 UXR786448:UXS786448 VHN786448:VHO786448 VRJ786448:VRK786448 WBF786448:WBG786448 WLB786448:WLC786448 WUX786448:WUY786448 IL851984:IM851984 SH851984:SI851984 ACD851984:ACE851984 ALZ851984:AMA851984 AVV851984:AVW851984 BFR851984:BFS851984 BPN851984:BPO851984 BZJ851984:BZK851984 CJF851984:CJG851984 CTB851984:CTC851984 DCX851984:DCY851984 DMT851984:DMU851984 DWP851984:DWQ851984 EGL851984:EGM851984 EQH851984:EQI851984 FAD851984:FAE851984 FJZ851984:FKA851984 FTV851984:FTW851984 GDR851984:GDS851984 GNN851984:GNO851984 GXJ851984:GXK851984 HHF851984:HHG851984 HRB851984:HRC851984 IAX851984:IAY851984 IKT851984:IKU851984 IUP851984:IUQ851984 JEL851984:JEM851984 JOH851984:JOI851984 JYD851984:JYE851984 KHZ851984:KIA851984 KRV851984:KRW851984 LBR851984:LBS851984 LLN851984:LLO851984 LVJ851984:LVK851984 MFF851984:MFG851984 MPB851984:MPC851984 MYX851984:MYY851984 NIT851984:NIU851984 NSP851984:NSQ851984 OCL851984:OCM851984 OMH851984:OMI851984 OWD851984:OWE851984 PFZ851984:PGA851984 PPV851984:PPW851984 PZR851984:PZS851984 QJN851984:QJO851984 QTJ851984:QTK851984 RDF851984:RDG851984 RNB851984:RNC851984 RWX851984:RWY851984 SGT851984:SGU851984 SQP851984:SQQ851984 TAL851984:TAM851984 TKH851984:TKI851984 TUD851984:TUE851984 UDZ851984:UEA851984 UNV851984:UNW851984 UXR851984:UXS851984 VHN851984:VHO851984 VRJ851984:VRK851984 WBF851984:WBG851984 WLB851984:WLC851984 WUX851984:WUY851984 IL917520:IM917520 SH917520:SI917520 ACD917520:ACE917520 ALZ917520:AMA917520 AVV917520:AVW917520 BFR917520:BFS917520 BPN917520:BPO917520 BZJ917520:BZK917520 CJF917520:CJG917520 CTB917520:CTC917520 DCX917520:DCY917520 DMT917520:DMU917520 DWP917520:DWQ917520 EGL917520:EGM917520 EQH917520:EQI917520 FAD917520:FAE917520 FJZ917520:FKA917520 FTV917520:FTW917520 GDR917520:GDS917520 GNN917520:GNO917520 GXJ917520:GXK917520 HHF917520:HHG917520 HRB917520:HRC917520 IAX917520:IAY917520 IKT917520:IKU917520 IUP917520:IUQ917520 JEL917520:JEM917520 JOH917520:JOI917520 JYD917520:JYE917520 KHZ917520:KIA917520 KRV917520:KRW917520 LBR917520:LBS917520 LLN917520:LLO917520 LVJ917520:LVK917520 MFF917520:MFG917520 MPB917520:MPC917520 MYX917520:MYY917520 NIT917520:NIU917520 NSP917520:NSQ917520 OCL917520:OCM917520 OMH917520:OMI917520 OWD917520:OWE917520 PFZ917520:PGA917520 PPV917520:PPW917520 PZR917520:PZS917520 QJN917520:QJO917520 QTJ917520:QTK917520 RDF917520:RDG917520 RNB917520:RNC917520 RWX917520:RWY917520 SGT917520:SGU917520 SQP917520:SQQ917520 TAL917520:TAM917520 TKH917520:TKI917520 TUD917520:TUE917520 UDZ917520:UEA917520 UNV917520:UNW917520 UXR917520:UXS917520 VHN917520:VHO917520 VRJ917520:VRK917520 WBF917520:WBG917520 WLB917520:WLC917520 WUX917520:WUY917520 IL983056:IM983056 SH983056:SI983056 ACD983056:ACE983056 ALZ983056:AMA983056 AVV983056:AVW983056 BFR983056:BFS983056 BPN983056:BPO983056 BZJ983056:BZK983056 CJF983056:CJG983056 CTB983056:CTC983056 DCX983056:DCY983056 DMT983056:DMU983056 DWP983056:DWQ983056 EGL983056:EGM983056 EQH983056:EQI983056 FAD983056:FAE983056 FJZ983056:FKA983056 FTV983056:FTW983056 GDR983056:GDS983056 GNN983056:GNO983056 GXJ983056:GXK983056 HHF983056:HHG983056 HRB983056:HRC983056 IAX983056:IAY983056 IKT983056:IKU983056 IUP983056:IUQ983056 JEL983056:JEM983056 JOH983056:JOI983056 JYD983056:JYE983056 KHZ983056:KIA983056 KRV983056:KRW983056 LBR983056:LBS983056 LLN983056:LLO983056 LVJ983056:LVK983056 MFF983056:MFG983056 MPB983056:MPC983056 MYX983056:MYY983056 NIT983056:NIU983056 NSP983056:NSQ983056 OCL983056:OCM983056 OMH983056:OMI983056 OWD983056:OWE983056 PFZ983056:PGA983056 PPV983056:PPW983056 PZR983056:PZS983056 QJN983056:QJO983056 QTJ983056:QTK983056 RDF983056:RDG983056 RNB983056:RNC983056 RWX983056:RWY983056 SGT983056:SGU983056 SQP983056:SQQ983056 TAL983056:TAM983056 TKH983056:TKI983056 TUD983056:TUE983056 UDZ983056:UEA983056 UNV983056:UNW983056 UXR983056:UXS983056 VHN983056:VHO983056 VRJ983056:VRK983056 WBF983056:WBG983056 WLB983056:WLC983056 WUX983056:WUY983056 IO65552:IP65552 SK65552:SL65552 ACG65552:ACH65552 AMC65552:AMD65552 AVY65552:AVZ65552 BFU65552:BFV65552 BPQ65552:BPR65552 BZM65552:BZN65552 CJI65552:CJJ65552 CTE65552:CTF65552 DDA65552:DDB65552 DMW65552:DMX65552 DWS65552:DWT65552 EGO65552:EGP65552 EQK65552:EQL65552 FAG65552:FAH65552 FKC65552:FKD65552 FTY65552:FTZ65552 GDU65552:GDV65552 GNQ65552:GNR65552 GXM65552:GXN65552 HHI65552:HHJ65552 HRE65552:HRF65552 IBA65552:IBB65552 IKW65552:IKX65552 IUS65552:IUT65552 JEO65552:JEP65552 JOK65552:JOL65552 JYG65552:JYH65552 KIC65552:KID65552 KRY65552:KRZ65552 LBU65552:LBV65552 LLQ65552:LLR65552 LVM65552:LVN65552 MFI65552:MFJ65552 MPE65552:MPF65552 MZA65552:MZB65552 NIW65552:NIX65552 NSS65552:NST65552 OCO65552:OCP65552 OMK65552:OML65552 OWG65552:OWH65552 PGC65552:PGD65552 PPY65552:PPZ65552 PZU65552:PZV65552 QJQ65552:QJR65552 QTM65552:QTN65552 RDI65552:RDJ65552 RNE65552:RNF65552 RXA65552:RXB65552 SGW65552:SGX65552 SQS65552:SQT65552 TAO65552:TAP65552 TKK65552:TKL65552 TUG65552:TUH65552 UEC65552:UED65552 UNY65552:UNZ65552 UXU65552:UXV65552 VHQ65552:VHR65552 VRM65552:VRN65552 WBI65552:WBJ65552 WLE65552:WLF65552 WVA65552:WVB65552 IO131088:IP131088 SK131088:SL131088 ACG131088:ACH131088 AMC131088:AMD131088 AVY131088:AVZ131088 BFU131088:BFV131088 BPQ131088:BPR131088 BZM131088:BZN131088 CJI131088:CJJ131088 CTE131088:CTF131088 DDA131088:DDB131088 DMW131088:DMX131088 DWS131088:DWT131088 EGO131088:EGP131088 EQK131088:EQL131088 FAG131088:FAH131088 FKC131088:FKD131088 FTY131088:FTZ131088 GDU131088:GDV131088 GNQ131088:GNR131088 GXM131088:GXN131088 HHI131088:HHJ131088 HRE131088:HRF131088 IBA131088:IBB131088 IKW131088:IKX131088 IUS131088:IUT131088 JEO131088:JEP131088 JOK131088:JOL131088 JYG131088:JYH131088 KIC131088:KID131088 KRY131088:KRZ131088 LBU131088:LBV131088 LLQ131088:LLR131088 LVM131088:LVN131088 MFI131088:MFJ131088 MPE131088:MPF131088 MZA131088:MZB131088 NIW131088:NIX131088 NSS131088:NST131088 OCO131088:OCP131088 OMK131088:OML131088 OWG131088:OWH131088 PGC131088:PGD131088 PPY131088:PPZ131088 PZU131088:PZV131088 QJQ131088:QJR131088 QTM131088:QTN131088 RDI131088:RDJ131088 RNE131088:RNF131088 RXA131088:RXB131088 SGW131088:SGX131088 SQS131088:SQT131088 TAO131088:TAP131088 TKK131088:TKL131088 TUG131088:TUH131088 UEC131088:UED131088 UNY131088:UNZ131088 UXU131088:UXV131088 VHQ131088:VHR131088 VRM131088:VRN131088 WBI131088:WBJ131088 WLE131088:WLF131088 WVA131088:WVB131088 IO196624:IP196624 SK196624:SL196624 ACG196624:ACH196624 AMC196624:AMD196624 AVY196624:AVZ196624 BFU196624:BFV196624 BPQ196624:BPR196624 BZM196624:BZN196624 CJI196624:CJJ196624 CTE196624:CTF196624 DDA196624:DDB196624 DMW196624:DMX196624 DWS196624:DWT196624 EGO196624:EGP196624 EQK196624:EQL196624 FAG196624:FAH196624 FKC196624:FKD196624 FTY196624:FTZ196624 GDU196624:GDV196624 GNQ196624:GNR196624 GXM196624:GXN196624 HHI196624:HHJ196624 HRE196624:HRF196624 IBA196624:IBB196624 IKW196624:IKX196624 IUS196624:IUT196624 JEO196624:JEP196624 JOK196624:JOL196624 JYG196624:JYH196624 KIC196624:KID196624 KRY196624:KRZ196624 LBU196624:LBV196624 LLQ196624:LLR196624 LVM196624:LVN196624 MFI196624:MFJ196624 MPE196624:MPF196624 MZA196624:MZB196624 NIW196624:NIX196624 NSS196624:NST196624 OCO196624:OCP196624 OMK196624:OML196624 OWG196624:OWH196624 PGC196624:PGD196624 PPY196624:PPZ196624 PZU196624:PZV196624 QJQ196624:QJR196624 QTM196624:QTN196624 RDI196624:RDJ196624 RNE196624:RNF196624 RXA196624:RXB196624 SGW196624:SGX196624 SQS196624:SQT196624 TAO196624:TAP196624 TKK196624:TKL196624 TUG196624:TUH196624 UEC196624:UED196624 UNY196624:UNZ196624 UXU196624:UXV196624 VHQ196624:VHR196624 VRM196624:VRN196624 WBI196624:WBJ196624 WLE196624:WLF196624 WVA196624:WVB196624 IO262160:IP262160 SK262160:SL262160 ACG262160:ACH262160 AMC262160:AMD262160 AVY262160:AVZ262160 BFU262160:BFV262160 BPQ262160:BPR262160 BZM262160:BZN262160 CJI262160:CJJ262160 CTE262160:CTF262160 DDA262160:DDB262160 DMW262160:DMX262160 DWS262160:DWT262160 EGO262160:EGP262160 EQK262160:EQL262160 FAG262160:FAH262160 FKC262160:FKD262160 FTY262160:FTZ262160 GDU262160:GDV262160 GNQ262160:GNR262160 GXM262160:GXN262160 HHI262160:HHJ262160 HRE262160:HRF262160 IBA262160:IBB262160 IKW262160:IKX262160 IUS262160:IUT262160 JEO262160:JEP262160 JOK262160:JOL262160 JYG262160:JYH262160 KIC262160:KID262160 KRY262160:KRZ262160 LBU262160:LBV262160 LLQ262160:LLR262160 LVM262160:LVN262160 MFI262160:MFJ262160 MPE262160:MPF262160 MZA262160:MZB262160 NIW262160:NIX262160 NSS262160:NST262160 OCO262160:OCP262160 OMK262160:OML262160 OWG262160:OWH262160 PGC262160:PGD262160 PPY262160:PPZ262160 PZU262160:PZV262160 QJQ262160:QJR262160 QTM262160:QTN262160 RDI262160:RDJ262160 RNE262160:RNF262160 RXA262160:RXB262160 SGW262160:SGX262160 SQS262160:SQT262160 TAO262160:TAP262160 TKK262160:TKL262160 TUG262160:TUH262160 UEC262160:UED262160 UNY262160:UNZ262160 UXU262160:UXV262160 VHQ262160:VHR262160 VRM262160:VRN262160 WBI262160:WBJ262160 WLE262160:WLF262160 WVA262160:WVB262160 IO327696:IP327696 SK327696:SL327696 ACG327696:ACH327696 AMC327696:AMD327696 AVY327696:AVZ327696 BFU327696:BFV327696 BPQ327696:BPR327696 BZM327696:BZN327696 CJI327696:CJJ327696 CTE327696:CTF327696 DDA327696:DDB327696 DMW327696:DMX327696 DWS327696:DWT327696 EGO327696:EGP327696 EQK327696:EQL327696 FAG327696:FAH327696 FKC327696:FKD327696 FTY327696:FTZ327696 GDU327696:GDV327696 GNQ327696:GNR327696 GXM327696:GXN327696 HHI327696:HHJ327696 HRE327696:HRF327696 IBA327696:IBB327696 IKW327696:IKX327696 IUS327696:IUT327696 JEO327696:JEP327696 JOK327696:JOL327696 JYG327696:JYH327696 KIC327696:KID327696 KRY327696:KRZ327696 LBU327696:LBV327696 LLQ327696:LLR327696 LVM327696:LVN327696 MFI327696:MFJ327696 MPE327696:MPF327696 MZA327696:MZB327696 NIW327696:NIX327696 NSS327696:NST327696 OCO327696:OCP327696 OMK327696:OML327696 OWG327696:OWH327696 PGC327696:PGD327696 PPY327696:PPZ327696 PZU327696:PZV327696 QJQ327696:QJR327696 QTM327696:QTN327696 RDI327696:RDJ327696 RNE327696:RNF327696 RXA327696:RXB327696 SGW327696:SGX327696 SQS327696:SQT327696 TAO327696:TAP327696 TKK327696:TKL327696 TUG327696:TUH327696 UEC327696:UED327696 UNY327696:UNZ327696 UXU327696:UXV327696 VHQ327696:VHR327696 VRM327696:VRN327696 WBI327696:WBJ327696 WLE327696:WLF327696 WVA327696:WVB327696 IO393232:IP393232 SK393232:SL393232 ACG393232:ACH393232 AMC393232:AMD393232 AVY393232:AVZ393232 BFU393232:BFV393232 BPQ393232:BPR393232 BZM393232:BZN393232 CJI393232:CJJ393232 CTE393232:CTF393232 DDA393232:DDB393232 DMW393232:DMX393232 DWS393232:DWT393232 EGO393232:EGP393232 EQK393232:EQL393232 FAG393232:FAH393232 FKC393232:FKD393232 FTY393232:FTZ393232 GDU393232:GDV393232 GNQ393232:GNR393232 GXM393232:GXN393232 HHI393232:HHJ393232 HRE393232:HRF393232 IBA393232:IBB393232 IKW393232:IKX393232 IUS393232:IUT393232 JEO393232:JEP393232 JOK393232:JOL393232 JYG393232:JYH393232 KIC393232:KID393232 KRY393232:KRZ393232 LBU393232:LBV393232 LLQ393232:LLR393232 LVM393232:LVN393232 MFI393232:MFJ393232 MPE393232:MPF393232 MZA393232:MZB393232 NIW393232:NIX393232 NSS393232:NST393232 OCO393232:OCP393232 OMK393232:OML393232 OWG393232:OWH393232 PGC393232:PGD393232 PPY393232:PPZ393232 PZU393232:PZV393232 QJQ393232:QJR393232 QTM393232:QTN393232 RDI393232:RDJ393232 RNE393232:RNF393232 RXA393232:RXB393232 SGW393232:SGX393232 SQS393232:SQT393232 TAO393232:TAP393232 TKK393232:TKL393232 TUG393232:TUH393232 UEC393232:UED393232 UNY393232:UNZ393232 UXU393232:UXV393232 VHQ393232:VHR393232 VRM393232:VRN393232 WBI393232:WBJ393232 WLE393232:WLF393232 WVA393232:WVB393232 IO458768:IP458768 SK458768:SL458768 ACG458768:ACH458768 AMC458768:AMD458768 AVY458768:AVZ458768 BFU458768:BFV458768 BPQ458768:BPR458768 BZM458768:BZN458768 CJI458768:CJJ458768 CTE458768:CTF458768 DDA458768:DDB458768 DMW458768:DMX458768 DWS458768:DWT458768 EGO458768:EGP458768 EQK458768:EQL458768 FAG458768:FAH458768 FKC458768:FKD458768 FTY458768:FTZ458768 GDU458768:GDV458768 GNQ458768:GNR458768 GXM458768:GXN458768 HHI458768:HHJ458768 HRE458768:HRF458768 IBA458768:IBB458768 IKW458768:IKX458768 IUS458768:IUT458768 JEO458768:JEP458768 JOK458768:JOL458768 JYG458768:JYH458768 KIC458768:KID458768 KRY458768:KRZ458768 LBU458768:LBV458768 LLQ458768:LLR458768 LVM458768:LVN458768 MFI458768:MFJ458768 MPE458768:MPF458768 MZA458768:MZB458768 NIW458768:NIX458768 NSS458768:NST458768 OCO458768:OCP458768 OMK458768:OML458768 OWG458768:OWH458768 PGC458768:PGD458768 PPY458768:PPZ458768 PZU458768:PZV458768 QJQ458768:QJR458768 QTM458768:QTN458768 RDI458768:RDJ458768 RNE458768:RNF458768 RXA458768:RXB458768 SGW458768:SGX458768 SQS458768:SQT458768 TAO458768:TAP458768 TKK458768:TKL458768 TUG458768:TUH458768 UEC458768:UED458768 UNY458768:UNZ458768 UXU458768:UXV458768 VHQ458768:VHR458768 VRM458768:VRN458768 WBI458768:WBJ458768 WLE458768:WLF458768 WVA458768:WVB458768 IO524304:IP524304 SK524304:SL524304 ACG524304:ACH524304 AMC524304:AMD524304 AVY524304:AVZ524304 BFU524304:BFV524304 BPQ524304:BPR524304 BZM524304:BZN524304 CJI524304:CJJ524304 CTE524304:CTF524304 DDA524304:DDB524304 DMW524304:DMX524304 DWS524304:DWT524304 EGO524304:EGP524304 EQK524304:EQL524304 FAG524304:FAH524304 FKC524304:FKD524304 FTY524304:FTZ524304 GDU524304:GDV524304 GNQ524304:GNR524304 GXM524304:GXN524304 HHI524304:HHJ524304 HRE524304:HRF524304 IBA524304:IBB524304 IKW524304:IKX524304 IUS524304:IUT524304 JEO524304:JEP524304 JOK524304:JOL524304 JYG524304:JYH524304 KIC524304:KID524304 KRY524304:KRZ524304 LBU524304:LBV524304 LLQ524304:LLR524304 LVM524304:LVN524304 MFI524304:MFJ524304 MPE524304:MPF524304 MZA524304:MZB524304 NIW524304:NIX524304 NSS524304:NST524304 OCO524304:OCP524304 OMK524304:OML524304 OWG524304:OWH524304 PGC524304:PGD524304 PPY524304:PPZ524304 PZU524304:PZV524304 QJQ524304:QJR524304 QTM524304:QTN524304 RDI524304:RDJ524304 RNE524304:RNF524304 RXA524304:RXB524304 SGW524304:SGX524304 SQS524304:SQT524304 TAO524304:TAP524304 TKK524304:TKL524304 TUG524304:TUH524304 UEC524304:UED524304 UNY524304:UNZ524304 UXU524304:UXV524304 VHQ524304:VHR524304 VRM524304:VRN524304 WBI524304:WBJ524304 WLE524304:WLF524304 WVA524304:WVB524304 IO589840:IP589840 SK589840:SL589840 ACG589840:ACH589840 AMC589840:AMD589840 AVY589840:AVZ589840 BFU589840:BFV589840 BPQ589840:BPR589840 BZM589840:BZN589840 CJI589840:CJJ589840 CTE589840:CTF589840 DDA589840:DDB589840 DMW589840:DMX589840 DWS589840:DWT589840 EGO589840:EGP589840 EQK589840:EQL589840 FAG589840:FAH589840 FKC589840:FKD589840 FTY589840:FTZ589840 GDU589840:GDV589840 GNQ589840:GNR589840 GXM589840:GXN589840 HHI589840:HHJ589840 HRE589840:HRF589840 IBA589840:IBB589840 IKW589840:IKX589840 IUS589840:IUT589840 JEO589840:JEP589840 JOK589840:JOL589840 JYG589840:JYH589840 KIC589840:KID589840 KRY589840:KRZ589840 LBU589840:LBV589840 LLQ589840:LLR589840 LVM589840:LVN589840 MFI589840:MFJ589840 MPE589840:MPF589840 MZA589840:MZB589840 NIW589840:NIX589840 NSS589840:NST589840 OCO589840:OCP589840 OMK589840:OML589840 OWG589840:OWH589840 PGC589840:PGD589840 PPY589840:PPZ589840 PZU589840:PZV589840 QJQ589840:QJR589840 QTM589840:QTN589840 RDI589840:RDJ589840 RNE589840:RNF589840 RXA589840:RXB589840 SGW589840:SGX589840 SQS589840:SQT589840 TAO589840:TAP589840 TKK589840:TKL589840 TUG589840:TUH589840 UEC589840:UED589840 UNY589840:UNZ589840 UXU589840:UXV589840 VHQ589840:VHR589840 VRM589840:VRN589840 WBI589840:WBJ589840 WLE589840:WLF589840 WVA589840:WVB589840 IO655376:IP655376 SK655376:SL655376 ACG655376:ACH655376 AMC655376:AMD655376 AVY655376:AVZ655376 BFU655376:BFV655376 BPQ655376:BPR655376 BZM655376:BZN655376 CJI655376:CJJ655376 CTE655376:CTF655376 DDA655376:DDB655376 DMW655376:DMX655376 DWS655376:DWT655376 EGO655376:EGP655376 EQK655376:EQL655376 FAG655376:FAH655376 FKC655376:FKD655376 FTY655376:FTZ655376 GDU655376:GDV655376 GNQ655376:GNR655376 GXM655376:GXN655376 HHI655376:HHJ655376 HRE655376:HRF655376 IBA655376:IBB655376 IKW655376:IKX655376 IUS655376:IUT655376 JEO655376:JEP655376 JOK655376:JOL655376 JYG655376:JYH655376 KIC655376:KID655376 KRY655376:KRZ655376 LBU655376:LBV655376 LLQ655376:LLR655376 LVM655376:LVN655376 MFI655376:MFJ655376 MPE655376:MPF655376 MZA655376:MZB655376 NIW655376:NIX655376 NSS655376:NST655376 OCO655376:OCP655376 OMK655376:OML655376 OWG655376:OWH655376 PGC655376:PGD655376 PPY655376:PPZ655376 PZU655376:PZV655376 QJQ655376:QJR655376 QTM655376:QTN655376 RDI655376:RDJ655376 RNE655376:RNF655376 RXA655376:RXB655376 SGW655376:SGX655376 SQS655376:SQT655376 TAO655376:TAP655376 TKK655376:TKL655376 TUG655376:TUH655376 UEC655376:UED655376 UNY655376:UNZ655376 UXU655376:UXV655376 VHQ655376:VHR655376 VRM655376:VRN655376 WBI655376:WBJ655376 WLE655376:WLF655376 WVA655376:WVB655376 IO720912:IP720912 SK720912:SL720912 ACG720912:ACH720912 AMC720912:AMD720912 AVY720912:AVZ720912 BFU720912:BFV720912 BPQ720912:BPR720912 BZM720912:BZN720912 CJI720912:CJJ720912 CTE720912:CTF720912 DDA720912:DDB720912 DMW720912:DMX720912 DWS720912:DWT720912 EGO720912:EGP720912 EQK720912:EQL720912 FAG720912:FAH720912 FKC720912:FKD720912 FTY720912:FTZ720912 GDU720912:GDV720912 GNQ720912:GNR720912 GXM720912:GXN720912 HHI720912:HHJ720912 HRE720912:HRF720912 IBA720912:IBB720912 IKW720912:IKX720912 IUS720912:IUT720912 JEO720912:JEP720912 JOK720912:JOL720912 JYG720912:JYH720912 KIC720912:KID720912 KRY720912:KRZ720912 LBU720912:LBV720912 LLQ720912:LLR720912 LVM720912:LVN720912 MFI720912:MFJ720912 MPE720912:MPF720912 MZA720912:MZB720912 NIW720912:NIX720912 NSS720912:NST720912 OCO720912:OCP720912 OMK720912:OML720912 OWG720912:OWH720912 PGC720912:PGD720912 PPY720912:PPZ720912 PZU720912:PZV720912 QJQ720912:QJR720912 QTM720912:QTN720912 RDI720912:RDJ720912 RNE720912:RNF720912 RXA720912:RXB720912 SGW720912:SGX720912 SQS720912:SQT720912 TAO720912:TAP720912 TKK720912:TKL720912 TUG720912:TUH720912 UEC720912:UED720912 UNY720912:UNZ720912 UXU720912:UXV720912 VHQ720912:VHR720912 VRM720912:VRN720912 WBI720912:WBJ720912 WLE720912:WLF720912 WVA720912:WVB720912 IO786448:IP786448 SK786448:SL786448 ACG786448:ACH786448 AMC786448:AMD786448 AVY786448:AVZ786448 BFU786448:BFV786448 BPQ786448:BPR786448 BZM786448:BZN786448 CJI786448:CJJ786448 CTE786448:CTF786448 DDA786448:DDB786448 DMW786448:DMX786448 DWS786448:DWT786448 EGO786448:EGP786448 EQK786448:EQL786448 FAG786448:FAH786448 FKC786448:FKD786448 FTY786448:FTZ786448 GDU786448:GDV786448 GNQ786448:GNR786448 GXM786448:GXN786448 HHI786448:HHJ786448 HRE786448:HRF786448 IBA786448:IBB786448 IKW786448:IKX786448 IUS786448:IUT786448 JEO786448:JEP786448 JOK786448:JOL786448 JYG786448:JYH786448 KIC786448:KID786448 KRY786448:KRZ786448 LBU786448:LBV786448 LLQ786448:LLR786448 LVM786448:LVN786448 MFI786448:MFJ786448 MPE786448:MPF786448 MZA786448:MZB786448 NIW786448:NIX786448 NSS786448:NST786448 OCO786448:OCP786448 OMK786448:OML786448 OWG786448:OWH786448 PGC786448:PGD786448 PPY786448:PPZ786448 PZU786448:PZV786448 QJQ786448:QJR786448 QTM786448:QTN786448 RDI786448:RDJ786448 RNE786448:RNF786448 RXA786448:RXB786448 SGW786448:SGX786448 SQS786448:SQT786448 TAO786448:TAP786448 TKK786448:TKL786448 TUG786448:TUH786448 UEC786448:UED786448 UNY786448:UNZ786448 UXU786448:UXV786448 VHQ786448:VHR786448 VRM786448:VRN786448 WBI786448:WBJ786448 WLE786448:WLF786448 WVA786448:WVB786448 IO851984:IP851984 SK851984:SL851984 ACG851984:ACH851984 AMC851984:AMD851984 AVY851984:AVZ851984 BFU851984:BFV851984 BPQ851984:BPR851984 BZM851984:BZN851984 CJI851984:CJJ851984 CTE851984:CTF851984 DDA851984:DDB851984 DMW851984:DMX851984 DWS851984:DWT851984 EGO851984:EGP851984 EQK851984:EQL851984 FAG851984:FAH851984 FKC851984:FKD851984 FTY851984:FTZ851984 GDU851984:GDV851984 GNQ851984:GNR851984 GXM851984:GXN851984 HHI851984:HHJ851984 HRE851984:HRF851984 IBA851984:IBB851984 IKW851984:IKX851984 IUS851984:IUT851984 JEO851984:JEP851984 JOK851984:JOL851984 JYG851984:JYH851984 KIC851984:KID851984 KRY851984:KRZ851984 LBU851984:LBV851984 LLQ851984:LLR851984 LVM851984:LVN851984 MFI851984:MFJ851984 MPE851984:MPF851984 MZA851984:MZB851984 NIW851984:NIX851984 NSS851984:NST851984 OCO851984:OCP851984 OMK851984:OML851984 OWG851984:OWH851984 PGC851984:PGD851984 PPY851984:PPZ851984 PZU851984:PZV851984 QJQ851984:QJR851984 QTM851984:QTN851984 RDI851984:RDJ851984 RNE851984:RNF851984 RXA851984:RXB851984 SGW851984:SGX851984 SQS851984:SQT851984 TAO851984:TAP851984 TKK851984:TKL851984 TUG851984:TUH851984 UEC851984:UED851984 UNY851984:UNZ851984 UXU851984:UXV851984 VHQ851984:VHR851984 VRM851984:VRN851984 WBI851984:WBJ851984 WLE851984:WLF851984 WVA851984:WVB851984 IO917520:IP917520 SK917520:SL917520 ACG917520:ACH917520 AMC917520:AMD917520 AVY917520:AVZ917520 BFU917520:BFV917520 BPQ917520:BPR917520 BZM917520:BZN917520 CJI917520:CJJ917520 CTE917520:CTF917520 DDA917520:DDB917520 DMW917520:DMX917520 DWS917520:DWT917520 EGO917520:EGP917520 EQK917520:EQL917520 FAG917520:FAH917520 FKC917520:FKD917520 FTY917520:FTZ917520 GDU917520:GDV917520 GNQ917520:GNR917520 GXM917520:GXN917520 HHI917520:HHJ917520 HRE917520:HRF917520 IBA917520:IBB917520 IKW917520:IKX917520 IUS917520:IUT917520 JEO917520:JEP917520 JOK917520:JOL917520 JYG917520:JYH917520 KIC917520:KID917520 KRY917520:KRZ917520 LBU917520:LBV917520 LLQ917520:LLR917520 LVM917520:LVN917520 MFI917520:MFJ917520 MPE917520:MPF917520 MZA917520:MZB917520 NIW917520:NIX917520 NSS917520:NST917520 OCO917520:OCP917520 OMK917520:OML917520 OWG917520:OWH917520 PGC917520:PGD917520 PPY917520:PPZ917520 PZU917520:PZV917520 QJQ917520:QJR917520 QTM917520:QTN917520 RDI917520:RDJ917520 RNE917520:RNF917520 RXA917520:RXB917520 SGW917520:SGX917520 SQS917520:SQT917520 TAO917520:TAP917520 TKK917520:TKL917520 TUG917520:TUH917520 UEC917520:UED917520 UNY917520:UNZ917520 UXU917520:UXV917520 VHQ917520:VHR917520 VRM917520:VRN917520 WBI917520:WBJ917520 WLE917520:WLF917520 WVA917520:WVB917520 IO983056:IP983056 SK983056:SL983056 ACG983056:ACH983056 AMC983056:AMD983056 AVY983056:AVZ983056 BFU983056:BFV983056 BPQ983056:BPR983056 BZM983056:BZN983056 CJI983056:CJJ983056 CTE983056:CTF983056 DDA983056:DDB983056 DMW983056:DMX983056 DWS983056:DWT983056 EGO983056:EGP983056 EQK983056:EQL983056 FAG983056:FAH983056 FKC983056:FKD983056 FTY983056:FTZ983056 GDU983056:GDV983056 GNQ983056:GNR983056 GXM983056:GXN983056 HHI983056:HHJ983056 HRE983056:HRF983056 IBA983056:IBB983056 IKW983056:IKX983056 IUS983056:IUT983056 JEO983056:JEP983056 JOK983056:JOL983056 JYG983056:JYH983056 KIC983056:KID983056 KRY983056:KRZ983056 LBU983056:LBV983056 LLQ983056:LLR983056 LVM983056:LVN983056 MFI983056:MFJ983056 MPE983056:MPF983056 MZA983056:MZB983056 NIW983056:NIX983056 NSS983056:NST983056 OCO983056:OCP983056 OMK983056:OML983056 OWG983056:OWH983056 PGC983056:PGD983056 PPY983056:PPZ983056 PZU983056:PZV983056 QJQ983056:QJR983056 QTM983056:QTN983056 RDI983056:RDJ983056 RNE983056:RNF983056 RXA983056:RXB983056 SGW983056:SGX983056 SQS983056:SQT983056 TAO983056:TAP983056 TKK983056:TKL983056 TUG983056:TUH983056 UEC983056:UED983056 UNY983056:UNZ983056 UXU983056:UXV983056 VHQ983056:VHR983056 VRM983056:VRN983056 WBI983056:WBJ983056 WLE983056:WLF983056 WVA983056:WVB983056 IR65552:IS65552 SN65552:SO65552 ACJ65552:ACK65552 AMF65552:AMG65552 AWB65552:AWC65552 BFX65552:BFY65552 BPT65552:BPU65552 BZP65552:BZQ65552 CJL65552:CJM65552 CTH65552:CTI65552 DDD65552:DDE65552 DMZ65552:DNA65552 DWV65552:DWW65552 EGR65552:EGS65552 EQN65552:EQO65552 FAJ65552:FAK65552 FKF65552:FKG65552 FUB65552:FUC65552 GDX65552:GDY65552 GNT65552:GNU65552 GXP65552:GXQ65552 HHL65552:HHM65552 HRH65552:HRI65552 IBD65552:IBE65552 IKZ65552:ILA65552 IUV65552:IUW65552 JER65552:JES65552 JON65552:JOO65552 JYJ65552:JYK65552 KIF65552:KIG65552 KSB65552:KSC65552 LBX65552:LBY65552 LLT65552:LLU65552 LVP65552:LVQ65552 MFL65552:MFM65552 MPH65552:MPI65552 MZD65552:MZE65552 NIZ65552:NJA65552 NSV65552:NSW65552 OCR65552:OCS65552 OMN65552:OMO65552 OWJ65552:OWK65552 PGF65552:PGG65552 PQB65552:PQC65552 PZX65552:PZY65552 QJT65552:QJU65552 QTP65552:QTQ65552 RDL65552:RDM65552 RNH65552:RNI65552 RXD65552:RXE65552 SGZ65552:SHA65552 SQV65552:SQW65552 TAR65552:TAS65552 TKN65552:TKO65552 TUJ65552:TUK65552 UEF65552:UEG65552 UOB65552:UOC65552 UXX65552:UXY65552 VHT65552:VHU65552 VRP65552:VRQ65552 WBL65552:WBM65552 WLH65552:WLI65552 WVD65552:WVE65552 IR131088:IS131088 SN131088:SO131088 ACJ131088:ACK131088 AMF131088:AMG131088 AWB131088:AWC131088 BFX131088:BFY131088 BPT131088:BPU131088 BZP131088:BZQ131088 CJL131088:CJM131088 CTH131088:CTI131088 DDD131088:DDE131088 DMZ131088:DNA131088 DWV131088:DWW131088 EGR131088:EGS131088 EQN131088:EQO131088 FAJ131088:FAK131088 FKF131088:FKG131088 FUB131088:FUC131088 GDX131088:GDY131088 GNT131088:GNU131088 GXP131088:GXQ131088 HHL131088:HHM131088 HRH131088:HRI131088 IBD131088:IBE131088 IKZ131088:ILA131088 IUV131088:IUW131088 JER131088:JES131088 JON131088:JOO131088 JYJ131088:JYK131088 KIF131088:KIG131088 KSB131088:KSC131088 LBX131088:LBY131088 LLT131088:LLU131088 LVP131088:LVQ131088 MFL131088:MFM131088 MPH131088:MPI131088 MZD131088:MZE131088 NIZ131088:NJA131088 NSV131088:NSW131088 OCR131088:OCS131088 OMN131088:OMO131088 OWJ131088:OWK131088 PGF131088:PGG131088 PQB131088:PQC131088 PZX131088:PZY131088 QJT131088:QJU131088 QTP131088:QTQ131088 RDL131088:RDM131088 RNH131088:RNI131088 RXD131088:RXE131088 SGZ131088:SHA131088 SQV131088:SQW131088 TAR131088:TAS131088 TKN131088:TKO131088 TUJ131088:TUK131088 UEF131088:UEG131088 UOB131088:UOC131088 UXX131088:UXY131088 VHT131088:VHU131088 VRP131088:VRQ131088 WBL131088:WBM131088 WLH131088:WLI131088 WVD131088:WVE131088 IR196624:IS196624 SN196624:SO196624 ACJ196624:ACK196624 AMF196624:AMG196624 AWB196624:AWC196624 BFX196624:BFY196624 BPT196624:BPU196624 BZP196624:BZQ196624 CJL196624:CJM196624 CTH196624:CTI196624 DDD196624:DDE196624 DMZ196624:DNA196624 DWV196624:DWW196624 EGR196624:EGS196624 EQN196624:EQO196624 FAJ196624:FAK196624 FKF196624:FKG196624 FUB196624:FUC196624 GDX196624:GDY196624 GNT196624:GNU196624 GXP196624:GXQ196624 HHL196624:HHM196624 HRH196624:HRI196624 IBD196624:IBE196624 IKZ196624:ILA196624 IUV196624:IUW196624 JER196624:JES196624 JON196624:JOO196624 JYJ196624:JYK196624 KIF196624:KIG196624 KSB196624:KSC196624 LBX196624:LBY196624 LLT196624:LLU196624 LVP196624:LVQ196624 MFL196624:MFM196624 MPH196624:MPI196624 MZD196624:MZE196624 NIZ196624:NJA196624 NSV196624:NSW196624 OCR196624:OCS196624 OMN196624:OMO196624 OWJ196624:OWK196624 PGF196624:PGG196624 PQB196624:PQC196624 PZX196624:PZY196624 QJT196624:QJU196624 QTP196624:QTQ196624 RDL196624:RDM196624 RNH196624:RNI196624 RXD196624:RXE196624 SGZ196624:SHA196624 SQV196624:SQW196624 TAR196624:TAS196624 TKN196624:TKO196624 TUJ196624:TUK196624 UEF196624:UEG196624 UOB196624:UOC196624 UXX196624:UXY196624 VHT196624:VHU196624 VRP196624:VRQ196624 WBL196624:WBM196624 WLH196624:WLI196624 WVD196624:WVE196624 IR262160:IS262160 SN262160:SO262160 ACJ262160:ACK262160 AMF262160:AMG262160 AWB262160:AWC262160 BFX262160:BFY262160 BPT262160:BPU262160 BZP262160:BZQ262160 CJL262160:CJM262160 CTH262160:CTI262160 DDD262160:DDE262160 DMZ262160:DNA262160 DWV262160:DWW262160 EGR262160:EGS262160 EQN262160:EQO262160 FAJ262160:FAK262160 FKF262160:FKG262160 FUB262160:FUC262160 GDX262160:GDY262160 GNT262160:GNU262160 GXP262160:GXQ262160 HHL262160:HHM262160 HRH262160:HRI262160 IBD262160:IBE262160 IKZ262160:ILA262160 IUV262160:IUW262160 JER262160:JES262160 JON262160:JOO262160 JYJ262160:JYK262160 KIF262160:KIG262160 KSB262160:KSC262160 LBX262160:LBY262160 LLT262160:LLU262160 LVP262160:LVQ262160 MFL262160:MFM262160 MPH262160:MPI262160 MZD262160:MZE262160 NIZ262160:NJA262160 NSV262160:NSW262160 OCR262160:OCS262160 OMN262160:OMO262160 OWJ262160:OWK262160 PGF262160:PGG262160 PQB262160:PQC262160 PZX262160:PZY262160 QJT262160:QJU262160 QTP262160:QTQ262160 RDL262160:RDM262160 RNH262160:RNI262160 RXD262160:RXE262160 SGZ262160:SHA262160 SQV262160:SQW262160 TAR262160:TAS262160 TKN262160:TKO262160 TUJ262160:TUK262160 UEF262160:UEG262160 UOB262160:UOC262160 UXX262160:UXY262160 VHT262160:VHU262160 VRP262160:VRQ262160 WBL262160:WBM262160 WLH262160:WLI262160 WVD262160:WVE262160 IR327696:IS327696 SN327696:SO327696 ACJ327696:ACK327696 AMF327696:AMG327696 AWB327696:AWC327696 BFX327696:BFY327696 BPT327696:BPU327696 BZP327696:BZQ327696 CJL327696:CJM327696 CTH327696:CTI327696 DDD327696:DDE327696 DMZ327696:DNA327696 DWV327696:DWW327696 EGR327696:EGS327696 EQN327696:EQO327696 FAJ327696:FAK327696 FKF327696:FKG327696 FUB327696:FUC327696 GDX327696:GDY327696 GNT327696:GNU327696 GXP327696:GXQ327696 HHL327696:HHM327696 HRH327696:HRI327696 IBD327696:IBE327696 IKZ327696:ILA327696 IUV327696:IUW327696 JER327696:JES327696 JON327696:JOO327696 JYJ327696:JYK327696 KIF327696:KIG327696 KSB327696:KSC327696 LBX327696:LBY327696 LLT327696:LLU327696 LVP327696:LVQ327696 MFL327696:MFM327696 MPH327696:MPI327696 MZD327696:MZE327696 NIZ327696:NJA327696 NSV327696:NSW327696 OCR327696:OCS327696 OMN327696:OMO327696 OWJ327696:OWK327696 PGF327696:PGG327696 PQB327696:PQC327696 PZX327696:PZY327696 QJT327696:QJU327696 QTP327696:QTQ327696 RDL327696:RDM327696 RNH327696:RNI327696 RXD327696:RXE327696 SGZ327696:SHA327696 SQV327696:SQW327696 TAR327696:TAS327696 TKN327696:TKO327696 TUJ327696:TUK327696 UEF327696:UEG327696 UOB327696:UOC327696 UXX327696:UXY327696 VHT327696:VHU327696 VRP327696:VRQ327696 WBL327696:WBM327696 WLH327696:WLI327696 WVD327696:WVE327696 IR393232:IS393232 SN393232:SO393232 ACJ393232:ACK393232 AMF393232:AMG393232 AWB393232:AWC393232 BFX393232:BFY393232 BPT393232:BPU393232 BZP393232:BZQ393232 CJL393232:CJM393232 CTH393232:CTI393232 DDD393232:DDE393232 DMZ393232:DNA393232 DWV393232:DWW393232 EGR393232:EGS393232 EQN393232:EQO393232 FAJ393232:FAK393232 FKF393232:FKG393232 FUB393232:FUC393232 GDX393232:GDY393232 GNT393232:GNU393232 GXP393232:GXQ393232 HHL393232:HHM393232 HRH393232:HRI393232 IBD393232:IBE393232 IKZ393232:ILA393232 IUV393232:IUW393232 JER393232:JES393232 JON393232:JOO393232 JYJ393232:JYK393232 KIF393232:KIG393232 KSB393232:KSC393232 LBX393232:LBY393232 LLT393232:LLU393232 LVP393232:LVQ393232 MFL393232:MFM393232 MPH393232:MPI393232 MZD393232:MZE393232 NIZ393232:NJA393232 NSV393232:NSW393232 OCR393232:OCS393232 OMN393232:OMO393232 OWJ393232:OWK393232 PGF393232:PGG393232 PQB393232:PQC393232 PZX393232:PZY393232 QJT393232:QJU393232 QTP393232:QTQ393232 RDL393232:RDM393232 RNH393232:RNI393232 RXD393232:RXE393232 SGZ393232:SHA393232 SQV393232:SQW393232 TAR393232:TAS393232 TKN393232:TKO393232 TUJ393232:TUK393232 UEF393232:UEG393232 UOB393232:UOC393232 UXX393232:UXY393232 VHT393232:VHU393232 VRP393232:VRQ393232 WBL393232:WBM393232 WLH393232:WLI393232 WVD393232:WVE393232 IR458768:IS458768 SN458768:SO458768 ACJ458768:ACK458768 AMF458768:AMG458768 AWB458768:AWC458768 BFX458768:BFY458768 BPT458768:BPU458768 BZP458768:BZQ458768 CJL458768:CJM458768 CTH458768:CTI458768 DDD458768:DDE458768 DMZ458768:DNA458768 DWV458768:DWW458768 EGR458768:EGS458768 EQN458768:EQO458768 FAJ458768:FAK458768 FKF458768:FKG458768 FUB458768:FUC458768 GDX458768:GDY458768 GNT458768:GNU458768 GXP458768:GXQ458768 HHL458768:HHM458768 HRH458768:HRI458768 IBD458768:IBE458768 IKZ458768:ILA458768 IUV458768:IUW458768 JER458768:JES458768 JON458768:JOO458768 JYJ458768:JYK458768 KIF458768:KIG458768 KSB458768:KSC458768 LBX458768:LBY458768 LLT458768:LLU458768 LVP458768:LVQ458768 MFL458768:MFM458768 MPH458768:MPI458768 MZD458768:MZE458768 NIZ458768:NJA458768 NSV458768:NSW458768 OCR458768:OCS458768 OMN458768:OMO458768 OWJ458768:OWK458768 PGF458768:PGG458768 PQB458768:PQC458768 PZX458768:PZY458768 QJT458768:QJU458768 QTP458768:QTQ458768 RDL458768:RDM458768 RNH458768:RNI458768 RXD458768:RXE458768 SGZ458768:SHA458768 SQV458768:SQW458768 TAR458768:TAS458768 TKN458768:TKO458768 TUJ458768:TUK458768 UEF458768:UEG458768 UOB458768:UOC458768 UXX458768:UXY458768 VHT458768:VHU458768 VRP458768:VRQ458768 WBL458768:WBM458768 WLH458768:WLI458768 WVD458768:WVE458768 IR524304:IS524304 SN524304:SO524304 ACJ524304:ACK524304 AMF524304:AMG524304 AWB524304:AWC524304 BFX524304:BFY524304 BPT524304:BPU524304 BZP524304:BZQ524304 CJL524304:CJM524304 CTH524304:CTI524304 DDD524304:DDE524304 DMZ524304:DNA524304 DWV524304:DWW524304 EGR524304:EGS524304 EQN524304:EQO524304 FAJ524304:FAK524304 FKF524304:FKG524304 FUB524304:FUC524304 GDX524304:GDY524304 GNT524304:GNU524304 GXP524304:GXQ524304 HHL524304:HHM524304 HRH524304:HRI524304 IBD524304:IBE524304 IKZ524304:ILA524304 IUV524304:IUW524304 JER524304:JES524304 JON524304:JOO524304 JYJ524304:JYK524304 KIF524304:KIG524304 KSB524304:KSC524304 LBX524304:LBY524304 LLT524304:LLU524304 LVP524304:LVQ524304 MFL524304:MFM524304 MPH524304:MPI524304 MZD524304:MZE524304 NIZ524304:NJA524304 NSV524304:NSW524304 OCR524304:OCS524304 OMN524304:OMO524304 OWJ524304:OWK524304 PGF524304:PGG524304 PQB524304:PQC524304 PZX524304:PZY524304 QJT524304:QJU524304 QTP524304:QTQ524304 RDL524304:RDM524304 RNH524304:RNI524304 RXD524304:RXE524304 SGZ524304:SHA524304 SQV524304:SQW524304 TAR524304:TAS524304 TKN524304:TKO524304 TUJ524304:TUK524304 UEF524304:UEG524304 UOB524304:UOC524304 UXX524304:UXY524304 VHT524304:VHU524304 VRP524304:VRQ524304 WBL524304:WBM524304 WLH524304:WLI524304 WVD524304:WVE524304 IR589840:IS589840 SN589840:SO589840 ACJ589840:ACK589840 AMF589840:AMG589840 AWB589840:AWC589840 BFX589840:BFY589840 BPT589840:BPU589840 BZP589840:BZQ589840 CJL589840:CJM589840 CTH589840:CTI589840 DDD589840:DDE589840 DMZ589840:DNA589840 DWV589840:DWW589840 EGR589840:EGS589840 EQN589840:EQO589840 FAJ589840:FAK589840 FKF589840:FKG589840 FUB589840:FUC589840 GDX589840:GDY589840 GNT589840:GNU589840 GXP589840:GXQ589840 HHL589840:HHM589840 HRH589840:HRI589840 IBD589840:IBE589840 IKZ589840:ILA589840 IUV589840:IUW589840 JER589840:JES589840 JON589840:JOO589840 JYJ589840:JYK589840 KIF589840:KIG589840 KSB589840:KSC589840 LBX589840:LBY589840 LLT589840:LLU589840 LVP589840:LVQ589840 MFL589840:MFM589840 MPH589840:MPI589840 MZD589840:MZE589840 NIZ589840:NJA589840 NSV589840:NSW589840 OCR589840:OCS589840 OMN589840:OMO589840 OWJ589840:OWK589840 PGF589840:PGG589840 PQB589840:PQC589840 PZX589840:PZY589840 QJT589840:QJU589840 QTP589840:QTQ589840 RDL589840:RDM589840 RNH589840:RNI589840 RXD589840:RXE589840 SGZ589840:SHA589840 SQV589840:SQW589840 TAR589840:TAS589840 TKN589840:TKO589840 TUJ589840:TUK589840 UEF589840:UEG589840 UOB589840:UOC589840 UXX589840:UXY589840 VHT589840:VHU589840 VRP589840:VRQ589840 WBL589840:WBM589840 WLH589840:WLI589840 WVD589840:WVE589840 IR655376:IS655376 SN655376:SO655376 ACJ655376:ACK655376 AMF655376:AMG655376 AWB655376:AWC655376 BFX655376:BFY655376 BPT655376:BPU655376 BZP655376:BZQ655376 CJL655376:CJM655376 CTH655376:CTI655376 DDD655376:DDE655376 DMZ655376:DNA655376 DWV655376:DWW655376 EGR655376:EGS655376 EQN655376:EQO655376 FAJ655376:FAK655376 FKF655376:FKG655376 FUB655376:FUC655376 GDX655376:GDY655376 GNT655376:GNU655376 GXP655376:GXQ655376 HHL655376:HHM655376 HRH655376:HRI655376 IBD655376:IBE655376 IKZ655376:ILA655376 IUV655376:IUW655376 JER655376:JES655376 JON655376:JOO655376 JYJ655376:JYK655376 KIF655376:KIG655376 KSB655376:KSC655376 LBX655376:LBY655376 LLT655376:LLU655376 LVP655376:LVQ655376 MFL655376:MFM655376 MPH655376:MPI655376 MZD655376:MZE655376 NIZ655376:NJA655376 NSV655376:NSW655376 OCR655376:OCS655376 OMN655376:OMO655376 OWJ655376:OWK655376 PGF655376:PGG655376 PQB655376:PQC655376 PZX655376:PZY655376 QJT655376:QJU655376 QTP655376:QTQ655376 RDL655376:RDM655376 RNH655376:RNI655376 RXD655376:RXE655376 SGZ655376:SHA655376 SQV655376:SQW655376 TAR655376:TAS655376 TKN655376:TKO655376 TUJ655376:TUK655376 UEF655376:UEG655376 UOB655376:UOC655376 UXX655376:UXY655376 VHT655376:VHU655376 VRP655376:VRQ655376 WBL655376:WBM655376 WLH655376:WLI655376 WVD655376:WVE655376 IR720912:IS720912 SN720912:SO720912 ACJ720912:ACK720912 AMF720912:AMG720912 AWB720912:AWC720912 BFX720912:BFY720912 BPT720912:BPU720912 BZP720912:BZQ720912 CJL720912:CJM720912 CTH720912:CTI720912 DDD720912:DDE720912 DMZ720912:DNA720912 DWV720912:DWW720912 EGR720912:EGS720912 EQN720912:EQO720912 FAJ720912:FAK720912 FKF720912:FKG720912 FUB720912:FUC720912 GDX720912:GDY720912 GNT720912:GNU720912 GXP720912:GXQ720912 HHL720912:HHM720912 HRH720912:HRI720912 IBD720912:IBE720912 IKZ720912:ILA720912 IUV720912:IUW720912 JER720912:JES720912 JON720912:JOO720912 JYJ720912:JYK720912 KIF720912:KIG720912 KSB720912:KSC720912 LBX720912:LBY720912 LLT720912:LLU720912 LVP720912:LVQ720912 MFL720912:MFM720912 MPH720912:MPI720912 MZD720912:MZE720912 NIZ720912:NJA720912 NSV720912:NSW720912 OCR720912:OCS720912 OMN720912:OMO720912 OWJ720912:OWK720912 PGF720912:PGG720912 PQB720912:PQC720912 PZX720912:PZY720912 QJT720912:QJU720912 QTP720912:QTQ720912 RDL720912:RDM720912 RNH720912:RNI720912 RXD720912:RXE720912 SGZ720912:SHA720912 SQV720912:SQW720912 TAR720912:TAS720912 TKN720912:TKO720912 TUJ720912:TUK720912 UEF720912:UEG720912 UOB720912:UOC720912 UXX720912:UXY720912 VHT720912:VHU720912 VRP720912:VRQ720912 WBL720912:WBM720912 WLH720912:WLI720912 WVD720912:WVE720912 IR786448:IS786448 SN786448:SO786448 ACJ786448:ACK786448 AMF786448:AMG786448 AWB786448:AWC786448 BFX786448:BFY786448 BPT786448:BPU786448 BZP786448:BZQ786448 CJL786448:CJM786448 CTH786448:CTI786448 DDD786448:DDE786448 DMZ786448:DNA786448 DWV786448:DWW786448 EGR786448:EGS786448 EQN786448:EQO786448 FAJ786448:FAK786448 FKF786448:FKG786448 FUB786448:FUC786448 GDX786448:GDY786448 GNT786448:GNU786448 GXP786448:GXQ786448 HHL786448:HHM786448 HRH786448:HRI786448 IBD786448:IBE786448 IKZ786448:ILA786448 IUV786448:IUW786448 JER786448:JES786448 JON786448:JOO786448 JYJ786448:JYK786448 KIF786448:KIG786448 KSB786448:KSC786448 LBX786448:LBY786448 LLT786448:LLU786448 LVP786448:LVQ786448 MFL786448:MFM786448 MPH786448:MPI786448 MZD786448:MZE786448 NIZ786448:NJA786448 NSV786448:NSW786448 OCR786448:OCS786448 OMN786448:OMO786448 OWJ786448:OWK786448 PGF786448:PGG786448 PQB786448:PQC786448 PZX786448:PZY786448 QJT786448:QJU786448 QTP786448:QTQ786448 RDL786448:RDM786448 RNH786448:RNI786448 RXD786448:RXE786448 SGZ786448:SHA786448 SQV786448:SQW786448 TAR786448:TAS786448 TKN786448:TKO786448 TUJ786448:TUK786448 UEF786448:UEG786448 UOB786448:UOC786448 UXX786448:UXY786448 VHT786448:VHU786448 VRP786448:VRQ786448 WBL786448:WBM786448 WLH786448:WLI786448 WVD786448:WVE786448 IR851984:IS851984 SN851984:SO851984 ACJ851984:ACK851984 AMF851984:AMG851984 AWB851984:AWC851984 BFX851984:BFY851984 BPT851984:BPU851984 BZP851984:BZQ851984 CJL851984:CJM851984 CTH851984:CTI851984 DDD851984:DDE851984 DMZ851984:DNA851984 DWV851984:DWW851984 EGR851984:EGS851984 EQN851984:EQO851984 FAJ851984:FAK851984 FKF851984:FKG851984 FUB851984:FUC851984 GDX851984:GDY851984 GNT851984:GNU851984 GXP851984:GXQ851984 HHL851984:HHM851984 HRH851984:HRI851984 IBD851984:IBE851984 IKZ851984:ILA851984 IUV851984:IUW851984 JER851984:JES851984 JON851984:JOO851984 JYJ851984:JYK851984 KIF851984:KIG851984 KSB851984:KSC851984 LBX851984:LBY851984 LLT851984:LLU851984 LVP851984:LVQ851984 MFL851984:MFM851984 MPH851984:MPI851984 MZD851984:MZE851984 NIZ851984:NJA851984 NSV851984:NSW851984 OCR851984:OCS851984 OMN851984:OMO851984 OWJ851984:OWK851984 PGF851984:PGG851984 PQB851984:PQC851984 PZX851984:PZY851984 QJT851984:QJU851984 QTP851984:QTQ851984 RDL851984:RDM851984 RNH851984:RNI851984 RXD851984:RXE851984 SGZ851984:SHA851984 SQV851984:SQW851984 TAR851984:TAS851984 TKN851984:TKO851984 TUJ851984:TUK851984 UEF851984:UEG851984 UOB851984:UOC851984 UXX851984:UXY851984 VHT851984:VHU851984 VRP851984:VRQ851984 WBL851984:WBM851984 WLH851984:WLI851984 WVD851984:WVE851984 IR917520:IS917520 SN917520:SO917520 ACJ917520:ACK917520 AMF917520:AMG917520 AWB917520:AWC917520 BFX917520:BFY917520 BPT917520:BPU917520 BZP917520:BZQ917520 CJL917520:CJM917520 CTH917520:CTI917520 DDD917520:DDE917520 DMZ917520:DNA917520 DWV917520:DWW917520 EGR917520:EGS917520 EQN917520:EQO917520 FAJ917520:FAK917520 FKF917520:FKG917520 FUB917520:FUC917520 GDX917520:GDY917520 GNT917520:GNU917520 GXP917520:GXQ917520 HHL917520:HHM917520 HRH917520:HRI917520 IBD917520:IBE917520 IKZ917520:ILA917520 IUV917520:IUW917520 JER917520:JES917520 JON917520:JOO917520 JYJ917520:JYK917520 KIF917520:KIG917520 KSB917520:KSC917520 LBX917520:LBY917520 LLT917520:LLU917520 LVP917520:LVQ917520 MFL917520:MFM917520 MPH917520:MPI917520 MZD917520:MZE917520 NIZ917520:NJA917520 NSV917520:NSW917520 OCR917520:OCS917520 OMN917520:OMO917520 OWJ917520:OWK917520 PGF917520:PGG917520 PQB917520:PQC917520 PZX917520:PZY917520 QJT917520:QJU917520 QTP917520:QTQ917520 RDL917520:RDM917520 RNH917520:RNI917520 RXD917520:RXE917520 SGZ917520:SHA917520 SQV917520:SQW917520 TAR917520:TAS917520 TKN917520:TKO917520 TUJ917520:TUK917520 UEF917520:UEG917520 UOB917520:UOC917520 UXX917520:UXY917520 VHT917520:VHU917520 VRP917520:VRQ917520 WBL917520:WBM917520 WLH917520:WLI917520 WVD917520:WVE917520 IR983056:IS983056 SN983056:SO983056 ACJ983056:ACK983056 AMF983056:AMG983056 AWB983056:AWC983056 BFX983056:BFY983056 BPT983056:BPU983056 BZP983056:BZQ983056 CJL983056:CJM983056 CTH983056:CTI983056 DDD983056:DDE983056 DMZ983056:DNA983056 DWV983056:DWW983056 EGR983056:EGS983056 EQN983056:EQO983056 FAJ983056:FAK983056 FKF983056:FKG983056 FUB983056:FUC983056 GDX983056:GDY983056 GNT983056:GNU983056 GXP983056:GXQ983056 HHL983056:HHM983056 HRH983056:HRI983056 IBD983056:IBE983056 IKZ983056:ILA983056 IUV983056:IUW983056 JER983056:JES983056 JON983056:JOO983056 JYJ983056:JYK983056 KIF983056:KIG983056 KSB983056:KSC983056 LBX983056:LBY983056 LLT983056:LLU983056 LVP983056:LVQ983056 MFL983056:MFM983056 MPH983056:MPI983056 MZD983056:MZE983056 NIZ983056:NJA983056 NSV983056:NSW983056 OCR983056:OCS983056 OMN983056:OMO983056 OWJ983056:OWK983056 PGF983056:PGG983056 PQB983056:PQC983056 PZX983056:PZY983056 QJT983056:QJU983056 QTP983056:QTQ983056 RDL983056:RDM983056 RNH983056:RNI983056 RXD983056:RXE983056 SGZ983056:SHA983056 SQV983056:SQW983056 TAR983056:TAS983056 TKN983056:TKO983056 TUJ983056:TUK983056 UEF983056:UEG983056 UOB983056:UOC983056 UXX983056:UXY983056 VHT983056:VHU983056 VRP983056:VRQ983056 WBL983056:WBM983056 WLH983056:WLI983056 WVD983056:WVE983056 HT15:HU15 RP15:RQ15 WVD15:WVE15 WLH15:WLI15 WBL15:WBM15 VRP15:VRQ15 VHT15:VHU15 UXX15:UXY15 UOB15:UOC15 UEF15:UEG15 TUJ15:TUK15 TKN15:TKO15 TAR15:TAS15 SQV15:SQW15 SGZ15:SHA15 RXD15:RXE15 RNH15:RNI15 RDL15:RDM15 QTP15:QTQ15 QJT15:QJU15 PZX15:PZY15 PQB15:PQC15 PGF15:PGG15 OWJ15:OWK15 OMN15:OMO15 OCR15:OCS15 NSV15:NSW15 NIZ15:NJA15 MZD15:MZE15 MPH15:MPI15 MFL15:MFM15 LVP15:LVQ15 LLT15:LLU15 LBX15:LBY15 KSB15:KSC15 KIF15:KIG15 JYJ15:JYK15 JON15:JOO15 JER15:JES15 IUV15:IUW15 IKZ15:ILA15 IBD15:IBE15 HRH15:HRI15 HHL15:HHM15 GXP15:GXQ15 GNT15:GNU15 GDX15:GDY15 FUB15:FUC15 FKF15:FKG15 FAJ15:FAK15 EQN15:EQO15 EGR15:EGS15 DWV15:DWW15 DMZ15:DNA15 DDD15:DDE15 CTH15:CTI15 CJL15:CJM15 BZP15:BZQ15 BPT15:BPU15 BFX15:BFY15 AWB15:AWC15 AMF15:AMG15 ACJ15:ACK15 SN15:SO15 IR15:IS15 WVA15:WVB15 WLE15:WLF15 WBI15:WBJ15 VRM15:VRN15 VHQ15:VHR15 UXU15:UXV15 UNY15:UNZ15 UEC15:UED15 TUG15:TUH15 TKK15:TKL15 TAO15:TAP15 SQS15:SQT15 SGW15:SGX15 RXA15:RXB15 RNE15:RNF15 RDI15:RDJ15 QTM15:QTN15 QJQ15:QJR15 PZU15:PZV15 PPY15:PPZ15 PGC15:PGD15 OWG15:OWH15 OMK15:OML15 OCO15:OCP15 NSS15:NST15 NIW15:NIX15 MZA15:MZB15 MPE15:MPF15 MFI15:MFJ15 LVM15:LVN15 LLQ15:LLR15 LBU15:LBV15 KRY15:KRZ15 KIC15:KID15 JYG15:JYH15 JOK15:JOL15 JEO15:JEP15 IUS15:IUT15 IKW15:IKX15 IBA15:IBB15 HRE15:HRF15 HHI15:HHJ15 GXM15:GXN15 GNQ15:GNR15 GDU15:GDV15 FTY15:FTZ15 FKC15:FKD15 FAG15:FAH15 EQK15:EQL15 EGO15:EGP15 DWS15:DWT15 DMW15:DMX15 DDA15:DDB15 CTE15:CTF15 CJI15:CJJ15 BZM15:BZN15 BPQ15:BPR15 BFU15:BFV15 AVY15:AVZ15 AMC15:AMD15 ACG15:ACH15 SK15:SL15 IO15:IP15 WUX15:WUY15 WLB15:WLC15 WBF15:WBG15 VRJ15:VRK15 VHN15:VHO15 UXR15:UXS15 UNV15:UNW15 UDZ15:UEA15 TUD15:TUE15 TKH15:TKI15 TAL15:TAM15 SQP15:SQQ15 SGT15:SGU15 RWX15:RWY15 RNB15:RNC15 RDF15:RDG15 QTJ15:QTK15 QJN15:QJO15 PZR15:PZS15 PPV15:PPW15 PFZ15:PGA15 OWD15:OWE15 OMH15:OMI15 OCL15:OCM15 NSP15:NSQ15 NIT15:NIU15 MYX15:MYY15 MPB15:MPC15 MFF15:MFG15 LVJ15:LVK15 LLN15:LLO15 LBR15:LBS15 KRV15:KRW15 KHZ15:KIA15 JYD15:JYE15 JOH15:JOI15 JEL15:JEM15 IUP15:IUQ15 IKT15:IKU15 IAX15:IAY15 HRB15:HRC15 HHF15:HHG15 GXJ15:GXK15 GNN15:GNO15 GDR15:GDS15 FTV15:FTW15 FJZ15:FKA15 FAD15:FAE15 EQH15:EQI15 EGL15:EGM15 DWP15:DWQ15 DMT15:DMU15 DCX15:DCY15 CTB15:CTC15 CJF15:CJG15 BZJ15:BZK15 BPN15:BPO15 BFR15:BFS15 AVV15:AVW15 ALZ15:AMA15 ACD15:ACE15 SH15:SI15 IL15:IM15 WUR15:WUS15 WKV15:WKW15 WAZ15:WBA15 VRD15:VRE15 VHH15:VHI15 UXL15:UXM15 UNP15:UNQ15 UDT15:UDU15 TTX15:TTY15 TKB15:TKC15 TAF15:TAG15 SQJ15:SQK15 SGN15:SGO15 RWR15:RWS15 RMV15:RMW15 RCZ15:RDA15 QTD15:QTE15 QJH15:QJI15 PZL15:PZM15 PPP15:PPQ15 PFT15:PFU15 OVX15:OVY15 OMB15:OMC15 OCF15:OCG15 NSJ15:NSK15 NIN15:NIO15 MYR15:MYS15 MOV15:MOW15 MEZ15:MFA15 LVD15:LVE15 LLH15:LLI15 LBL15:LBM15 KRP15:KRQ15 KHT15:KHU15 JXX15:JXY15 JOB15:JOC15 JEF15:JEG15 IUJ15:IUK15 IKN15:IKO15 IAR15:IAS15 HQV15:HQW15 HGZ15:HHA15 GXD15:GXE15 GNH15:GNI15 GDL15:GDM15 FTP15:FTQ15 FJT15:FJU15 EZX15:EZY15 EQB15:EQC15 EGF15:EGG15 DWJ15:DWK15 DMN15:DMO15 DCR15:DCS15 CSV15:CSW15 CIZ15:CJA15 BZD15:BZE15 BPH15:BPI15 BFL15:BFM15 AVP15:AVQ15 ALT15:ALU15 ABX15:ABY15 SB15:SC15 IF15:IG15 WUO15:WUP15 WKS15:WKT15 WAW15:WAX15 VRA15:VRB15 VHE15:VHF15 UXI15:UXJ15 UNM15:UNN15 UDQ15:UDR15 TTU15:TTV15 TJY15:TJZ15 TAC15:TAD15 SQG15:SQH15 SGK15:SGL15 RWO15:RWP15 RMS15:RMT15 RCW15:RCX15 QTA15:QTB15 QJE15:QJF15 PZI15:PZJ15 PPM15:PPN15 PFQ15:PFR15 OVU15:OVV15 OLY15:OLZ15 OCC15:OCD15 NSG15:NSH15 NIK15:NIL15 MYO15:MYP15 MOS15:MOT15 MEW15:MEX15 LVA15:LVB15 LLE15:LLF15 LBI15:LBJ15 KRM15:KRN15 KHQ15:KHR15 JXU15:JXV15 JNY15:JNZ15 JEC15:JED15 IUG15:IUH15 IKK15:IKL15 IAO15:IAP15 HQS15:HQT15 HGW15:HGX15 GXA15:GXB15 GNE15:GNF15 GDI15:GDJ15 FTM15:FTN15 FJQ15:FJR15 EZU15:EZV15 EPY15:EPZ15 EGC15:EGD15 DWG15:DWH15 DMK15:DML15 DCO15:DCP15 CSS15:CST15 CIW15:CIX15 BZA15:BZB15 BPE15:BPF15 BFI15:BFJ15 AVM15:AVN15 ALQ15:ALR15 ABU15:ABV15 RY15:RZ15 IC15:ID15 WUL15:WUM15 WKP15:WKQ15 WAT15:WAU15 VQX15:VQY15 VHB15:VHC15 UXF15:UXG15 UNJ15:UNK15 UDN15:UDO15 TTR15:TTS15 TJV15:TJW15 SZZ15:TAA15 SQD15:SQE15 SGH15:SGI15 RWL15:RWM15 RMP15:RMQ15 RCT15:RCU15 QSX15:QSY15 QJB15:QJC15 PZF15:PZG15 PPJ15:PPK15 PFN15:PFO15 OVR15:OVS15 OLV15:OLW15 OBZ15:OCA15 NSD15:NSE15 NIH15:NII15 MYL15:MYM15 MOP15:MOQ15 MET15:MEU15 LUX15:LUY15 LLB15:LLC15 LBF15:LBG15 KRJ15:KRK15 KHN15:KHO15 JXR15:JXS15 JNV15:JNW15 JDZ15:JEA15 IUD15:IUE15 IKH15:IKI15 IAL15:IAM15 HQP15:HQQ15 HGT15:HGU15 GWX15:GWY15 GNB15:GNC15 GDF15:GDG15 FTJ15:FTK15 FJN15:FJO15 EZR15:EZS15 EPV15:EPW15 EFZ15:EGA15 DWD15:DWE15 DMH15:DMI15 DCL15:DCM15 CSP15:CSQ15 CIT15:CIU15 BYX15:BYY15 BPB15:BPC15 BFF15:BFG15 AVJ15:AVK15 ALN15:ALO15 ABR15:ABS15 RV15:RW15 HZ15:IA15 WUI15:WUJ15 WKM15:WKN15 WAQ15:WAR15 VQU15:VQV15 VGY15:VGZ15 UXC15:UXD15 UNG15:UNH15 UDK15:UDL15 TTO15:TTP15 TJS15:TJT15 SZW15:SZX15 SQA15:SQB15 SGE15:SGF15 RWI15:RWJ15 RMM15:RMN15 RCQ15:RCR15 QSU15:QSV15 QIY15:QIZ15 PZC15:PZD15 PPG15:PPH15 PFK15:PFL15 OVO15:OVP15 OLS15:OLT15 OBW15:OBX15 NSA15:NSB15 NIE15:NIF15 MYI15:MYJ15 MOM15:MON15 MEQ15:MER15 LUU15:LUV15 LKY15:LKZ15 LBC15:LBD15 KRG15:KRH15 KHK15:KHL15 JXO15:JXP15 JNS15:JNT15 JDW15:JDX15 IUA15:IUB15 IKE15:IKF15 IAI15:IAJ15 HQM15:HQN15 HGQ15:HGR15 GWU15:GWV15 GMY15:GMZ15 GDC15:GDD15 FTG15:FTH15 FJK15:FJL15 EZO15:EZP15 EPS15:EPT15 EFW15:EFX15 DWA15:DWB15 DME15:DMF15 DCI15:DCJ15 CSM15:CSN15 CIQ15:CIR15 BYU15:BYV15 BOY15:BOZ15 BFC15:BFD15 AVG15:AVH15 ALK15:ALL15 ABO15:ABP15 RS15:RT15 HW15:HX15 WUF15:WUG15 WKJ15:WKK15 WAN15:WAO15 VQR15:VQS15 VGV15:VGW15 UWZ15:UXA15 UND15:UNE15 UDH15:UDI15 TTL15:TTM15 TJP15:TJQ15 SZT15:SZU15 SPX15:SPY15 SGB15:SGC15 RWF15:RWG15 RMJ15:RMK15 RCN15:RCO15 QSR15:QSS15 QIV15:QIW15 PYZ15:PZA15 PPD15:PPE15 PFH15:PFI15 OVL15:OVM15 OLP15:OLQ15 OBT15:OBU15 NRX15:NRY15 NIB15:NIC15 MYF15:MYG15 MOJ15:MOK15 MEN15:MEO15 LUR15:LUS15 LKV15:LKW15 LAZ15:LBA15 KRD15:KRE15 KHH15:KHI15 JXL15:JXM15 JNP15:JNQ15 JDT15:JDU15 ITX15:ITY15 IKB15:IKC15 IAF15:IAG15 HQJ15:HQK15 HGN15:HGO15 GWR15:GWS15 GMV15:GMW15 GCZ15:GDA15 FTD15:FTE15 FJH15:FJI15 EZL15:EZM15 EPP15:EPQ15 EFT15:EFU15 DVX15:DVY15 DMB15:DMC15 DCF15:DCG15 CSJ15:CSK15 CIN15:CIO15 BYR15:BYS15 BOV15:BOW15 BEZ15:BFA15 AVD15:AVE15 ALH15:ALI15 ABL15:ABM15">
      <formula1>HT3</formula1>
    </dataValidation>
    <dataValidation type="whole" operator="lessThanOrEqual" allowBlank="1" showInputMessage="1" showErrorMessage="1" sqref="HT65553:HU65553 RP65553:RQ65553 ABL65553:ABM65553 ALH65553:ALI65553 AVD65553:AVE65553 BEZ65553:BFA65553 BOV65553:BOW65553 BYR65553:BYS65553 CIN65553:CIO65553 CSJ65553:CSK65553 DCF65553:DCG65553 DMB65553:DMC65553 DVX65553:DVY65553 EFT65553:EFU65553 EPP65553:EPQ65553 EZL65553:EZM65553 FJH65553:FJI65553 FTD65553:FTE65553 GCZ65553:GDA65553 GMV65553:GMW65553 GWR65553:GWS65553 HGN65553:HGO65553 HQJ65553:HQK65553 IAF65553:IAG65553 IKB65553:IKC65553 ITX65553:ITY65553 JDT65553:JDU65553 JNP65553:JNQ65553 JXL65553:JXM65553 KHH65553:KHI65553 KRD65553:KRE65553 LAZ65553:LBA65553 LKV65553:LKW65553 LUR65553:LUS65553 MEN65553:MEO65553 MOJ65553:MOK65553 MYF65553:MYG65553 NIB65553:NIC65553 NRX65553:NRY65553 OBT65553:OBU65553 OLP65553:OLQ65553 OVL65553:OVM65553 PFH65553:PFI65553 PPD65553:PPE65553 PYZ65553:PZA65553 QIV65553:QIW65553 QSR65553:QSS65553 RCN65553:RCO65553 RMJ65553:RMK65553 RWF65553:RWG65553 SGB65553:SGC65553 SPX65553:SPY65553 SZT65553:SZU65553 TJP65553:TJQ65553 TTL65553:TTM65553 UDH65553:UDI65553 UND65553:UNE65553 UWZ65553:UXA65553 VGV65553:VGW65553 VQR65553:VQS65553 WAN65553:WAO65553 WKJ65553:WKK65553 WUF65553:WUG65553 HT131089:HU131089 RP131089:RQ131089 ABL131089:ABM131089 ALH131089:ALI131089 AVD131089:AVE131089 BEZ131089:BFA131089 BOV131089:BOW131089 BYR131089:BYS131089 CIN131089:CIO131089 CSJ131089:CSK131089 DCF131089:DCG131089 DMB131089:DMC131089 DVX131089:DVY131089 EFT131089:EFU131089 EPP131089:EPQ131089 EZL131089:EZM131089 FJH131089:FJI131089 FTD131089:FTE131089 GCZ131089:GDA131089 GMV131089:GMW131089 GWR131089:GWS131089 HGN131089:HGO131089 HQJ131089:HQK131089 IAF131089:IAG131089 IKB131089:IKC131089 ITX131089:ITY131089 JDT131089:JDU131089 JNP131089:JNQ131089 JXL131089:JXM131089 KHH131089:KHI131089 KRD131089:KRE131089 LAZ131089:LBA131089 LKV131089:LKW131089 LUR131089:LUS131089 MEN131089:MEO131089 MOJ131089:MOK131089 MYF131089:MYG131089 NIB131089:NIC131089 NRX131089:NRY131089 OBT131089:OBU131089 OLP131089:OLQ131089 OVL131089:OVM131089 PFH131089:PFI131089 PPD131089:PPE131089 PYZ131089:PZA131089 QIV131089:QIW131089 QSR131089:QSS131089 RCN131089:RCO131089 RMJ131089:RMK131089 RWF131089:RWG131089 SGB131089:SGC131089 SPX131089:SPY131089 SZT131089:SZU131089 TJP131089:TJQ131089 TTL131089:TTM131089 UDH131089:UDI131089 UND131089:UNE131089 UWZ131089:UXA131089 VGV131089:VGW131089 VQR131089:VQS131089 WAN131089:WAO131089 WKJ131089:WKK131089 WUF131089:WUG131089 HT196625:HU196625 RP196625:RQ196625 ABL196625:ABM196625 ALH196625:ALI196625 AVD196625:AVE196625 BEZ196625:BFA196625 BOV196625:BOW196625 BYR196625:BYS196625 CIN196625:CIO196625 CSJ196625:CSK196625 DCF196625:DCG196625 DMB196625:DMC196625 DVX196625:DVY196625 EFT196625:EFU196625 EPP196625:EPQ196625 EZL196625:EZM196625 FJH196625:FJI196625 FTD196625:FTE196625 GCZ196625:GDA196625 GMV196625:GMW196625 GWR196625:GWS196625 HGN196625:HGO196625 HQJ196625:HQK196625 IAF196625:IAG196625 IKB196625:IKC196625 ITX196625:ITY196625 JDT196625:JDU196625 JNP196625:JNQ196625 JXL196625:JXM196625 KHH196625:KHI196625 KRD196625:KRE196625 LAZ196625:LBA196625 LKV196625:LKW196625 LUR196625:LUS196625 MEN196625:MEO196625 MOJ196625:MOK196625 MYF196625:MYG196625 NIB196625:NIC196625 NRX196625:NRY196625 OBT196625:OBU196625 OLP196625:OLQ196625 OVL196625:OVM196625 PFH196625:PFI196625 PPD196625:PPE196625 PYZ196625:PZA196625 QIV196625:QIW196625 QSR196625:QSS196625 RCN196625:RCO196625 RMJ196625:RMK196625 RWF196625:RWG196625 SGB196625:SGC196625 SPX196625:SPY196625 SZT196625:SZU196625 TJP196625:TJQ196625 TTL196625:TTM196625 UDH196625:UDI196625 UND196625:UNE196625 UWZ196625:UXA196625 VGV196625:VGW196625 VQR196625:VQS196625 WAN196625:WAO196625 WKJ196625:WKK196625 WUF196625:WUG196625 HT262161:HU262161 RP262161:RQ262161 ABL262161:ABM262161 ALH262161:ALI262161 AVD262161:AVE262161 BEZ262161:BFA262161 BOV262161:BOW262161 BYR262161:BYS262161 CIN262161:CIO262161 CSJ262161:CSK262161 DCF262161:DCG262161 DMB262161:DMC262161 DVX262161:DVY262161 EFT262161:EFU262161 EPP262161:EPQ262161 EZL262161:EZM262161 FJH262161:FJI262161 FTD262161:FTE262161 GCZ262161:GDA262161 GMV262161:GMW262161 GWR262161:GWS262161 HGN262161:HGO262161 HQJ262161:HQK262161 IAF262161:IAG262161 IKB262161:IKC262161 ITX262161:ITY262161 JDT262161:JDU262161 JNP262161:JNQ262161 JXL262161:JXM262161 KHH262161:KHI262161 KRD262161:KRE262161 LAZ262161:LBA262161 LKV262161:LKW262161 LUR262161:LUS262161 MEN262161:MEO262161 MOJ262161:MOK262161 MYF262161:MYG262161 NIB262161:NIC262161 NRX262161:NRY262161 OBT262161:OBU262161 OLP262161:OLQ262161 OVL262161:OVM262161 PFH262161:PFI262161 PPD262161:PPE262161 PYZ262161:PZA262161 QIV262161:QIW262161 QSR262161:QSS262161 RCN262161:RCO262161 RMJ262161:RMK262161 RWF262161:RWG262161 SGB262161:SGC262161 SPX262161:SPY262161 SZT262161:SZU262161 TJP262161:TJQ262161 TTL262161:TTM262161 UDH262161:UDI262161 UND262161:UNE262161 UWZ262161:UXA262161 VGV262161:VGW262161 VQR262161:VQS262161 WAN262161:WAO262161 WKJ262161:WKK262161 WUF262161:WUG262161 HT327697:HU327697 RP327697:RQ327697 ABL327697:ABM327697 ALH327697:ALI327697 AVD327697:AVE327697 BEZ327697:BFA327697 BOV327697:BOW327697 BYR327697:BYS327697 CIN327697:CIO327697 CSJ327697:CSK327697 DCF327697:DCG327697 DMB327697:DMC327697 DVX327697:DVY327697 EFT327697:EFU327697 EPP327697:EPQ327697 EZL327697:EZM327697 FJH327697:FJI327697 FTD327697:FTE327697 GCZ327697:GDA327697 GMV327697:GMW327697 GWR327697:GWS327697 HGN327697:HGO327697 HQJ327697:HQK327697 IAF327697:IAG327697 IKB327697:IKC327697 ITX327697:ITY327697 JDT327697:JDU327697 JNP327697:JNQ327697 JXL327697:JXM327697 KHH327697:KHI327697 KRD327697:KRE327697 LAZ327697:LBA327697 LKV327697:LKW327697 LUR327697:LUS327697 MEN327697:MEO327697 MOJ327697:MOK327697 MYF327697:MYG327697 NIB327697:NIC327697 NRX327697:NRY327697 OBT327697:OBU327697 OLP327697:OLQ327697 OVL327697:OVM327697 PFH327697:PFI327697 PPD327697:PPE327697 PYZ327697:PZA327697 QIV327697:QIW327697 QSR327697:QSS327697 RCN327697:RCO327697 RMJ327697:RMK327697 RWF327697:RWG327697 SGB327697:SGC327697 SPX327697:SPY327697 SZT327697:SZU327697 TJP327697:TJQ327697 TTL327697:TTM327697 UDH327697:UDI327697 UND327697:UNE327697 UWZ327697:UXA327697 VGV327697:VGW327697 VQR327697:VQS327697 WAN327697:WAO327697 WKJ327697:WKK327697 WUF327697:WUG327697 HT393233:HU393233 RP393233:RQ393233 ABL393233:ABM393233 ALH393233:ALI393233 AVD393233:AVE393233 BEZ393233:BFA393233 BOV393233:BOW393233 BYR393233:BYS393233 CIN393233:CIO393233 CSJ393233:CSK393233 DCF393233:DCG393233 DMB393233:DMC393233 DVX393233:DVY393233 EFT393233:EFU393233 EPP393233:EPQ393233 EZL393233:EZM393233 FJH393233:FJI393233 FTD393233:FTE393233 GCZ393233:GDA393233 GMV393233:GMW393233 GWR393233:GWS393233 HGN393233:HGO393233 HQJ393233:HQK393233 IAF393233:IAG393233 IKB393233:IKC393233 ITX393233:ITY393233 JDT393233:JDU393233 JNP393233:JNQ393233 JXL393233:JXM393233 KHH393233:KHI393233 KRD393233:KRE393233 LAZ393233:LBA393233 LKV393233:LKW393233 LUR393233:LUS393233 MEN393233:MEO393233 MOJ393233:MOK393233 MYF393233:MYG393233 NIB393233:NIC393233 NRX393233:NRY393233 OBT393233:OBU393233 OLP393233:OLQ393233 OVL393233:OVM393233 PFH393233:PFI393233 PPD393233:PPE393233 PYZ393233:PZA393233 QIV393233:QIW393233 QSR393233:QSS393233 RCN393233:RCO393233 RMJ393233:RMK393233 RWF393233:RWG393233 SGB393233:SGC393233 SPX393233:SPY393233 SZT393233:SZU393233 TJP393233:TJQ393233 TTL393233:TTM393233 UDH393233:UDI393233 UND393233:UNE393233 UWZ393233:UXA393233 VGV393233:VGW393233 VQR393233:VQS393233 WAN393233:WAO393233 WKJ393233:WKK393233 WUF393233:WUG393233 HT458769:HU458769 RP458769:RQ458769 ABL458769:ABM458769 ALH458769:ALI458769 AVD458769:AVE458769 BEZ458769:BFA458769 BOV458769:BOW458769 BYR458769:BYS458769 CIN458769:CIO458769 CSJ458769:CSK458769 DCF458769:DCG458769 DMB458769:DMC458769 DVX458769:DVY458769 EFT458769:EFU458769 EPP458769:EPQ458769 EZL458769:EZM458769 FJH458769:FJI458769 FTD458769:FTE458769 GCZ458769:GDA458769 GMV458769:GMW458769 GWR458769:GWS458769 HGN458769:HGO458769 HQJ458769:HQK458769 IAF458769:IAG458769 IKB458769:IKC458769 ITX458769:ITY458769 JDT458769:JDU458769 JNP458769:JNQ458769 JXL458769:JXM458769 KHH458769:KHI458769 KRD458769:KRE458769 LAZ458769:LBA458769 LKV458769:LKW458769 LUR458769:LUS458769 MEN458769:MEO458769 MOJ458769:MOK458769 MYF458769:MYG458769 NIB458769:NIC458769 NRX458769:NRY458769 OBT458769:OBU458769 OLP458769:OLQ458769 OVL458769:OVM458769 PFH458769:PFI458769 PPD458769:PPE458769 PYZ458769:PZA458769 QIV458769:QIW458769 QSR458769:QSS458769 RCN458769:RCO458769 RMJ458769:RMK458769 RWF458769:RWG458769 SGB458769:SGC458769 SPX458769:SPY458769 SZT458769:SZU458769 TJP458769:TJQ458769 TTL458769:TTM458769 UDH458769:UDI458769 UND458769:UNE458769 UWZ458769:UXA458769 VGV458769:VGW458769 VQR458769:VQS458769 WAN458769:WAO458769 WKJ458769:WKK458769 WUF458769:WUG458769 HT524305:HU524305 RP524305:RQ524305 ABL524305:ABM524305 ALH524305:ALI524305 AVD524305:AVE524305 BEZ524305:BFA524305 BOV524305:BOW524305 BYR524305:BYS524305 CIN524305:CIO524305 CSJ524305:CSK524305 DCF524305:DCG524305 DMB524305:DMC524305 DVX524305:DVY524305 EFT524305:EFU524305 EPP524305:EPQ524305 EZL524305:EZM524305 FJH524305:FJI524305 FTD524305:FTE524305 GCZ524305:GDA524305 GMV524305:GMW524305 GWR524305:GWS524305 HGN524305:HGO524305 HQJ524305:HQK524305 IAF524305:IAG524305 IKB524305:IKC524305 ITX524305:ITY524305 JDT524305:JDU524305 JNP524305:JNQ524305 JXL524305:JXM524305 KHH524305:KHI524305 KRD524305:KRE524305 LAZ524305:LBA524305 LKV524305:LKW524305 LUR524305:LUS524305 MEN524305:MEO524305 MOJ524305:MOK524305 MYF524305:MYG524305 NIB524305:NIC524305 NRX524305:NRY524305 OBT524305:OBU524305 OLP524305:OLQ524305 OVL524305:OVM524305 PFH524305:PFI524305 PPD524305:PPE524305 PYZ524305:PZA524305 QIV524305:QIW524305 QSR524305:QSS524305 RCN524305:RCO524305 RMJ524305:RMK524305 RWF524305:RWG524305 SGB524305:SGC524305 SPX524305:SPY524305 SZT524305:SZU524305 TJP524305:TJQ524305 TTL524305:TTM524305 UDH524305:UDI524305 UND524305:UNE524305 UWZ524305:UXA524305 VGV524305:VGW524305 VQR524305:VQS524305 WAN524305:WAO524305 WKJ524305:WKK524305 WUF524305:WUG524305 HT589841:HU589841 RP589841:RQ589841 ABL589841:ABM589841 ALH589841:ALI589841 AVD589841:AVE589841 BEZ589841:BFA589841 BOV589841:BOW589841 BYR589841:BYS589841 CIN589841:CIO589841 CSJ589841:CSK589841 DCF589841:DCG589841 DMB589841:DMC589841 DVX589841:DVY589841 EFT589841:EFU589841 EPP589841:EPQ589841 EZL589841:EZM589841 FJH589841:FJI589841 FTD589841:FTE589841 GCZ589841:GDA589841 GMV589841:GMW589841 GWR589841:GWS589841 HGN589841:HGO589841 HQJ589841:HQK589841 IAF589841:IAG589841 IKB589841:IKC589841 ITX589841:ITY589841 JDT589841:JDU589841 JNP589841:JNQ589841 JXL589841:JXM589841 KHH589841:KHI589841 KRD589841:KRE589841 LAZ589841:LBA589841 LKV589841:LKW589841 LUR589841:LUS589841 MEN589841:MEO589841 MOJ589841:MOK589841 MYF589841:MYG589841 NIB589841:NIC589841 NRX589841:NRY589841 OBT589841:OBU589841 OLP589841:OLQ589841 OVL589841:OVM589841 PFH589841:PFI589841 PPD589841:PPE589841 PYZ589841:PZA589841 QIV589841:QIW589841 QSR589841:QSS589841 RCN589841:RCO589841 RMJ589841:RMK589841 RWF589841:RWG589841 SGB589841:SGC589841 SPX589841:SPY589841 SZT589841:SZU589841 TJP589841:TJQ589841 TTL589841:TTM589841 UDH589841:UDI589841 UND589841:UNE589841 UWZ589841:UXA589841 VGV589841:VGW589841 VQR589841:VQS589841 WAN589841:WAO589841 WKJ589841:WKK589841 WUF589841:WUG589841 HT655377:HU655377 RP655377:RQ655377 ABL655377:ABM655377 ALH655377:ALI655377 AVD655377:AVE655377 BEZ655377:BFA655377 BOV655377:BOW655377 BYR655377:BYS655377 CIN655377:CIO655377 CSJ655377:CSK655377 DCF655377:DCG655377 DMB655377:DMC655377 DVX655377:DVY655377 EFT655377:EFU655377 EPP655377:EPQ655377 EZL655377:EZM655377 FJH655377:FJI655377 FTD655377:FTE655377 GCZ655377:GDA655377 GMV655377:GMW655377 GWR655377:GWS655377 HGN655377:HGO655377 HQJ655377:HQK655377 IAF655377:IAG655377 IKB655377:IKC655377 ITX655377:ITY655377 JDT655377:JDU655377 JNP655377:JNQ655377 JXL655377:JXM655377 KHH655377:KHI655377 KRD655377:KRE655377 LAZ655377:LBA655377 LKV655377:LKW655377 LUR655377:LUS655377 MEN655377:MEO655377 MOJ655377:MOK655377 MYF655377:MYG655377 NIB655377:NIC655377 NRX655377:NRY655377 OBT655377:OBU655377 OLP655377:OLQ655377 OVL655377:OVM655377 PFH655377:PFI655377 PPD655377:PPE655377 PYZ655377:PZA655377 QIV655377:QIW655377 QSR655377:QSS655377 RCN655377:RCO655377 RMJ655377:RMK655377 RWF655377:RWG655377 SGB655377:SGC655377 SPX655377:SPY655377 SZT655377:SZU655377 TJP655377:TJQ655377 TTL655377:TTM655377 UDH655377:UDI655377 UND655377:UNE655377 UWZ655377:UXA655377 VGV655377:VGW655377 VQR655377:VQS655377 WAN655377:WAO655377 WKJ655377:WKK655377 WUF655377:WUG655377 HT720913:HU720913 RP720913:RQ720913 ABL720913:ABM720913 ALH720913:ALI720913 AVD720913:AVE720913 BEZ720913:BFA720913 BOV720913:BOW720913 BYR720913:BYS720913 CIN720913:CIO720913 CSJ720913:CSK720913 DCF720913:DCG720913 DMB720913:DMC720913 DVX720913:DVY720913 EFT720913:EFU720913 EPP720913:EPQ720913 EZL720913:EZM720913 FJH720913:FJI720913 FTD720913:FTE720913 GCZ720913:GDA720913 GMV720913:GMW720913 GWR720913:GWS720913 HGN720913:HGO720913 HQJ720913:HQK720913 IAF720913:IAG720913 IKB720913:IKC720913 ITX720913:ITY720913 JDT720913:JDU720913 JNP720913:JNQ720913 JXL720913:JXM720913 KHH720913:KHI720913 KRD720913:KRE720913 LAZ720913:LBA720913 LKV720913:LKW720913 LUR720913:LUS720913 MEN720913:MEO720913 MOJ720913:MOK720913 MYF720913:MYG720913 NIB720913:NIC720913 NRX720913:NRY720913 OBT720913:OBU720913 OLP720913:OLQ720913 OVL720913:OVM720913 PFH720913:PFI720913 PPD720913:PPE720913 PYZ720913:PZA720913 QIV720913:QIW720913 QSR720913:QSS720913 RCN720913:RCO720913 RMJ720913:RMK720913 RWF720913:RWG720913 SGB720913:SGC720913 SPX720913:SPY720913 SZT720913:SZU720913 TJP720913:TJQ720913 TTL720913:TTM720913 UDH720913:UDI720913 UND720913:UNE720913 UWZ720913:UXA720913 VGV720913:VGW720913 VQR720913:VQS720913 WAN720913:WAO720913 WKJ720913:WKK720913 WUF720913:WUG720913 HT786449:HU786449 RP786449:RQ786449 ABL786449:ABM786449 ALH786449:ALI786449 AVD786449:AVE786449 BEZ786449:BFA786449 BOV786449:BOW786449 BYR786449:BYS786449 CIN786449:CIO786449 CSJ786449:CSK786449 DCF786449:DCG786449 DMB786449:DMC786449 DVX786449:DVY786449 EFT786449:EFU786449 EPP786449:EPQ786449 EZL786449:EZM786449 FJH786449:FJI786449 FTD786449:FTE786449 GCZ786449:GDA786449 GMV786449:GMW786449 GWR786449:GWS786449 HGN786449:HGO786449 HQJ786449:HQK786449 IAF786449:IAG786449 IKB786449:IKC786449 ITX786449:ITY786449 JDT786449:JDU786449 JNP786449:JNQ786449 JXL786449:JXM786449 KHH786449:KHI786449 KRD786449:KRE786449 LAZ786449:LBA786449 LKV786449:LKW786449 LUR786449:LUS786449 MEN786449:MEO786449 MOJ786449:MOK786449 MYF786449:MYG786449 NIB786449:NIC786449 NRX786449:NRY786449 OBT786449:OBU786449 OLP786449:OLQ786449 OVL786449:OVM786449 PFH786449:PFI786449 PPD786449:PPE786449 PYZ786449:PZA786449 QIV786449:QIW786449 QSR786449:QSS786449 RCN786449:RCO786449 RMJ786449:RMK786449 RWF786449:RWG786449 SGB786449:SGC786449 SPX786449:SPY786449 SZT786449:SZU786449 TJP786449:TJQ786449 TTL786449:TTM786449 UDH786449:UDI786449 UND786449:UNE786449 UWZ786449:UXA786449 VGV786449:VGW786449 VQR786449:VQS786449 WAN786449:WAO786449 WKJ786449:WKK786449 WUF786449:WUG786449 HT851985:HU851985 RP851985:RQ851985 ABL851985:ABM851985 ALH851985:ALI851985 AVD851985:AVE851985 BEZ851985:BFA851985 BOV851985:BOW851985 BYR851985:BYS851985 CIN851985:CIO851985 CSJ851985:CSK851985 DCF851985:DCG851985 DMB851985:DMC851985 DVX851985:DVY851985 EFT851985:EFU851985 EPP851985:EPQ851985 EZL851985:EZM851985 FJH851985:FJI851985 FTD851985:FTE851985 GCZ851985:GDA851985 GMV851985:GMW851985 GWR851985:GWS851985 HGN851985:HGO851985 HQJ851985:HQK851985 IAF851985:IAG851985 IKB851985:IKC851985 ITX851985:ITY851985 JDT851985:JDU851985 JNP851985:JNQ851985 JXL851985:JXM851985 KHH851985:KHI851985 KRD851985:KRE851985 LAZ851985:LBA851985 LKV851985:LKW851985 LUR851985:LUS851985 MEN851985:MEO851985 MOJ851985:MOK851985 MYF851985:MYG851985 NIB851985:NIC851985 NRX851985:NRY851985 OBT851985:OBU851985 OLP851985:OLQ851985 OVL851985:OVM851985 PFH851985:PFI851985 PPD851985:PPE851985 PYZ851985:PZA851985 QIV851985:QIW851985 QSR851985:QSS851985 RCN851985:RCO851985 RMJ851985:RMK851985 RWF851985:RWG851985 SGB851985:SGC851985 SPX851985:SPY851985 SZT851985:SZU851985 TJP851985:TJQ851985 TTL851985:TTM851985 UDH851985:UDI851985 UND851985:UNE851985 UWZ851985:UXA851985 VGV851985:VGW851985 VQR851985:VQS851985 WAN851985:WAO851985 WKJ851985:WKK851985 WUF851985:WUG851985 HT917521:HU917521 RP917521:RQ917521 ABL917521:ABM917521 ALH917521:ALI917521 AVD917521:AVE917521 BEZ917521:BFA917521 BOV917521:BOW917521 BYR917521:BYS917521 CIN917521:CIO917521 CSJ917521:CSK917521 DCF917521:DCG917521 DMB917521:DMC917521 DVX917521:DVY917521 EFT917521:EFU917521 EPP917521:EPQ917521 EZL917521:EZM917521 FJH917521:FJI917521 FTD917521:FTE917521 GCZ917521:GDA917521 GMV917521:GMW917521 GWR917521:GWS917521 HGN917521:HGO917521 HQJ917521:HQK917521 IAF917521:IAG917521 IKB917521:IKC917521 ITX917521:ITY917521 JDT917521:JDU917521 JNP917521:JNQ917521 JXL917521:JXM917521 KHH917521:KHI917521 KRD917521:KRE917521 LAZ917521:LBA917521 LKV917521:LKW917521 LUR917521:LUS917521 MEN917521:MEO917521 MOJ917521:MOK917521 MYF917521:MYG917521 NIB917521:NIC917521 NRX917521:NRY917521 OBT917521:OBU917521 OLP917521:OLQ917521 OVL917521:OVM917521 PFH917521:PFI917521 PPD917521:PPE917521 PYZ917521:PZA917521 QIV917521:QIW917521 QSR917521:QSS917521 RCN917521:RCO917521 RMJ917521:RMK917521 RWF917521:RWG917521 SGB917521:SGC917521 SPX917521:SPY917521 SZT917521:SZU917521 TJP917521:TJQ917521 TTL917521:TTM917521 UDH917521:UDI917521 UND917521:UNE917521 UWZ917521:UXA917521 VGV917521:VGW917521 VQR917521:VQS917521 WAN917521:WAO917521 WKJ917521:WKK917521 WUF917521:WUG917521 HT983057:HU983057 RP983057:RQ983057 ABL983057:ABM983057 ALH983057:ALI983057 AVD983057:AVE983057 BEZ983057:BFA983057 BOV983057:BOW983057 BYR983057:BYS983057 CIN983057:CIO983057 CSJ983057:CSK983057 DCF983057:DCG983057 DMB983057:DMC983057 DVX983057:DVY983057 EFT983057:EFU983057 EPP983057:EPQ983057 EZL983057:EZM983057 FJH983057:FJI983057 FTD983057:FTE983057 GCZ983057:GDA983057 GMV983057:GMW983057 GWR983057:GWS983057 HGN983057:HGO983057 HQJ983057:HQK983057 IAF983057:IAG983057 IKB983057:IKC983057 ITX983057:ITY983057 JDT983057:JDU983057 JNP983057:JNQ983057 JXL983057:JXM983057 KHH983057:KHI983057 KRD983057:KRE983057 LAZ983057:LBA983057 LKV983057:LKW983057 LUR983057:LUS983057 MEN983057:MEO983057 MOJ983057:MOK983057 MYF983057:MYG983057 NIB983057:NIC983057 NRX983057:NRY983057 OBT983057:OBU983057 OLP983057:OLQ983057 OVL983057:OVM983057 PFH983057:PFI983057 PPD983057:PPE983057 PYZ983057:PZA983057 QIV983057:QIW983057 QSR983057:QSS983057 RCN983057:RCO983057 RMJ983057:RMK983057 RWF983057:RWG983057 SGB983057:SGC983057 SPX983057:SPY983057 SZT983057:SZU983057 TJP983057:TJQ983057 TTL983057:TTM983057 UDH983057:UDI983057 UND983057:UNE983057 UWZ983057:UXA983057 VGV983057:VGW983057 VQR983057:VQS983057 WAN983057:WAO983057 WKJ983057:WKK983057 WUF983057:WUG983057 HW65553:HX65553 RS65553:RT65553 ABO65553:ABP65553 ALK65553:ALL65553 AVG65553:AVH65553 BFC65553:BFD65553 BOY65553:BOZ65553 BYU65553:BYV65553 CIQ65553:CIR65553 CSM65553:CSN65553 DCI65553:DCJ65553 DME65553:DMF65553 DWA65553:DWB65553 EFW65553:EFX65553 EPS65553:EPT65553 EZO65553:EZP65553 FJK65553:FJL65553 FTG65553:FTH65553 GDC65553:GDD65553 GMY65553:GMZ65553 GWU65553:GWV65553 HGQ65553:HGR65553 HQM65553:HQN65553 IAI65553:IAJ65553 IKE65553:IKF65553 IUA65553:IUB65553 JDW65553:JDX65553 JNS65553:JNT65553 JXO65553:JXP65553 KHK65553:KHL65553 KRG65553:KRH65553 LBC65553:LBD65553 LKY65553:LKZ65553 LUU65553:LUV65553 MEQ65553:MER65553 MOM65553:MON65553 MYI65553:MYJ65553 NIE65553:NIF65553 NSA65553:NSB65553 OBW65553:OBX65553 OLS65553:OLT65553 OVO65553:OVP65553 PFK65553:PFL65553 PPG65553:PPH65553 PZC65553:PZD65553 QIY65553:QIZ65553 QSU65553:QSV65553 RCQ65553:RCR65553 RMM65553:RMN65553 RWI65553:RWJ65553 SGE65553:SGF65553 SQA65553:SQB65553 SZW65553:SZX65553 TJS65553:TJT65553 TTO65553:TTP65553 UDK65553:UDL65553 UNG65553:UNH65553 UXC65553:UXD65553 VGY65553:VGZ65553 VQU65553:VQV65553 WAQ65553:WAR65553 WKM65553:WKN65553 WUI65553:WUJ65553 HW131089:HX131089 RS131089:RT131089 ABO131089:ABP131089 ALK131089:ALL131089 AVG131089:AVH131089 BFC131089:BFD131089 BOY131089:BOZ131089 BYU131089:BYV131089 CIQ131089:CIR131089 CSM131089:CSN131089 DCI131089:DCJ131089 DME131089:DMF131089 DWA131089:DWB131089 EFW131089:EFX131089 EPS131089:EPT131089 EZO131089:EZP131089 FJK131089:FJL131089 FTG131089:FTH131089 GDC131089:GDD131089 GMY131089:GMZ131089 GWU131089:GWV131089 HGQ131089:HGR131089 HQM131089:HQN131089 IAI131089:IAJ131089 IKE131089:IKF131089 IUA131089:IUB131089 JDW131089:JDX131089 JNS131089:JNT131089 JXO131089:JXP131089 KHK131089:KHL131089 KRG131089:KRH131089 LBC131089:LBD131089 LKY131089:LKZ131089 LUU131089:LUV131089 MEQ131089:MER131089 MOM131089:MON131089 MYI131089:MYJ131089 NIE131089:NIF131089 NSA131089:NSB131089 OBW131089:OBX131089 OLS131089:OLT131089 OVO131089:OVP131089 PFK131089:PFL131089 PPG131089:PPH131089 PZC131089:PZD131089 QIY131089:QIZ131089 QSU131089:QSV131089 RCQ131089:RCR131089 RMM131089:RMN131089 RWI131089:RWJ131089 SGE131089:SGF131089 SQA131089:SQB131089 SZW131089:SZX131089 TJS131089:TJT131089 TTO131089:TTP131089 UDK131089:UDL131089 UNG131089:UNH131089 UXC131089:UXD131089 VGY131089:VGZ131089 VQU131089:VQV131089 WAQ131089:WAR131089 WKM131089:WKN131089 WUI131089:WUJ131089 HW196625:HX196625 RS196625:RT196625 ABO196625:ABP196625 ALK196625:ALL196625 AVG196625:AVH196625 BFC196625:BFD196625 BOY196625:BOZ196625 BYU196625:BYV196625 CIQ196625:CIR196625 CSM196625:CSN196625 DCI196625:DCJ196625 DME196625:DMF196625 DWA196625:DWB196625 EFW196625:EFX196625 EPS196625:EPT196625 EZO196625:EZP196625 FJK196625:FJL196625 FTG196625:FTH196625 GDC196625:GDD196625 GMY196625:GMZ196625 GWU196625:GWV196625 HGQ196625:HGR196625 HQM196625:HQN196625 IAI196625:IAJ196625 IKE196625:IKF196625 IUA196625:IUB196625 JDW196625:JDX196625 JNS196625:JNT196625 JXO196625:JXP196625 KHK196625:KHL196625 KRG196625:KRH196625 LBC196625:LBD196625 LKY196625:LKZ196625 LUU196625:LUV196625 MEQ196625:MER196625 MOM196625:MON196625 MYI196625:MYJ196625 NIE196625:NIF196625 NSA196625:NSB196625 OBW196625:OBX196625 OLS196625:OLT196625 OVO196625:OVP196625 PFK196625:PFL196625 PPG196625:PPH196625 PZC196625:PZD196625 QIY196625:QIZ196625 QSU196625:QSV196625 RCQ196625:RCR196625 RMM196625:RMN196625 RWI196625:RWJ196625 SGE196625:SGF196625 SQA196625:SQB196625 SZW196625:SZX196625 TJS196625:TJT196625 TTO196625:TTP196625 UDK196625:UDL196625 UNG196625:UNH196625 UXC196625:UXD196625 VGY196625:VGZ196625 VQU196625:VQV196625 WAQ196625:WAR196625 WKM196625:WKN196625 WUI196625:WUJ196625 HW262161:HX262161 RS262161:RT262161 ABO262161:ABP262161 ALK262161:ALL262161 AVG262161:AVH262161 BFC262161:BFD262161 BOY262161:BOZ262161 BYU262161:BYV262161 CIQ262161:CIR262161 CSM262161:CSN262161 DCI262161:DCJ262161 DME262161:DMF262161 DWA262161:DWB262161 EFW262161:EFX262161 EPS262161:EPT262161 EZO262161:EZP262161 FJK262161:FJL262161 FTG262161:FTH262161 GDC262161:GDD262161 GMY262161:GMZ262161 GWU262161:GWV262161 HGQ262161:HGR262161 HQM262161:HQN262161 IAI262161:IAJ262161 IKE262161:IKF262161 IUA262161:IUB262161 JDW262161:JDX262161 JNS262161:JNT262161 JXO262161:JXP262161 KHK262161:KHL262161 KRG262161:KRH262161 LBC262161:LBD262161 LKY262161:LKZ262161 LUU262161:LUV262161 MEQ262161:MER262161 MOM262161:MON262161 MYI262161:MYJ262161 NIE262161:NIF262161 NSA262161:NSB262161 OBW262161:OBX262161 OLS262161:OLT262161 OVO262161:OVP262161 PFK262161:PFL262161 PPG262161:PPH262161 PZC262161:PZD262161 QIY262161:QIZ262161 QSU262161:QSV262161 RCQ262161:RCR262161 RMM262161:RMN262161 RWI262161:RWJ262161 SGE262161:SGF262161 SQA262161:SQB262161 SZW262161:SZX262161 TJS262161:TJT262161 TTO262161:TTP262161 UDK262161:UDL262161 UNG262161:UNH262161 UXC262161:UXD262161 VGY262161:VGZ262161 VQU262161:VQV262161 WAQ262161:WAR262161 WKM262161:WKN262161 WUI262161:WUJ262161 HW327697:HX327697 RS327697:RT327697 ABO327697:ABP327697 ALK327697:ALL327697 AVG327697:AVH327697 BFC327697:BFD327697 BOY327697:BOZ327697 BYU327697:BYV327697 CIQ327697:CIR327697 CSM327697:CSN327697 DCI327697:DCJ327697 DME327697:DMF327697 DWA327697:DWB327697 EFW327697:EFX327697 EPS327697:EPT327697 EZO327697:EZP327697 FJK327697:FJL327697 FTG327697:FTH327697 GDC327697:GDD327697 GMY327697:GMZ327697 GWU327697:GWV327697 HGQ327697:HGR327697 HQM327697:HQN327697 IAI327697:IAJ327697 IKE327697:IKF327697 IUA327697:IUB327697 JDW327697:JDX327697 JNS327697:JNT327697 JXO327697:JXP327697 KHK327697:KHL327697 KRG327697:KRH327697 LBC327697:LBD327697 LKY327697:LKZ327697 LUU327697:LUV327697 MEQ327697:MER327697 MOM327697:MON327697 MYI327697:MYJ327697 NIE327697:NIF327697 NSA327697:NSB327697 OBW327697:OBX327697 OLS327697:OLT327697 OVO327697:OVP327697 PFK327697:PFL327697 PPG327697:PPH327697 PZC327697:PZD327697 QIY327697:QIZ327697 QSU327697:QSV327697 RCQ327697:RCR327697 RMM327697:RMN327697 RWI327697:RWJ327697 SGE327697:SGF327697 SQA327697:SQB327697 SZW327697:SZX327697 TJS327697:TJT327697 TTO327697:TTP327697 UDK327697:UDL327697 UNG327697:UNH327697 UXC327697:UXD327697 VGY327697:VGZ327697 VQU327697:VQV327697 WAQ327697:WAR327697 WKM327697:WKN327697 WUI327697:WUJ327697 HW393233:HX393233 RS393233:RT393233 ABO393233:ABP393233 ALK393233:ALL393233 AVG393233:AVH393233 BFC393233:BFD393233 BOY393233:BOZ393233 BYU393233:BYV393233 CIQ393233:CIR393233 CSM393233:CSN393233 DCI393233:DCJ393233 DME393233:DMF393233 DWA393233:DWB393233 EFW393233:EFX393233 EPS393233:EPT393233 EZO393233:EZP393233 FJK393233:FJL393233 FTG393233:FTH393233 GDC393233:GDD393233 GMY393233:GMZ393233 GWU393233:GWV393233 HGQ393233:HGR393233 HQM393233:HQN393233 IAI393233:IAJ393233 IKE393233:IKF393233 IUA393233:IUB393233 JDW393233:JDX393233 JNS393233:JNT393233 JXO393233:JXP393233 KHK393233:KHL393233 KRG393233:KRH393233 LBC393233:LBD393233 LKY393233:LKZ393233 LUU393233:LUV393233 MEQ393233:MER393233 MOM393233:MON393233 MYI393233:MYJ393233 NIE393233:NIF393233 NSA393233:NSB393233 OBW393233:OBX393233 OLS393233:OLT393233 OVO393233:OVP393233 PFK393233:PFL393233 PPG393233:PPH393233 PZC393233:PZD393233 QIY393233:QIZ393233 QSU393233:QSV393233 RCQ393233:RCR393233 RMM393233:RMN393233 RWI393233:RWJ393233 SGE393233:SGF393233 SQA393233:SQB393233 SZW393233:SZX393233 TJS393233:TJT393233 TTO393233:TTP393233 UDK393233:UDL393233 UNG393233:UNH393233 UXC393233:UXD393233 VGY393233:VGZ393233 VQU393233:VQV393233 WAQ393233:WAR393233 WKM393233:WKN393233 WUI393233:WUJ393233 HW458769:HX458769 RS458769:RT458769 ABO458769:ABP458769 ALK458769:ALL458769 AVG458769:AVH458769 BFC458769:BFD458769 BOY458769:BOZ458769 BYU458769:BYV458769 CIQ458769:CIR458769 CSM458769:CSN458769 DCI458769:DCJ458769 DME458769:DMF458769 DWA458769:DWB458769 EFW458769:EFX458769 EPS458769:EPT458769 EZO458769:EZP458769 FJK458769:FJL458769 FTG458769:FTH458769 GDC458769:GDD458769 GMY458769:GMZ458769 GWU458769:GWV458769 HGQ458769:HGR458769 HQM458769:HQN458769 IAI458769:IAJ458769 IKE458769:IKF458769 IUA458769:IUB458769 JDW458769:JDX458769 JNS458769:JNT458769 JXO458769:JXP458769 KHK458769:KHL458769 KRG458769:KRH458769 LBC458769:LBD458769 LKY458769:LKZ458769 LUU458769:LUV458769 MEQ458769:MER458769 MOM458769:MON458769 MYI458769:MYJ458769 NIE458769:NIF458769 NSA458769:NSB458769 OBW458769:OBX458769 OLS458769:OLT458769 OVO458769:OVP458769 PFK458769:PFL458769 PPG458769:PPH458769 PZC458769:PZD458769 QIY458769:QIZ458769 QSU458769:QSV458769 RCQ458769:RCR458769 RMM458769:RMN458769 RWI458769:RWJ458769 SGE458769:SGF458769 SQA458769:SQB458769 SZW458769:SZX458769 TJS458769:TJT458769 TTO458769:TTP458769 UDK458769:UDL458769 UNG458769:UNH458769 UXC458769:UXD458769 VGY458769:VGZ458769 VQU458769:VQV458769 WAQ458769:WAR458769 WKM458769:WKN458769 WUI458769:WUJ458769 HW524305:HX524305 RS524305:RT524305 ABO524305:ABP524305 ALK524305:ALL524305 AVG524305:AVH524305 BFC524305:BFD524305 BOY524305:BOZ524305 BYU524305:BYV524305 CIQ524305:CIR524305 CSM524305:CSN524305 DCI524305:DCJ524305 DME524305:DMF524305 DWA524305:DWB524305 EFW524305:EFX524305 EPS524305:EPT524305 EZO524305:EZP524305 FJK524305:FJL524305 FTG524305:FTH524305 GDC524305:GDD524305 GMY524305:GMZ524305 GWU524305:GWV524305 HGQ524305:HGR524305 HQM524305:HQN524305 IAI524305:IAJ524305 IKE524305:IKF524305 IUA524305:IUB524305 JDW524305:JDX524305 JNS524305:JNT524305 JXO524305:JXP524305 KHK524305:KHL524305 KRG524305:KRH524305 LBC524305:LBD524305 LKY524305:LKZ524305 LUU524305:LUV524305 MEQ524305:MER524305 MOM524305:MON524305 MYI524305:MYJ524305 NIE524305:NIF524305 NSA524305:NSB524305 OBW524305:OBX524305 OLS524305:OLT524305 OVO524305:OVP524305 PFK524305:PFL524305 PPG524305:PPH524305 PZC524305:PZD524305 QIY524305:QIZ524305 QSU524305:QSV524305 RCQ524305:RCR524305 RMM524305:RMN524305 RWI524305:RWJ524305 SGE524305:SGF524305 SQA524305:SQB524305 SZW524305:SZX524305 TJS524305:TJT524305 TTO524305:TTP524305 UDK524305:UDL524305 UNG524305:UNH524305 UXC524305:UXD524305 VGY524305:VGZ524305 VQU524305:VQV524305 WAQ524305:WAR524305 WKM524305:WKN524305 WUI524305:WUJ524305 HW589841:HX589841 RS589841:RT589841 ABO589841:ABP589841 ALK589841:ALL589841 AVG589841:AVH589841 BFC589841:BFD589841 BOY589841:BOZ589841 BYU589841:BYV589841 CIQ589841:CIR589841 CSM589841:CSN589841 DCI589841:DCJ589841 DME589841:DMF589841 DWA589841:DWB589841 EFW589841:EFX589841 EPS589841:EPT589841 EZO589841:EZP589841 FJK589841:FJL589841 FTG589841:FTH589841 GDC589841:GDD589841 GMY589841:GMZ589841 GWU589841:GWV589841 HGQ589841:HGR589841 HQM589841:HQN589841 IAI589841:IAJ589841 IKE589841:IKF589841 IUA589841:IUB589841 JDW589841:JDX589841 JNS589841:JNT589841 JXO589841:JXP589841 KHK589841:KHL589841 KRG589841:KRH589841 LBC589841:LBD589841 LKY589841:LKZ589841 LUU589841:LUV589841 MEQ589841:MER589841 MOM589841:MON589841 MYI589841:MYJ589841 NIE589841:NIF589841 NSA589841:NSB589841 OBW589841:OBX589841 OLS589841:OLT589841 OVO589841:OVP589841 PFK589841:PFL589841 PPG589841:PPH589841 PZC589841:PZD589841 QIY589841:QIZ589841 QSU589841:QSV589841 RCQ589841:RCR589841 RMM589841:RMN589841 RWI589841:RWJ589841 SGE589841:SGF589841 SQA589841:SQB589841 SZW589841:SZX589841 TJS589841:TJT589841 TTO589841:TTP589841 UDK589841:UDL589841 UNG589841:UNH589841 UXC589841:UXD589841 VGY589841:VGZ589841 VQU589841:VQV589841 WAQ589841:WAR589841 WKM589841:WKN589841 WUI589841:WUJ589841 HW655377:HX655377 RS655377:RT655377 ABO655377:ABP655377 ALK655377:ALL655377 AVG655377:AVH655377 BFC655377:BFD655377 BOY655377:BOZ655377 BYU655377:BYV655377 CIQ655377:CIR655377 CSM655377:CSN655377 DCI655377:DCJ655377 DME655377:DMF655377 DWA655377:DWB655377 EFW655377:EFX655377 EPS655377:EPT655377 EZO655377:EZP655377 FJK655377:FJL655377 FTG655377:FTH655377 GDC655377:GDD655377 GMY655377:GMZ655377 GWU655377:GWV655377 HGQ655377:HGR655377 HQM655377:HQN655377 IAI655377:IAJ655377 IKE655377:IKF655377 IUA655377:IUB655377 JDW655377:JDX655377 JNS655377:JNT655377 JXO655377:JXP655377 KHK655377:KHL655377 KRG655377:KRH655377 LBC655377:LBD655377 LKY655377:LKZ655377 LUU655377:LUV655377 MEQ655377:MER655377 MOM655377:MON655377 MYI655377:MYJ655377 NIE655377:NIF655377 NSA655377:NSB655377 OBW655377:OBX655377 OLS655377:OLT655377 OVO655377:OVP655377 PFK655377:PFL655377 PPG655377:PPH655377 PZC655377:PZD655377 QIY655377:QIZ655377 QSU655377:QSV655377 RCQ655377:RCR655377 RMM655377:RMN655377 RWI655377:RWJ655377 SGE655377:SGF655377 SQA655377:SQB655377 SZW655377:SZX655377 TJS655377:TJT655377 TTO655377:TTP655377 UDK655377:UDL655377 UNG655377:UNH655377 UXC655377:UXD655377 VGY655377:VGZ655377 VQU655377:VQV655377 WAQ655377:WAR655377 WKM655377:WKN655377 WUI655377:WUJ655377 HW720913:HX720913 RS720913:RT720913 ABO720913:ABP720913 ALK720913:ALL720913 AVG720913:AVH720913 BFC720913:BFD720913 BOY720913:BOZ720913 BYU720913:BYV720913 CIQ720913:CIR720913 CSM720913:CSN720913 DCI720913:DCJ720913 DME720913:DMF720913 DWA720913:DWB720913 EFW720913:EFX720913 EPS720913:EPT720913 EZO720913:EZP720913 FJK720913:FJL720913 FTG720913:FTH720913 GDC720913:GDD720913 GMY720913:GMZ720913 GWU720913:GWV720913 HGQ720913:HGR720913 HQM720913:HQN720913 IAI720913:IAJ720913 IKE720913:IKF720913 IUA720913:IUB720913 JDW720913:JDX720913 JNS720913:JNT720913 JXO720913:JXP720913 KHK720913:KHL720913 KRG720913:KRH720913 LBC720913:LBD720913 LKY720913:LKZ720913 LUU720913:LUV720913 MEQ720913:MER720913 MOM720913:MON720913 MYI720913:MYJ720913 NIE720913:NIF720913 NSA720913:NSB720913 OBW720913:OBX720913 OLS720913:OLT720913 OVO720913:OVP720913 PFK720913:PFL720913 PPG720913:PPH720913 PZC720913:PZD720913 QIY720913:QIZ720913 QSU720913:QSV720913 RCQ720913:RCR720913 RMM720913:RMN720913 RWI720913:RWJ720913 SGE720913:SGF720913 SQA720913:SQB720913 SZW720913:SZX720913 TJS720913:TJT720913 TTO720913:TTP720913 UDK720913:UDL720913 UNG720913:UNH720913 UXC720913:UXD720913 VGY720913:VGZ720913 VQU720913:VQV720913 WAQ720913:WAR720913 WKM720913:WKN720913 WUI720913:WUJ720913 HW786449:HX786449 RS786449:RT786449 ABO786449:ABP786449 ALK786449:ALL786449 AVG786449:AVH786449 BFC786449:BFD786449 BOY786449:BOZ786449 BYU786449:BYV786449 CIQ786449:CIR786449 CSM786449:CSN786449 DCI786449:DCJ786449 DME786449:DMF786449 DWA786449:DWB786449 EFW786449:EFX786449 EPS786449:EPT786449 EZO786449:EZP786449 FJK786449:FJL786449 FTG786449:FTH786449 GDC786449:GDD786449 GMY786449:GMZ786449 GWU786449:GWV786449 HGQ786449:HGR786449 HQM786449:HQN786449 IAI786449:IAJ786449 IKE786449:IKF786449 IUA786449:IUB786449 JDW786449:JDX786449 JNS786449:JNT786449 JXO786449:JXP786449 KHK786449:KHL786449 KRG786449:KRH786449 LBC786449:LBD786449 LKY786449:LKZ786449 LUU786449:LUV786449 MEQ786449:MER786449 MOM786449:MON786449 MYI786449:MYJ786449 NIE786449:NIF786449 NSA786449:NSB786449 OBW786449:OBX786449 OLS786449:OLT786449 OVO786449:OVP786449 PFK786449:PFL786449 PPG786449:PPH786449 PZC786449:PZD786449 QIY786449:QIZ786449 QSU786449:QSV786449 RCQ786449:RCR786449 RMM786449:RMN786449 RWI786449:RWJ786449 SGE786449:SGF786449 SQA786449:SQB786449 SZW786449:SZX786449 TJS786449:TJT786449 TTO786449:TTP786449 UDK786449:UDL786449 UNG786449:UNH786449 UXC786449:UXD786449 VGY786449:VGZ786449 VQU786449:VQV786449 WAQ786449:WAR786449 WKM786449:WKN786449 WUI786449:WUJ786449 HW851985:HX851985 RS851985:RT851985 ABO851985:ABP851985 ALK851985:ALL851985 AVG851985:AVH851985 BFC851985:BFD851985 BOY851985:BOZ851985 BYU851985:BYV851985 CIQ851985:CIR851985 CSM851985:CSN851985 DCI851985:DCJ851985 DME851985:DMF851985 DWA851985:DWB851985 EFW851985:EFX851985 EPS851985:EPT851985 EZO851985:EZP851985 FJK851985:FJL851985 FTG851985:FTH851985 GDC851985:GDD851985 GMY851985:GMZ851985 GWU851985:GWV851985 HGQ851985:HGR851985 HQM851985:HQN851985 IAI851985:IAJ851985 IKE851985:IKF851985 IUA851985:IUB851985 JDW851985:JDX851985 JNS851985:JNT851985 JXO851985:JXP851985 KHK851985:KHL851985 KRG851985:KRH851985 LBC851985:LBD851985 LKY851985:LKZ851985 LUU851985:LUV851985 MEQ851985:MER851985 MOM851985:MON851985 MYI851985:MYJ851985 NIE851985:NIF851985 NSA851985:NSB851985 OBW851985:OBX851985 OLS851985:OLT851985 OVO851985:OVP851985 PFK851985:PFL851985 PPG851985:PPH851985 PZC851985:PZD851985 QIY851985:QIZ851985 QSU851985:QSV851985 RCQ851985:RCR851985 RMM851985:RMN851985 RWI851985:RWJ851985 SGE851985:SGF851985 SQA851985:SQB851985 SZW851985:SZX851985 TJS851985:TJT851985 TTO851985:TTP851985 UDK851985:UDL851985 UNG851985:UNH851985 UXC851985:UXD851985 VGY851985:VGZ851985 VQU851985:VQV851985 WAQ851985:WAR851985 WKM851985:WKN851985 WUI851985:WUJ851985 HW917521:HX917521 RS917521:RT917521 ABO917521:ABP917521 ALK917521:ALL917521 AVG917521:AVH917521 BFC917521:BFD917521 BOY917521:BOZ917521 BYU917521:BYV917521 CIQ917521:CIR917521 CSM917521:CSN917521 DCI917521:DCJ917521 DME917521:DMF917521 DWA917521:DWB917521 EFW917521:EFX917521 EPS917521:EPT917521 EZO917521:EZP917521 FJK917521:FJL917521 FTG917521:FTH917521 GDC917521:GDD917521 GMY917521:GMZ917521 GWU917521:GWV917521 HGQ917521:HGR917521 HQM917521:HQN917521 IAI917521:IAJ917521 IKE917521:IKF917521 IUA917521:IUB917521 JDW917521:JDX917521 JNS917521:JNT917521 JXO917521:JXP917521 KHK917521:KHL917521 KRG917521:KRH917521 LBC917521:LBD917521 LKY917521:LKZ917521 LUU917521:LUV917521 MEQ917521:MER917521 MOM917521:MON917521 MYI917521:MYJ917521 NIE917521:NIF917521 NSA917521:NSB917521 OBW917521:OBX917521 OLS917521:OLT917521 OVO917521:OVP917521 PFK917521:PFL917521 PPG917521:PPH917521 PZC917521:PZD917521 QIY917521:QIZ917521 QSU917521:QSV917521 RCQ917521:RCR917521 RMM917521:RMN917521 RWI917521:RWJ917521 SGE917521:SGF917521 SQA917521:SQB917521 SZW917521:SZX917521 TJS917521:TJT917521 TTO917521:TTP917521 UDK917521:UDL917521 UNG917521:UNH917521 UXC917521:UXD917521 VGY917521:VGZ917521 VQU917521:VQV917521 WAQ917521:WAR917521 WKM917521:WKN917521 WUI917521:WUJ917521 HW983057:HX983057 RS983057:RT983057 ABO983057:ABP983057 ALK983057:ALL983057 AVG983057:AVH983057 BFC983057:BFD983057 BOY983057:BOZ983057 BYU983057:BYV983057 CIQ983057:CIR983057 CSM983057:CSN983057 DCI983057:DCJ983057 DME983057:DMF983057 DWA983057:DWB983057 EFW983057:EFX983057 EPS983057:EPT983057 EZO983057:EZP983057 FJK983057:FJL983057 FTG983057:FTH983057 GDC983057:GDD983057 GMY983057:GMZ983057 GWU983057:GWV983057 HGQ983057:HGR983057 HQM983057:HQN983057 IAI983057:IAJ983057 IKE983057:IKF983057 IUA983057:IUB983057 JDW983057:JDX983057 JNS983057:JNT983057 JXO983057:JXP983057 KHK983057:KHL983057 KRG983057:KRH983057 LBC983057:LBD983057 LKY983057:LKZ983057 LUU983057:LUV983057 MEQ983057:MER983057 MOM983057:MON983057 MYI983057:MYJ983057 NIE983057:NIF983057 NSA983057:NSB983057 OBW983057:OBX983057 OLS983057:OLT983057 OVO983057:OVP983057 PFK983057:PFL983057 PPG983057:PPH983057 PZC983057:PZD983057 QIY983057:QIZ983057 QSU983057:QSV983057 RCQ983057:RCR983057 RMM983057:RMN983057 RWI983057:RWJ983057 SGE983057:SGF983057 SQA983057:SQB983057 SZW983057:SZX983057 TJS983057:TJT983057 TTO983057:TTP983057 UDK983057:UDL983057 UNG983057:UNH983057 UXC983057:UXD983057 VGY983057:VGZ983057 VQU983057:VQV983057 WAQ983057:WAR983057 WKM983057:WKN983057 WUI983057:WUJ983057 HZ65553:IA65553 RV65553:RW65553 ABR65553:ABS65553 ALN65553:ALO65553 AVJ65553:AVK65553 BFF65553:BFG65553 BPB65553:BPC65553 BYX65553:BYY65553 CIT65553:CIU65553 CSP65553:CSQ65553 DCL65553:DCM65553 DMH65553:DMI65553 DWD65553:DWE65553 EFZ65553:EGA65553 EPV65553:EPW65553 EZR65553:EZS65553 FJN65553:FJO65553 FTJ65553:FTK65553 GDF65553:GDG65553 GNB65553:GNC65553 GWX65553:GWY65553 HGT65553:HGU65553 HQP65553:HQQ65553 IAL65553:IAM65553 IKH65553:IKI65553 IUD65553:IUE65553 JDZ65553:JEA65553 JNV65553:JNW65553 JXR65553:JXS65553 KHN65553:KHO65553 KRJ65553:KRK65553 LBF65553:LBG65553 LLB65553:LLC65553 LUX65553:LUY65553 MET65553:MEU65553 MOP65553:MOQ65553 MYL65553:MYM65553 NIH65553:NII65553 NSD65553:NSE65553 OBZ65553:OCA65553 OLV65553:OLW65553 OVR65553:OVS65553 PFN65553:PFO65553 PPJ65553:PPK65553 PZF65553:PZG65553 QJB65553:QJC65553 QSX65553:QSY65553 RCT65553:RCU65553 RMP65553:RMQ65553 RWL65553:RWM65553 SGH65553:SGI65553 SQD65553:SQE65553 SZZ65553:TAA65553 TJV65553:TJW65553 TTR65553:TTS65553 UDN65553:UDO65553 UNJ65553:UNK65553 UXF65553:UXG65553 VHB65553:VHC65553 VQX65553:VQY65553 WAT65553:WAU65553 WKP65553:WKQ65553 WUL65553:WUM65553 HZ131089:IA131089 RV131089:RW131089 ABR131089:ABS131089 ALN131089:ALO131089 AVJ131089:AVK131089 BFF131089:BFG131089 BPB131089:BPC131089 BYX131089:BYY131089 CIT131089:CIU131089 CSP131089:CSQ131089 DCL131089:DCM131089 DMH131089:DMI131089 DWD131089:DWE131089 EFZ131089:EGA131089 EPV131089:EPW131089 EZR131089:EZS131089 FJN131089:FJO131089 FTJ131089:FTK131089 GDF131089:GDG131089 GNB131089:GNC131089 GWX131089:GWY131089 HGT131089:HGU131089 HQP131089:HQQ131089 IAL131089:IAM131089 IKH131089:IKI131089 IUD131089:IUE131089 JDZ131089:JEA131089 JNV131089:JNW131089 JXR131089:JXS131089 KHN131089:KHO131089 KRJ131089:KRK131089 LBF131089:LBG131089 LLB131089:LLC131089 LUX131089:LUY131089 MET131089:MEU131089 MOP131089:MOQ131089 MYL131089:MYM131089 NIH131089:NII131089 NSD131089:NSE131089 OBZ131089:OCA131089 OLV131089:OLW131089 OVR131089:OVS131089 PFN131089:PFO131089 PPJ131089:PPK131089 PZF131089:PZG131089 QJB131089:QJC131089 QSX131089:QSY131089 RCT131089:RCU131089 RMP131089:RMQ131089 RWL131089:RWM131089 SGH131089:SGI131089 SQD131089:SQE131089 SZZ131089:TAA131089 TJV131089:TJW131089 TTR131089:TTS131089 UDN131089:UDO131089 UNJ131089:UNK131089 UXF131089:UXG131089 VHB131089:VHC131089 VQX131089:VQY131089 WAT131089:WAU131089 WKP131089:WKQ131089 WUL131089:WUM131089 HZ196625:IA196625 RV196625:RW196625 ABR196625:ABS196625 ALN196625:ALO196625 AVJ196625:AVK196625 BFF196625:BFG196625 BPB196625:BPC196625 BYX196625:BYY196625 CIT196625:CIU196625 CSP196625:CSQ196625 DCL196625:DCM196625 DMH196625:DMI196625 DWD196625:DWE196625 EFZ196625:EGA196625 EPV196625:EPW196625 EZR196625:EZS196625 FJN196625:FJO196625 FTJ196625:FTK196625 GDF196625:GDG196625 GNB196625:GNC196625 GWX196625:GWY196625 HGT196625:HGU196625 HQP196625:HQQ196625 IAL196625:IAM196625 IKH196625:IKI196625 IUD196625:IUE196625 JDZ196625:JEA196625 JNV196625:JNW196625 JXR196625:JXS196625 KHN196625:KHO196625 KRJ196625:KRK196625 LBF196625:LBG196625 LLB196625:LLC196625 LUX196625:LUY196625 MET196625:MEU196625 MOP196625:MOQ196625 MYL196625:MYM196625 NIH196625:NII196625 NSD196625:NSE196625 OBZ196625:OCA196625 OLV196625:OLW196625 OVR196625:OVS196625 PFN196625:PFO196625 PPJ196625:PPK196625 PZF196625:PZG196625 QJB196625:QJC196625 QSX196625:QSY196625 RCT196625:RCU196625 RMP196625:RMQ196625 RWL196625:RWM196625 SGH196625:SGI196625 SQD196625:SQE196625 SZZ196625:TAA196625 TJV196625:TJW196625 TTR196625:TTS196625 UDN196625:UDO196625 UNJ196625:UNK196625 UXF196625:UXG196625 VHB196625:VHC196625 VQX196625:VQY196625 WAT196625:WAU196625 WKP196625:WKQ196625 WUL196625:WUM196625 HZ262161:IA262161 RV262161:RW262161 ABR262161:ABS262161 ALN262161:ALO262161 AVJ262161:AVK262161 BFF262161:BFG262161 BPB262161:BPC262161 BYX262161:BYY262161 CIT262161:CIU262161 CSP262161:CSQ262161 DCL262161:DCM262161 DMH262161:DMI262161 DWD262161:DWE262161 EFZ262161:EGA262161 EPV262161:EPW262161 EZR262161:EZS262161 FJN262161:FJO262161 FTJ262161:FTK262161 GDF262161:GDG262161 GNB262161:GNC262161 GWX262161:GWY262161 HGT262161:HGU262161 HQP262161:HQQ262161 IAL262161:IAM262161 IKH262161:IKI262161 IUD262161:IUE262161 JDZ262161:JEA262161 JNV262161:JNW262161 JXR262161:JXS262161 KHN262161:KHO262161 KRJ262161:KRK262161 LBF262161:LBG262161 LLB262161:LLC262161 LUX262161:LUY262161 MET262161:MEU262161 MOP262161:MOQ262161 MYL262161:MYM262161 NIH262161:NII262161 NSD262161:NSE262161 OBZ262161:OCA262161 OLV262161:OLW262161 OVR262161:OVS262161 PFN262161:PFO262161 PPJ262161:PPK262161 PZF262161:PZG262161 QJB262161:QJC262161 QSX262161:QSY262161 RCT262161:RCU262161 RMP262161:RMQ262161 RWL262161:RWM262161 SGH262161:SGI262161 SQD262161:SQE262161 SZZ262161:TAA262161 TJV262161:TJW262161 TTR262161:TTS262161 UDN262161:UDO262161 UNJ262161:UNK262161 UXF262161:UXG262161 VHB262161:VHC262161 VQX262161:VQY262161 WAT262161:WAU262161 WKP262161:WKQ262161 WUL262161:WUM262161 HZ327697:IA327697 RV327697:RW327697 ABR327697:ABS327697 ALN327697:ALO327697 AVJ327697:AVK327697 BFF327697:BFG327697 BPB327697:BPC327697 BYX327697:BYY327697 CIT327697:CIU327697 CSP327697:CSQ327697 DCL327697:DCM327697 DMH327697:DMI327697 DWD327697:DWE327697 EFZ327697:EGA327697 EPV327697:EPW327697 EZR327697:EZS327697 FJN327697:FJO327697 FTJ327697:FTK327697 GDF327697:GDG327697 GNB327697:GNC327697 GWX327697:GWY327697 HGT327697:HGU327697 HQP327697:HQQ327697 IAL327697:IAM327697 IKH327697:IKI327697 IUD327697:IUE327697 JDZ327697:JEA327697 JNV327697:JNW327697 JXR327697:JXS327697 KHN327697:KHO327697 KRJ327697:KRK327697 LBF327697:LBG327697 LLB327697:LLC327697 LUX327697:LUY327697 MET327697:MEU327697 MOP327697:MOQ327697 MYL327697:MYM327697 NIH327697:NII327697 NSD327697:NSE327697 OBZ327697:OCA327697 OLV327697:OLW327697 OVR327697:OVS327697 PFN327697:PFO327697 PPJ327697:PPK327697 PZF327697:PZG327697 QJB327697:QJC327697 QSX327697:QSY327697 RCT327697:RCU327697 RMP327697:RMQ327697 RWL327697:RWM327697 SGH327697:SGI327697 SQD327697:SQE327697 SZZ327697:TAA327697 TJV327697:TJW327697 TTR327697:TTS327697 UDN327697:UDO327697 UNJ327697:UNK327697 UXF327697:UXG327697 VHB327697:VHC327697 VQX327697:VQY327697 WAT327697:WAU327697 WKP327697:WKQ327697 WUL327697:WUM327697 HZ393233:IA393233 RV393233:RW393233 ABR393233:ABS393233 ALN393233:ALO393233 AVJ393233:AVK393233 BFF393233:BFG393233 BPB393233:BPC393233 BYX393233:BYY393233 CIT393233:CIU393233 CSP393233:CSQ393233 DCL393233:DCM393233 DMH393233:DMI393233 DWD393233:DWE393233 EFZ393233:EGA393233 EPV393233:EPW393233 EZR393233:EZS393233 FJN393233:FJO393233 FTJ393233:FTK393233 GDF393233:GDG393233 GNB393233:GNC393233 GWX393233:GWY393233 HGT393233:HGU393233 HQP393233:HQQ393233 IAL393233:IAM393233 IKH393233:IKI393233 IUD393233:IUE393233 JDZ393233:JEA393233 JNV393233:JNW393233 JXR393233:JXS393233 KHN393233:KHO393233 KRJ393233:KRK393233 LBF393233:LBG393233 LLB393233:LLC393233 LUX393233:LUY393233 MET393233:MEU393233 MOP393233:MOQ393233 MYL393233:MYM393233 NIH393233:NII393233 NSD393233:NSE393233 OBZ393233:OCA393233 OLV393233:OLW393233 OVR393233:OVS393233 PFN393233:PFO393233 PPJ393233:PPK393233 PZF393233:PZG393233 QJB393233:QJC393233 QSX393233:QSY393233 RCT393233:RCU393233 RMP393233:RMQ393233 RWL393233:RWM393233 SGH393233:SGI393233 SQD393233:SQE393233 SZZ393233:TAA393233 TJV393233:TJW393233 TTR393233:TTS393233 UDN393233:UDO393233 UNJ393233:UNK393233 UXF393233:UXG393233 VHB393233:VHC393233 VQX393233:VQY393233 WAT393233:WAU393233 WKP393233:WKQ393233 WUL393233:WUM393233 HZ458769:IA458769 RV458769:RW458769 ABR458769:ABS458769 ALN458769:ALO458769 AVJ458769:AVK458769 BFF458769:BFG458769 BPB458769:BPC458769 BYX458769:BYY458769 CIT458769:CIU458769 CSP458769:CSQ458769 DCL458769:DCM458769 DMH458769:DMI458769 DWD458769:DWE458769 EFZ458769:EGA458769 EPV458769:EPW458769 EZR458769:EZS458769 FJN458769:FJO458769 FTJ458769:FTK458769 GDF458769:GDG458769 GNB458769:GNC458769 GWX458769:GWY458769 HGT458769:HGU458769 HQP458769:HQQ458769 IAL458769:IAM458769 IKH458769:IKI458769 IUD458769:IUE458769 JDZ458769:JEA458769 JNV458769:JNW458769 JXR458769:JXS458769 KHN458769:KHO458769 KRJ458769:KRK458769 LBF458769:LBG458769 LLB458769:LLC458769 LUX458769:LUY458769 MET458769:MEU458769 MOP458769:MOQ458769 MYL458769:MYM458769 NIH458769:NII458769 NSD458769:NSE458769 OBZ458769:OCA458769 OLV458769:OLW458769 OVR458769:OVS458769 PFN458769:PFO458769 PPJ458769:PPK458769 PZF458769:PZG458769 QJB458769:QJC458769 QSX458769:QSY458769 RCT458769:RCU458769 RMP458769:RMQ458769 RWL458769:RWM458769 SGH458769:SGI458769 SQD458769:SQE458769 SZZ458769:TAA458769 TJV458769:TJW458769 TTR458769:TTS458769 UDN458769:UDO458769 UNJ458769:UNK458769 UXF458769:UXG458769 VHB458769:VHC458769 VQX458769:VQY458769 WAT458769:WAU458769 WKP458769:WKQ458769 WUL458769:WUM458769 HZ524305:IA524305 RV524305:RW524305 ABR524305:ABS524305 ALN524305:ALO524305 AVJ524305:AVK524305 BFF524305:BFG524305 BPB524305:BPC524305 BYX524305:BYY524305 CIT524305:CIU524305 CSP524305:CSQ524305 DCL524305:DCM524305 DMH524305:DMI524305 DWD524305:DWE524305 EFZ524305:EGA524305 EPV524305:EPW524305 EZR524305:EZS524305 FJN524305:FJO524305 FTJ524305:FTK524305 GDF524305:GDG524305 GNB524305:GNC524305 GWX524305:GWY524305 HGT524305:HGU524305 HQP524305:HQQ524305 IAL524305:IAM524305 IKH524305:IKI524305 IUD524305:IUE524305 JDZ524305:JEA524305 JNV524305:JNW524305 JXR524305:JXS524305 KHN524305:KHO524305 KRJ524305:KRK524305 LBF524305:LBG524305 LLB524305:LLC524305 LUX524305:LUY524305 MET524305:MEU524305 MOP524305:MOQ524305 MYL524305:MYM524305 NIH524305:NII524305 NSD524305:NSE524305 OBZ524305:OCA524305 OLV524305:OLW524305 OVR524305:OVS524305 PFN524305:PFO524305 PPJ524305:PPK524305 PZF524305:PZG524305 QJB524305:QJC524305 QSX524305:QSY524305 RCT524305:RCU524305 RMP524305:RMQ524305 RWL524305:RWM524305 SGH524305:SGI524305 SQD524305:SQE524305 SZZ524305:TAA524305 TJV524305:TJW524305 TTR524305:TTS524305 UDN524305:UDO524305 UNJ524305:UNK524305 UXF524305:UXG524305 VHB524305:VHC524305 VQX524305:VQY524305 WAT524305:WAU524305 WKP524305:WKQ524305 WUL524305:WUM524305 HZ589841:IA589841 RV589841:RW589841 ABR589841:ABS589841 ALN589841:ALO589841 AVJ589841:AVK589841 BFF589841:BFG589841 BPB589841:BPC589841 BYX589841:BYY589841 CIT589841:CIU589841 CSP589841:CSQ589841 DCL589841:DCM589841 DMH589841:DMI589841 DWD589841:DWE589841 EFZ589841:EGA589841 EPV589841:EPW589841 EZR589841:EZS589841 FJN589841:FJO589841 FTJ589841:FTK589841 GDF589841:GDG589841 GNB589841:GNC589841 GWX589841:GWY589841 HGT589841:HGU589841 HQP589841:HQQ589841 IAL589841:IAM589841 IKH589841:IKI589841 IUD589841:IUE589841 JDZ589841:JEA589841 JNV589841:JNW589841 JXR589841:JXS589841 KHN589841:KHO589841 KRJ589841:KRK589841 LBF589841:LBG589841 LLB589841:LLC589841 LUX589841:LUY589841 MET589841:MEU589841 MOP589841:MOQ589841 MYL589841:MYM589841 NIH589841:NII589841 NSD589841:NSE589841 OBZ589841:OCA589841 OLV589841:OLW589841 OVR589841:OVS589841 PFN589841:PFO589841 PPJ589841:PPK589841 PZF589841:PZG589841 QJB589841:QJC589841 QSX589841:QSY589841 RCT589841:RCU589841 RMP589841:RMQ589841 RWL589841:RWM589841 SGH589841:SGI589841 SQD589841:SQE589841 SZZ589841:TAA589841 TJV589841:TJW589841 TTR589841:TTS589841 UDN589841:UDO589841 UNJ589841:UNK589841 UXF589841:UXG589841 VHB589841:VHC589841 VQX589841:VQY589841 WAT589841:WAU589841 WKP589841:WKQ589841 WUL589841:WUM589841 HZ655377:IA655377 RV655377:RW655377 ABR655377:ABS655377 ALN655377:ALO655377 AVJ655377:AVK655377 BFF655377:BFG655377 BPB655377:BPC655377 BYX655377:BYY655377 CIT655377:CIU655377 CSP655377:CSQ655377 DCL655377:DCM655377 DMH655377:DMI655377 DWD655377:DWE655377 EFZ655377:EGA655377 EPV655377:EPW655377 EZR655377:EZS655377 FJN655377:FJO655377 FTJ655377:FTK655377 GDF655377:GDG655377 GNB655377:GNC655377 GWX655377:GWY655377 HGT655377:HGU655377 HQP655377:HQQ655377 IAL655377:IAM655377 IKH655377:IKI655377 IUD655377:IUE655377 JDZ655377:JEA655377 JNV655377:JNW655377 JXR655377:JXS655377 KHN655377:KHO655377 KRJ655377:KRK655377 LBF655377:LBG655377 LLB655377:LLC655377 LUX655377:LUY655377 MET655377:MEU655377 MOP655377:MOQ655377 MYL655377:MYM655377 NIH655377:NII655377 NSD655377:NSE655377 OBZ655377:OCA655377 OLV655377:OLW655377 OVR655377:OVS655377 PFN655377:PFO655377 PPJ655377:PPK655377 PZF655377:PZG655377 QJB655377:QJC655377 QSX655377:QSY655377 RCT655377:RCU655377 RMP655377:RMQ655377 RWL655377:RWM655377 SGH655377:SGI655377 SQD655377:SQE655377 SZZ655377:TAA655377 TJV655377:TJW655377 TTR655377:TTS655377 UDN655377:UDO655377 UNJ655377:UNK655377 UXF655377:UXG655377 VHB655377:VHC655377 VQX655377:VQY655377 WAT655377:WAU655377 WKP655377:WKQ655377 WUL655377:WUM655377 HZ720913:IA720913 RV720913:RW720913 ABR720913:ABS720913 ALN720913:ALO720913 AVJ720913:AVK720913 BFF720913:BFG720913 BPB720913:BPC720913 BYX720913:BYY720913 CIT720913:CIU720913 CSP720913:CSQ720913 DCL720913:DCM720913 DMH720913:DMI720913 DWD720913:DWE720913 EFZ720913:EGA720913 EPV720913:EPW720913 EZR720913:EZS720913 FJN720913:FJO720913 FTJ720913:FTK720913 GDF720913:GDG720913 GNB720913:GNC720913 GWX720913:GWY720913 HGT720913:HGU720913 HQP720913:HQQ720913 IAL720913:IAM720913 IKH720913:IKI720913 IUD720913:IUE720913 JDZ720913:JEA720913 JNV720913:JNW720913 JXR720913:JXS720913 KHN720913:KHO720913 KRJ720913:KRK720913 LBF720913:LBG720913 LLB720913:LLC720913 LUX720913:LUY720913 MET720913:MEU720913 MOP720913:MOQ720913 MYL720913:MYM720913 NIH720913:NII720913 NSD720913:NSE720913 OBZ720913:OCA720913 OLV720913:OLW720913 OVR720913:OVS720913 PFN720913:PFO720913 PPJ720913:PPK720913 PZF720913:PZG720913 QJB720913:QJC720913 QSX720913:QSY720913 RCT720913:RCU720913 RMP720913:RMQ720913 RWL720913:RWM720913 SGH720913:SGI720913 SQD720913:SQE720913 SZZ720913:TAA720913 TJV720913:TJW720913 TTR720913:TTS720913 UDN720913:UDO720913 UNJ720913:UNK720913 UXF720913:UXG720913 VHB720913:VHC720913 VQX720913:VQY720913 WAT720913:WAU720913 WKP720913:WKQ720913 WUL720913:WUM720913 HZ786449:IA786449 RV786449:RW786449 ABR786449:ABS786449 ALN786449:ALO786449 AVJ786449:AVK786449 BFF786449:BFG786449 BPB786449:BPC786449 BYX786449:BYY786449 CIT786449:CIU786449 CSP786449:CSQ786449 DCL786449:DCM786449 DMH786449:DMI786449 DWD786449:DWE786449 EFZ786449:EGA786449 EPV786449:EPW786449 EZR786449:EZS786449 FJN786449:FJO786449 FTJ786449:FTK786449 GDF786449:GDG786449 GNB786449:GNC786449 GWX786449:GWY786449 HGT786449:HGU786449 HQP786449:HQQ786449 IAL786449:IAM786449 IKH786449:IKI786449 IUD786449:IUE786449 JDZ786449:JEA786449 JNV786449:JNW786449 JXR786449:JXS786449 KHN786449:KHO786449 KRJ786449:KRK786449 LBF786449:LBG786449 LLB786449:LLC786449 LUX786449:LUY786449 MET786449:MEU786449 MOP786449:MOQ786449 MYL786449:MYM786449 NIH786449:NII786449 NSD786449:NSE786449 OBZ786449:OCA786449 OLV786449:OLW786449 OVR786449:OVS786449 PFN786449:PFO786449 PPJ786449:PPK786449 PZF786449:PZG786449 QJB786449:QJC786449 QSX786449:QSY786449 RCT786449:RCU786449 RMP786449:RMQ786449 RWL786449:RWM786449 SGH786449:SGI786449 SQD786449:SQE786449 SZZ786449:TAA786449 TJV786449:TJW786449 TTR786449:TTS786449 UDN786449:UDO786449 UNJ786449:UNK786449 UXF786449:UXG786449 VHB786449:VHC786449 VQX786449:VQY786449 WAT786449:WAU786449 WKP786449:WKQ786449 WUL786449:WUM786449 HZ851985:IA851985 RV851985:RW851985 ABR851985:ABS851985 ALN851985:ALO851985 AVJ851985:AVK851985 BFF851985:BFG851985 BPB851985:BPC851985 BYX851985:BYY851985 CIT851985:CIU851985 CSP851985:CSQ851985 DCL851985:DCM851985 DMH851985:DMI851985 DWD851985:DWE851985 EFZ851985:EGA851985 EPV851985:EPW851985 EZR851985:EZS851985 FJN851985:FJO851985 FTJ851985:FTK851985 GDF851985:GDG851985 GNB851985:GNC851985 GWX851985:GWY851985 HGT851985:HGU851985 HQP851985:HQQ851985 IAL851985:IAM851985 IKH851985:IKI851985 IUD851985:IUE851985 JDZ851985:JEA851985 JNV851985:JNW851985 JXR851985:JXS851985 KHN851985:KHO851985 KRJ851985:KRK851985 LBF851985:LBG851985 LLB851985:LLC851985 LUX851985:LUY851985 MET851985:MEU851985 MOP851985:MOQ851985 MYL851985:MYM851985 NIH851985:NII851985 NSD851985:NSE851985 OBZ851985:OCA851985 OLV851985:OLW851985 OVR851985:OVS851985 PFN851985:PFO851985 PPJ851985:PPK851985 PZF851985:PZG851985 QJB851985:QJC851985 QSX851985:QSY851985 RCT851985:RCU851985 RMP851985:RMQ851985 RWL851985:RWM851985 SGH851985:SGI851985 SQD851985:SQE851985 SZZ851985:TAA851985 TJV851985:TJW851985 TTR851985:TTS851985 UDN851985:UDO851985 UNJ851985:UNK851985 UXF851985:UXG851985 VHB851985:VHC851985 VQX851985:VQY851985 WAT851985:WAU851985 WKP851985:WKQ851985 WUL851985:WUM851985 HZ917521:IA917521 RV917521:RW917521 ABR917521:ABS917521 ALN917521:ALO917521 AVJ917521:AVK917521 BFF917521:BFG917521 BPB917521:BPC917521 BYX917521:BYY917521 CIT917521:CIU917521 CSP917521:CSQ917521 DCL917521:DCM917521 DMH917521:DMI917521 DWD917521:DWE917521 EFZ917521:EGA917521 EPV917521:EPW917521 EZR917521:EZS917521 FJN917521:FJO917521 FTJ917521:FTK917521 GDF917521:GDG917521 GNB917521:GNC917521 GWX917521:GWY917521 HGT917521:HGU917521 HQP917521:HQQ917521 IAL917521:IAM917521 IKH917521:IKI917521 IUD917521:IUE917521 JDZ917521:JEA917521 JNV917521:JNW917521 JXR917521:JXS917521 KHN917521:KHO917521 KRJ917521:KRK917521 LBF917521:LBG917521 LLB917521:LLC917521 LUX917521:LUY917521 MET917521:MEU917521 MOP917521:MOQ917521 MYL917521:MYM917521 NIH917521:NII917521 NSD917521:NSE917521 OBZ917521:OCA917521 OLV917521:OLW917521 OVR917521:OVS917521 PFN917521:PFO917521 PPJ917521:PPK917521 PZF917521:PZG917521 QJB917521:QJC917521 QSX917521:QSY917521 RCT917521:RCU917521 RMP917521:RMQ917521 RWL917521:RWM917521 SGH917521:SGI917521 SQD917521:SQE917521 SZZ917521:TAA917521 TJV917521:TJW917521 TTR917521:TTS917521 UDN917521:UDO917521 UNJ917521:UNK917521 UXF917521:UXG917521 VHB917521:VHC917521 VQX917521:VQY917521 WAT917521:WAU917521 WKP917521:WKQ917521 WUL917521:WUM917521 HZ983057:IA983057 RV983057:RW983057 ABR983057:ABS983057 ALN983057:ALO983057 AVJ983057:AVK983057 BFF983057:BFG983057 BPB983057:BPC983057 BYX983057:BYY983057 CIT983057:CIU983057 CSP983057:CSQ983057 DCL983057:DCM983057 DMH983057:DMI983057 DWD983057:DWE983057 EFZ983057:EGA983057 EPV983057:EPW983057 EZR983057:EZS983057 FJN983057:FJO983057 FTJ983057:FTK983057 GDF983057:GDG983057 GNB983057:GNC983057 GWX983057:GWY983057 HGT983057:HGU983057 HQP983057:HQQ983057 IAL983057:IAM983057 IKH983057:IKI983057 IUD983057:IUE983057 JDZ983057:JEA983057 JNV983057:JNW983057 JXR983057:JXS983057 KHN983057:KHO983057 KRJ983057:KRK983057 LBF983057:LBG983057 LLB983057:LLC983057 LUX983057:LUY983057 MET983057:MEU983057 MOP983057:MOQ983057 MYL983057:MYM983057 NIH983057:NII983057 NSD983057:NSE983057 OBZ983057:OCA983057 OLV983057:OLW983057 OVR983057:OVS983057 PFN983057:PFO983057 PPJ983057:PPK983057 PZF983057:PZG983057 QJB983057:QJC983057 QSX983057:QSY983057 RCT983057:RCU983057 RMP983057:RMQ983057 RWL983057:RWM983057 SGH983057:SGI983057 SQD983057:SQE983057 SZZ983057:TAA983057 TJV983057:TJW983057 TTR983057:TTS983057 UDN983057:UDO983057 UNJ983057:UNK983057 UXF983057:UXG983057 VHB983057:VHC983057 VQX983057:VQY983057 WAT983057:WAU983057 WKP983057:WKQ983057 WUL983057:WUM983057 IC65553:ID65553 RY65553:RZ65553 ABU65553:ABV65553 ALQ65553:ALR65553 AVM65553:AVN65553 BFI65553:BFJ65553 BPE65553:BPF65553 BZA65553:BZB65553 CIW65553:CIX65553 CSS65553:CST65553 DCO65553:DCP65553 DMK65553:DML65553 DWG65553:DWH65553 EGC65553:EGD65553 EPY65553:EPZ65553 EZU65553:EZV65553 FJQ65553:FJR65553 FTM65553:FTN65553 GDI65553:GDJ65553 GNE65553:GNF65553 GXA65553:GXB65553 HGW65553:HGX65553 HQS65553:HQT65553 IAO65553:IAP65553 IKK65553:IKL65553 IUG65553:IUH65553 JEC65553:JED65553 JNY65553:JNZ65553 JXU65553:JXV65553 KHQ65553:KHR65553 KRM65553:KRN65553 LBI65553:LBJ65553 LLE65553:LLF65553 LVA65553:LVB65553 MEW65553:MEX65553 MOS65553:MOT65553 MYO65553:MYP65553 NIK65553:NIL65553 NSG65553:NSH65553 OCC65553:OCD65553 OLY65553:OLZ65553 OVU65553:OVV65553 PFQ65553:PFR65553 PPM65553:PPN65553 PZI65553:PZJ65553 QJE65553:QJF65553 QTA65553:QTB65553 RCW65553:RCX65553 RMS65553:RMT65553 RWO65553:RWP65553 SGK65553:SGL65553 SQG65553:SQH65553 TAC65553:TAD65553 TJY65553:TJZ65553 TTU65553:TTV65553 UDQ65553:UDR65553 UNM65553:UNN65553 UXI65553:UXJ65553 VHE65553:VHF65553 VRA65553:VRB65553 WAW65553:WAX65553 WKS65553:WKT65553 WUO65553:WUP65553 IC131089:ID131089 RY131089:RZ131089 ABU131089:ABV131089 ALQ131089:ALR131089 AVM131089:AVN131089 BFI131089:BFJ131089 BPE131089:BPF131089 BZA131089:BZB131089 CIW131089:CIX131089 CSS131089:CST131089 DCO131089:DCP131089 DMK131089:DML131089 DWG131089:DWH131089 EGC131089:EGD131089 EPY131089:EPZ131089 EZU131089:EZV131089 FJQ131089:FJR131089 FTM131089:FTN131089 GDI131089:GDJ131089 GNE131089:GNF131089 GXA131089:GXB131089 HGW131089:HGX131089 HQS131089:HQT131089 IAO131089:IAP131089 IKK131089:IKL131089 IUG131089:IUH131089 JEC131089:JED131089 JNY131089:JNZ131089 JXU131089:JXV131089 KHQ131089:KHR131089 KRM131089:KRN131089 LBI131089:LBJ131089 LLE131089:LLF131089 LVA131089:LVB131089 MEW131089:MEX131089 MOS131089:MOT131089 MYO131089:MYP131089 NIK131089:NIL131089 NSG131089:NSH131089 OCC131089:OCD131089 OLY131089:OLZ131089 OVU131089:OVV131089 PFQ131089:PFR131089 PPM131089:PPN131089 PZI131089:PZJ131089 QJE131089:QJF131089 QTA131089:QTB131089 RCW131089:RCX131089 RMS131089:RMT131089 RWO131089:RWP131089 SGK131089:SGL131089 SQG131089:SQH131089 TAC131089:TAD131089 TJY131089:TJZ131089 TTU131089:TTV131089 UDQ131089:UDR131089 UNM131089:UNN131089 UXI131089:UXJ131089 VHE131089:VHF131089 VRA131089:VRB131089 WAW131089:WAX131089 WKS131089:WKT131089 WUO131089:WUP131089 IC196625:ID196625 RY196625:RZ196625 ABU196625:ABV196625 ALQ196625:ALR196625 AVM196625:AVN196625 BFI196625:BFJ196625 BPE196625:BPF196625 BZA196625:BZB196625 CIW196625:CIX196625 CSS196625:CST196625 DCO196625:DCP196625 DMK196625:DML196625 DWG196625:DWH196625 EGC196625:EGD196625 EPY196625:EPZ196625 EZU196625:EZV196625 FJQ196625:FJR196625 FTM196625:FTN196625 GDI196625:GDJ196625 GNE196625:GNF196625 GXA196625:GXB196625 HGW196625:HGX196625 HQS196625:HQT196625 IAO196625:IAP196625 IKK196625:IKL196625 IUG196625:IUH196625 JEC196625:JED196625 JNY196625:JNZ196625 JXU196625:JXV196625 KHQ196625:KHR196625 KRM196625:KRN196625 LBI196625:LBJ196625 LLE196625:LLF196625 LVA196625:LVB196625 MEW196625:MEX196625 MOS196625:MOT196625 MYO196625:MYP196625 NIK196625:NIL196625 NSG196625:NSH196625 OCC196625:OCD196625 OLY196625:OLZ196625 OVU196625:OVV196625 PFQ196625:PFR196625 PPM196625:PPN196625 PZI196625:PZJ196625 QJE196625:QJF196625 QTA196625:QTB196625 RCW196625:RCX196625 RMS196625:RMT196625 RWO196625:RWP196625 SGK196625:SGL196625 SQG196625:SQH196625 TAC196625:TAD196625 TJY196625:TJZ196625 TTU196625:TTV196625 UDQ196625:UDR196625 UNM196625:UNN196625 UXI196625:UXJ196625 VHE196625:VHF196625 VRA196625:VRB196625 WAW196625:WAX196625 WKS196625:WKT196625 WUO196625:WUP196625 IC262161:ID262161 RY262161:RZ262161 ABU262161:ABV262161 ALQ262161:ALR262161 AVM262161:AVN262161 BFI262161:BFJ262161 BPE262161:BPF262161 BZA262161:BZB262161 CIW262161:CIX262161 CSS262161:CST262161 DCO262161:DCP262161 DMK262161:DML262161 DWG262161:DWH262161 EGC262161:EGD262161 EPY262161:EPZ262161 EZU262161:EZV262161 FJQ262161:FJR262161 FTM262161:FTN262161 GDI262161:GDJ262161 GNE262161:GNF262161 GXA262161:GXB262161 HGW262161:HGX262161 HQS262161:HQT262161 IAO262161:IAP262161 IKK262161:IKL262161 IUG262161:IUH262161 JEC262161:JED262161 JNY262161:JNZ262161 JXU262161:JXV262161 KHQ262161:KHR262161 KRM262161:KRN262161 LBI262161:LBJ262161 LLE262161:LLF262161 LVA262161:LVB262161 MEW262161:MEX262161 MOS262161:MOT262161 MYO262161:MYP262161 NIK262161:NIL262161 NSG262161:NSH262161 OCC262161:OCD262161 OLY262161:OLZ262161 OVU262161:OVV262161 PFQ262161:PFR262161 PPM262161:PPN262161 PZI262161:PZJ262161 QJE262161:QJF262161 QTA262161:QTB262161 RCW262161:RCX262161 RMS262161:RMT262161 RWO262161:RWP262161 SGK262161:SGL262161 SQG262161:SQH262161 TAC262161:TAD262161 TJY262161:TJZ262161 TTU262161:TTV262161 UDQ262161:UDR262161 UNM262161:UNN262161 UXI262161:UXJ262161 VHE262161:VHF262161 VRA262161:VRB262161 WAW262161:WAX262161 WKS262161:WKT262161 WUO262161:WUP262161 IC327697:ID327697 RY327697:RZ327697 ABU327697:ABV327697 ALQ327697:ALR327697 AVM327697:AVN327697 BFI327697:BFJ327697 BPE327697:BPF327697 BZA327697:BZB327697 CIW327697:CIX327697 CSS327697:CST327697 DCO327697:DCP327697 DMK327697:DML327697 DWG327697:DWH327697 EGC327697:EGD327697 EPY327697:EPZ327697 EZU327697:EZV327697 FJQ327697:FJR327697 FTM327697:FTN327697 GDI327697:GDJ327697 GNE327697:GNF327697 GXA327697:GXB327697 HGW327697:HGX327697 HQS327697:HQT327697 IAO327697:IAP327697 IKK327697:IKL327697 IUG327697:IUH327697 JEC327697:JED327697 JNY327697:JNZ327697 JXU327697:JXV327697 KHQ327697:KHR327697 KRM327697:KRN327697 LBI327697:LBJ327697 LLE327697:LLF327697 LVA327697:LVB327697 MEW327697:MEX327697 MOS327697:MOT327697 MYO327697:MYP327697 NIK327697:NIL327697 NSG327697:NSH327697 OCC327697:OCD327697 OLY327697:OLZ327697 OVU327697:OVV327697 PFQ327697:PFR327697 PPM327697:PPN327697 PZI327697:PZJ327697 QJE327697:QJF327697 QTA327697:QTB327697 RCW327697:RCX327697 RMS327697:RMT327697 RWO327697:RWP327697 SGK327697:SGL327697 SQG327697:SQH327697 TAC327697:TAD327697 TJY327697:TJZ327697 TTU327697:TTV327697 UDQ327697:UDR327697 UNM327697:UNN327697 UXI327697:UXJ327697 VHE327697:VHF327697 VRA327697:VRB327697 WAW327697:WAX327697 WKS327697:WKT327697 WUO327697:WUP327697 IC393233:ID393233 RY393233:RZ393233 ABU393233:ABV393233 ALQ393233:ALR393233 AVM393233:AVN393233 BFI393233:BFJ393233 BPE393233:BPF393233 BZA393233:BZB393233 CIW393233:CIX393233 CSS393233:CST393233 DCO393233:DCP393233 DMK393233:DML393233 DWG393233:DWH393233 EGC393233:EGD393233 EPY393233:EPZ393233 EZU393233:EZV393233 FJQ393233:FJR393233 FTM393233:FTN393233 GDI393233:GDJ393233 GNE393233:GNF393233 GXA393233:GXB393233 HGW393233:HGX393233 HQS393233:HQT393233 IAO393233:IAP393233 IKK393233:IKL393233 IUG393233:IUH393233 JEC393233:JED393233 JNY393233:JNZ393233 JXU393233:JXV393233 KHQ393233:KHR393233 KRM393233:KRN393233 LBI393233:LBJ393233 LLE393233:LLF393233 LVA393233:LVB393233 MEW393233:MEX393233 MOS393233:MOT393233 MYO393233:MYP393233 NIK393233:NIL393233 NSG393233:NSH393233 OCC393233:OCD393233 OLY393233:OLZ393233 OVU393233:OVV393233 PFQ393233:PFR393233 PPM393233:PPN393233 PZI393233:PZJ393233 QJE393233:QJF393233 QTA393233:QTB393233 RCW393233:RCX393233 RMS393233:RMT393233 RWO393233:RWP393233 SGK393233:SGL393233 SQG393233:SQH393233 TAC393233:TAD393233 TJY393233:TJZ393233 TTU393233:TTV393233 UDQ393233:UDR393233 UNM393233:UNN393233 UXI393233:UXJ393233 VHE393233:VHF393233 VRA393233:VRB393233 WAW393233:WAX393233 WKS393233:WKT393233 WUO393233:WUP393233 IC458769:ID458769 RY458769:RZ458769 ABU458769:ABV458769 ALQ458769:ALR458769 AVM458769:AVN458769 BFI458769:BFJ458769 BPE458769:BPF458769 BZA458769:BZB458769 CIW458769:CIX458769 CSS458769:CST458769 DCO458769:DCP458769 DMK458769:DML458769 DWG458769:DWH458769 EGC458769:EGD458769 EPY458769:EPZ458769 EZU458769:EZV458769 FJQ458769:FJR458769 FTM458769:FTN458769 GDI458769:GDJ458769 GNE458769:GNF458769 GXA458769:GXB458769 HGW458769:HGX458769 HQS458769:HQT458769 IAO458769:IAP458769 IKK458769:IKL458769 IUG458769:IUH458769 JEC458769:JED458769 JNY458769:JNZ458769 JXU458769:JXV458769 KHQ458769:KHR458769 KRM458769:KRN458769 LBI458769:LBJ458769 LLE458769:LLF458769 LVA458769:LVB458769 MEW458769:MEX458769 MOS458769:MOT458769 MYO458769:MYP458769 NIK458769:NIL458769 NSG458769:NSH458769 OCC458769:OCD458769 OLY458769:OLZ458769 OVU458769:OVV458769 PFQ458769:PFR458769 PPM458769:PPN458769 PZI458769:PZJ458769 QJE458769:QJF458769 QTA458769:QTB458769 RCW458769:RCX458769 RMS458769:RMT458769 RWO458769:RWP458769 SGK458769:SGL458769 SQG458769:SQH458769 TAC458769:TAD458769 TJY458769:TJZ458769 TTU458769:TTV458769 UDQ458769:UDR458769 UNM458769:UNN458769 UXI458769:UXJ458769 VHE458769:VHF458769 VRA458769:VRB458769 WAW458769:WAX458769 WKS458769:WKT458769 WUO458769:WUP458769 IC524305:ID524305 RY524305:RZ524305 ABU524305:ABV524305 ALQ524305:ALR524305 AVM524305:AVN524305 BFI524305:BFJ524305 BPE524305:BPF524305 BZA524305:BZB524305 CIW524305:CIX524305 CSS524305:CST524305 DCO524305:DCP524305 DMK524305:DML524305 DWG524305:DWH524305 EGC524305:EGD524305 EPY524305:EPZ524305 EZU524305:EZV524305 FJQ524305:FJR524305 FTM524305:FTN524305 GDI524305:GDJ524305 GNE524305:GNF524305 GXA524305:GXB524305 HGW524305:HGX524305 HQS524305:HQT524305 IAO524305:IAP524305 IKK524305:IKL524305 IUG524305:IUH524305 JEC524305:JED524305 JNY524305:JNZ524305 JXU524305:JXV524305 KHQ524305:KHR524305 KRM524305:KRN524305 LBI524305:LBJ524305 LLE524305:LLF524305 LVA524305:LVB524305 MEW524305:MEX524305 MOS524305:MOT524305 MYO524305:MYP524305 NIK524305:NIL524305 NSG524305:NSH524305 OCC524305:OCD524305 OLY524305:OLZ524305 OVU524305:OVV524305 PFQ524305:PFR524305 PPM524305:PPN524305 PZI524305:PZJ524305 QJE524305:QJF524305 QTA524305:QTB524305 RCW524305:RCX524305 RMS524305:RMT524305 RWO524305:RWP524305 SGK524305:SGL524305 SQG524305:SQH524305 TAC524305:TAD524305 TJY524305:TJZ524305 TTU524305:TTV524305 UDQ524305:UDR524305 UNM524305:UNN524305 UXI524305:UXJ524305 VHE524305:VHF524305 VRA524305:VRB524305 WAW524305:WAX524305 WKS524305:WKT524305 WUO524305:WUP524305 IC589841:ID589841 RY589841:RZ589841 ABU589841:ABV589841 ALQ589841:ALR589841 AVM589841:AVN589841 BFI589841:BFJ589841 BPE589841:BPF589841 BZA589841:BZB589841 CIW589841:CIX589841 CSS589841:CST589841 DCO589841:DCP589841 DMK589841:DML589841 DWG589841:DWH589841 EGC589841:EGD589841 EPY589841:EPZ589841 EZU589841:EZV589841 FJQ589841:FJR589841 FTM589841:FTN589841 GDI589841:GDJ589841 GNE589841:GNF589841 GXA589841:GXB589841 HGW589841:HGX589841 HQS589841:HQT589841 IAO589841:IAP589841 IKK589841:IKL589841 IUG589841:IUH589841 JEC589841:JED589841 JNY589841:JNZ589841 JXU589841:JXV589841 KHQ589841:KHR589841 KRM589841:KRN589841 LBI589841:LBJ589841 LLE589841:LLF589841 LVA589841:LVB589841 MEW589841:MEX589841 MOS589841:MOT589841 MYO589841:MYP589841 NIK589841:NIL589841 NSG589841:NSH589841 OCC589841:OCD589841 OLY589841:OLZ589841 OVU589841:OVV589841 PFQ589841:PFR589841 PPM589841:PPN589841 PZI589841:PZJ589841 QJE589841:QJF589841 QTA589841:QTB589841 RCW589841:RCX589841 RMS589841:RMT589841 RWO589841:RWP589841 SGK589841:SGL589841 SQG589841:SQH589841 TAC589841:TAD589841 TJY589841:TJZ589841 TTU589841:TTV589841 UDQ589841:UDR589841 UNM589841:UNN589841 UXI589841:UXJ589841 VHE589841:VHF589841 VRA589841:VRB589841 WAW589841:WAX589841 WKS589841:WKT589841 WUO589841:WUP589841 IC655377:ID655377 RY655377:RZ655377 ABU655377:ABV655377 ALQ655377:ALR655377 AVM655377:AVN655377 BFI655377:BFJ655377 BPE655377:BPF655377 BZA655377:BZB655377 CIW655377:CIX655377 CSS655377:CST655377 DCO655377:DCP655377 DMK655377:DML655377 DWG655377:DWH655377 EGC655377:EGD655377 EPY655377:EPZ655377 EZU655377:EZV655377 FJQ655377:FJR655377 FTM655377:FTN655377 GDI655377:GDJ655377 GNE655377:GNF655377 GXA655377:GXB655377 HGW655377:HGX655377 HQS655377:HQT655377 IAO655377:IAP655377 IKK655377:IKL655377 IUG655377:IUH655377 JEC655377:JED655377 JNY655377:JNZ655377 JXU655377:JXV655377 KHQ655377:KHR655377 KRM655377:KRN655377 LBI655377:LBJ655377 LLE655377:LLF655377 LVA655377:LVB655377 MEW655377:MEX655377 MOS655377:MOT655377 MYO655377:MYP655377 NIK655377:NIL655377 NSG655377:NSH655377 OCC655377:OCD655377 OLY655377:OLZ655377 OVU655377:OVV655377 PFQ655377:PFR655377 PPM655377:PPN655377 PZI655377:PZJ655377 QJE655377:QJF655377 QTA655377:QTB655377 RCW655377:RCX655377 RMS655377:RMT655377 RWO655377:RWP655377 SGK655377:SGL655377 SQG655377:SQH655377 TAC655377:TAD655377 TJY655377:TJZ655377 TTU655377:TTV655377 UDQ655377:UDR655377 UNM655377:UNN655377 UXI655377:UXJ655377 VHE655377:VHF655377 VRA655377:VRB655377 WAW655377:WAX655377 WKS655377:WKT655377 WUO655377:WUP655377 IC720913:ID720913 RY720913:RZ720913 ABU720913:ABV720913 ALQ720913:ALR720913 AVM720913:AVN720913 BFI720913:BFJ720913 BPE720913:BPF720913 BZA720913:BZB720913 CIW720913:CIX720913 CSS720913:CST720913 DCO720913:DCP720913 DMK720913:DML720913 DWG720913:DWH720913 EGC720913:EGD720913 EPY720913:EPZ720913 EZU720913:EZV720913 FJQ720913:FJR720913 FTM720913:FTN720913 GDI720913:GDJ720913 GNE720913:GNF720913 GXA720913:GXB720913 HGW720913:HGX720913 HQS720913:HQT720913 IAO720913:IAP720913 IKK720913:IKL720913 IUG720913:IUH720913 JEC720913:JED720913 JNY720913:JNZ720913 JXU720913:JXV720913 KHQ720913:KHR720913 KRM720913:KRN720913 LBI720913:LBJ720913 LLE720913:LLF720913 LVA720913:LVB720913 MEW720913:MEX720913 MOS720913:MOT720913 MYO720913:MYP720913 NIK720913:NIL720913 NSG720913:NSH720913 OCC720913:OCD720913 OLY720913:OLZ720913 OVU720913:OVV720913 PFQ720913:PFR720913 PPM720913:PPN720913 PZI720913:PZJ720913 QJE720913:QJF720913 QTA720913:QTB720913 RCW720913:RCX720913 RMS720913:RMT720913 RWO720913:RWP720913 SGK720913:SGL720913 SQG720913:SQH720913 TAC720913:TAD720913 TJY720913:TJZ720913 TTU720913:TTV720913 UDQ720913:UDR720913 UNM720913:UNN720913 UXI720913:UXJ720913 VHE720913:VHF720913 VRA720913:VRB720913 WAW720913:WAX720913 WKS720913:WKT720913 WUO720913:WUP720913 IC786449:ID786449 RY786449:RZ786449 ABU786449:ABV786449 ALQ786449:ALR786449 AVM786449:AVN786449 BFI786449:BFJ786449 BPE786449:BPF786449 BZA786449:BZB786449 CIW786449:CIX786449 CSS786449:CST786449 DCO786449:DCP786449 DMK786449:DML786449 DWG786449:DWH786449 EGC786449:EGD786449 EPY786449:EPZ786449 EZU786449:EZV786449 FJQ786449:FJR786449 FTM786449:FTN786449 GDI786449:GDJ786449 GNE786449:GNF786449 GXA786449:GXB786449 HGW786449:HGX786449 HQS786449:HQT786449 IAO786449:IAP786449 IKK786449:IKL786449 IUG786449:IUH786449 JEC786449:JED786449 JNY786449:JNZ786449 JXU786449:JXV786449 KHQ786449:KHR786449 KRM786449:KRN786449 LBI786449:LBJ786449 LLE786449:LLF786449 LVA786449:LVB786449 MEW786449:MEX786449 MOS786449:MOT786449 MYO786449:MYP786449 NIK786449:NIL786449 NSG786449:NSH786449 OCC786449:OCD786449 OLY786449:OLZ786449 OVU786449:OVV786449 PFQ786449:PFR786449 PPM786449:PPN786449 PZI786449:PZJ786449 QJE786449:QJF786449 QTA786449:QTB786449 RCW786449:RCX786449 RMS786449:RMT786449 RWO786449:RWP786449 SGK786449:SGL786449 SQG786449:SQH786449 TAC786449:TAD786449 TJY786449:TJZ786449 TTU786449:TTV786449 UDQ786449:UDR786449 UNM786449:UNN786449 UXI786449:UXJ786449 VHE786449:VHF786449 VRA786449:VRB786449 WAW786449:WAX786449 WKS786449:WKT786449 WUO786449:WUP786449 IC851985:ID851985 RY851985:RZ851985 ABU851985:ABV851985 ALQ851985:ALR851985 AVM851985:AVN851985 BFI851985:BFJ851985 BPE851985:BPF851985 BZA851985:BZB851985 CIW851985:CIX851985 CSS851985:CST851985 DCO851985:DCP851985 DMK851985:DML851985 DWG851985:DWH851985 EGC851985:EGD851985 EPY851985:EPZ851985 EZU851985:EZV851985 FJQ851985:FJR851985 FTM851985:FTN851985 GDI851985:GDJ851985 GNE851985:GNF851985 GXA851985:GXB851985 HGW851985:HGX851985 HQS851985:HQT851985 IAO851985:IAP851985 IKK851985:IKL851985 IUG851985:IUH851985 JEC851985:JED851985 JNY851985:JNZ851985 JXU851985:JXV851985 KHQ851985:KHR851985 KRM851985:KRN851985 LBI851985:LBJ851985 LLE851985:LLF851985 LVA851985:LVB851985 MEW851985:MEX851985 MOS851985:MOT851985 MYO851985:MYP851985 NIK851985:NIL851985 NSG851985:NSH851985 OCC851985:OCD851985 OLY851985:OLZ851985 OVU851985:OVV851985 PFQ851985:PFR851985 PPM851985:PPN851985 PZI851985:PZJ851985 QJE851985:QJF851985 QTA851985:QTB851985 RCW851985:RCX851985 RMS851985:RMT851985 RWO851985:RWP851985 SGK851985:SGL851985 SQG851985:SQH851985 TAC851985:TAD851985 TJY851985:TJZ851985 TTU851985:TTV851985 UDQ851985:UDR851985 UNM851985:UNN851985 UXI851985:UXJ851985 VHE851985:VHF851985 VRA851985:VRB851985 WAW851985:WAX851985 WKS851985:WKT851985 WUO851985:WUP851985 IC917521:ID917521 RY917521:RZ917521 ABU917521:ABV917521 ALQ917521:ALR917521 AVM917521:AVN917521 BFI917521:BFJ917521 BPE917521:BPF917521 BZA917521:BZB917521 CIW917521:CIX917521 CSS917521:CST917521 DCO917521:DCP917521 DMK917521:DML917521 DWG917521:DWH917521 EGC917521:EGD917521 EPY917521:EPZ917521 EZU917521:EZV917521 FJQ917521:FJR917521 FTM917521:FTN917521 GDI917521:GDJ917521 GNE917521:GNF917521 GXA917521:GXB917521 HGW917521:HGX917521 HQS917521:HQT917521 IAO917521:IAP917521 IKK917521:IKL917521 IUG917521:IUH917521 JEC917521:JED917521 JNY917521:JNZ917521 JXU917521:JXV917521 KHQ917521:KHR917521 KRM917521:KRN917521 LBI917521:LBJ917521 LLE917521:LLF917521 LVA917521:LVB917521 MEW917521:MEX917521 MOS917521:MOT917521 MYO917521:MYP917521 NIK917521:NIL917521 NSG917521:NSH917521 OCC917521:OCD917521 OLY917521:OLZ917521 OVU917521:OVV917521 PFQ917521:PFR917521 PPM917521:PPN917521 PZI917521:PZJ917521 QJE917521:QJF917521 QTA917521:QTB917521 RCW917521:RCX917521 RMS917521:RMT917521 RWO917521:RWP917521 SGK917521:SGL917521 SQG917521:SQH917521 TAC917521:TAD917521 TJY917521:TJZ917521 TTU917521:TTV917521 UDQ917521:UDR917521 UNM917521:UNN917521 UXI917521:UXJ917521 VHE917521:VHF917521 VRA917521:VRB917521 WAW917521:WAX917521 WKS917521:WKT917521 WUO917521:WUP917521 IC983057:ID983057 RY983057:RZ983057 ABU983057:ABV983057 ALQ983057:ALR983057 AVM983057:AVN983057 BFI983057:BFJ983057 BPE983057:BPF983057 BZA983057:BZB983057 CIW983057:CIX983057 CSS983057:CST983057 DCO983057:DCP983057 DMK983057:DML983057 DWG983057:DWH983057 EGC983057:EGD983057 EPY983057:EPZ983057 EZU983057:EZV983057 FJQ983057:FJR983057 FTM983057:FTN983057 GDI983057:GDJ983057 GNE983057:GNF983057 GXA983057:GXB983057 HGW983057:HGX983057 HQS983057:HQT983057 IAO983057:IAP983057 IKK983057:IKL983057 IUG983057:IUH983057 JEC983057:JED983057 JNY983057:JNZ983057 JXU983057:JXV983057 KHQ983057:KHR983057 KRM983057:KRN983057 LBI983057:LBJ983057 LLE983057:LLF983057 LVA983057:LVB983057 MEW983057:MEX983057 MOS983057:MOT983057 MYO983057:MYP983057 NIK983057:NIL983057 NSG983057:NSH983057 OCC983057:OCD983057 OLY983057:OLZ983057 OVU983057:OVV983057 PFQ983057:PFR983057 PPM983057:PPN983057 PZI983057:PZJ983057 QJE983057:QJF983057 QTA983057:QTB983057 RCW983057:RCX983057 RMS983057:RMT983057 RWO983057:RWP983057 SGK983057:SGL983057 SQG983057:SQH983057 TAC983057:TAD983057 TJY983057:TJZ983057 TTU983057:TTV983057 UDQ983057:UDR983057 UNM983057:UNN983057 UXI983057:UXJ983057 VHE983057:VHF983057 VRA983057:VRB983057 WAW983057:WAX983057 WKS983057:WKT983057 WUO983057:WUP983057 IF65553:IG65553 SB65553:SC65553 ABX65553:ABY65553 ALT65553:ALU65553 AVP65553:AVQ65553 BFL65553:BFM65553 BPH65553:BPI65553 BZD65553:BZE65553 CIZ65553:CJA65553 CSV65553:CSW65553 DCR65553:DCS65553 DMN65553:DMO65553 DWJ65553:DWK65553 EGF65553:EGG65553 EQB65553:EQC65553 EZX65553:EZY65553 FJT65553:FJU65553 FTP65553:FTQ65553 GDL65553:GDM65553 GNH65553:GNI65553 GXD65553:GXE65553 HGZ65553:HHA65553 HQV65553:HQW65553 IAR65553:IAS65553 IKN65553:IKO65553 IUJ65553:IUK65553 JEF65553:JEG65553 JOB65553:JOC65553 JXX65553:JXY65553 KHT65553:KHU65553 KRP65553:KRQ65553 LBL65553:LBM65553 LLH65553:LLI65553 LVD65553:LVE65553 MEZ65553:MFA65553 MOV65553:MOW65553 MYR65553:MYS65553 NIN65553:NIO65553 NSJ65553:NSK65553 OCF65553:OCG65553 OMB65553:OMC65553 OVX65553:OVY65553 PFT65553:PFU65553 PPP65553:PPQ65553 PZL65553:PZM65553 QJH65553:QJI65553 QTD65553:QTE65553 RCZ65553:RDA65553 RMV65553:RMW65553 RWR65553:RWS65553 SGN65553:SGO65553 SQJ65553:SQK65553 TAF65553:TAG65553 TKB65553:TKC65553 TTX65553:TTY65553 UDT65553:UDU65553 UNP65553:UNQ65553 UXL65553:UXM65553 VHH65553:VHI65553 VRD65553:VRE65553 WAZ65553:WBA65553 WKV65553:WKW65553 WUR65553:WUS65553 IF131089:IG131089 SB131089:SC131089 ABX131089:ABY131089 ALT131089:ALU131089 AVP131089:AVQ131089 BFL131089:BFM131089 BPH131089:BPI131089 BZD131089:BZE131089 CIZ131089:CJA131089 CSV131089:CSW131089 DCR131089:DCS131089 DMN131089:DMO131089 DWJ131089:DWK131089 EGF131089:EGG131089 EQB131089:EQC131089 EZX131089:EZY131089 FJT131089:FJU131089 FTP131089:FTQ131089 GDL131089:GDM131089 GNH131089:GNI131089 GXD131089:GXE131089 HGZ131089:HHA131089 HQV131089:HQW131089 IAR131089:IAS131089 IKN131089:IKO131089 IUJ131089:IUK131089 JEF131089:JEG131089 JOB131089:JOC131089 JXX131089:JXY131089 KHT131089:KHU131089 KRP131089:KRQ131089 LBL131089:LBM131089 LLH131089:LLI131089 LVD131089:LVE131089 MEZ131089:MFA131089 MOV131089:MOW131089 MYR131089:MYS131089 NIN131089:NIO131089 NSJ131089:NSK131089 OCF131089:OCG131089 OMB131089:OMC131089 OVX131089:OVY131089 PFT131089:PFU131089 PPP131089:PPQ131089 PZL131089:PZM131089 QJH131089:QJI131089 QTD131089:QTE131089 RCZ131089:RDA131089 RMV131089:RMW131089 RWR131089:RWS131089 SGN131089:SGO131089 SQJ131089:SQK131089 TAF131089:TAG131089 TKB131089:TKC131089 TTX131089:TTY131089 UDT131089:UDU131089 UNP131089:UNQ131089 UXL131089:UXM131089 VHH131089:VHI131089 VRD131089:VRE131089 WAZ131089:WBA131089 WKV131089:WKW131089 WUR131089:WUS131089 IF196625:IG196625 SB196625:SC196625 ABX196625:ABY196625 ALT196625:ALU196625 AVP196625:AVQ196625 BFL196625:BFM196625 BPH196625:BPI196625 BZD196625:BZE196625 CIZ196625:CJA196625 CSV196625:CSW196625 DCR196625:DCS196625 DMN196625:DMO196625 DWJ196625:DWK196625 EGF196625:EGG196625 EQB196625:EQC196625 EZX196625:EZY196625 FJT196625:FJU196625 FTP196625:FTQ196625 GDL196625:GDM196625 GNH196625:GNI196625 GXD196625:GXE196625 HGZ196625:HHA196625 HQV196625:HQW196625 IAR196625:IAS196625 IKN196625:IKO196625 IUJ196625:IUK196625 JEF196625:JEG196625 JOB196625:JOC196625 JXX196625:JXY196625 KHT196625:KHU196625 KRP196625:KRQ196625 LBL196625:LBM196625 LLH196625:LLI196625 LVD196625:LVE196625 MEZ196625:MFA196625 MOV196625:MOW196625 MYR196625:MYS196625 NIN196625:NIO196625 NSJ196625:NSK196625 OCF196625:OCG196625 OMB196625:OMC196625 OVX196625:OVY196625 PFT196625:PFU196625 PPP196625:PPQ196625 PZL196625:PZM196625 QJH196625:QJI196625 QTD196625:QTE196625 RCZ196625:RDA196625 RMV196625:RMW196625 RWR196625:RWS196625 SGN196625:SGO196625 SQJ196625:SQK196625 TAF196625:TAG196625 TKB196625:TKC196625 TTX196625:TTY196625 UDT196625:UDU196625 UNP196625:UNQ196625 UXL196625:UXM196625 VHH196625:VHI196625 VRD196625:VRE196625 WAZ196625:WBA196625 WKV196625:WKW196625 WUR196625:WUS196625 IF262161:IG262161 SB262161:SC262161 ABX262161:ABY262161 ALT262161:ALU262161 AVP262161:AVQ262161 BFL262161:BFM262161 BPH262161:BPI262161 BZD262161:BZE262161 CIZ262161:CJA262161 CSV262161:CSW262161 DCR262161:DCS262161 DMN262161:DMO262161 DWJ262161:DWK262161 EGF262161:EGG262161 EQB262161:EQC262161 EZX262161:EZY262161 FJT262161:FJU262161 FTP262161:FTQ262161 GDL262161:GDM262161 GNH262161:GNI262161 GXD262161:GXE262161 HGZ262161:HHA262161 HQV262161:HQW262161 IAR262161:IAS262161 IKN262161:IKO262161 IUJ262161:IUK262161 JEF262161:JEG262161 JOB262161:JOC262161 JXX262161:JXY262161 KHT262161:KHU262161 KRP262161:KRQ262161 LBL262161:LBM262161 LLH262161:LLI262161 LVD262161:LVE262161 MEZ262161:MFA262161 MOV262161:MOW262161 MYR262161:MYS262161 NIN262161:NIO262161 NSJ262161:NSK262161 OCF262161:OCG262161 OMB262161:OMC262161 OVX262161:OVY262161 PFT262161:PFU262161 PPP262161:PPQ262161 PZL262161:PZM262161 QJH262161:QJI262161 QTD262161:QTE262161 RCZ262161:RDA262161 RMV262161:RMW262161 RWR262161:RWS262161 SGN262161:SGO262161 SQJ262161:SQK262161 TAF262161:TAG262161 TKB262161:TKC262161 TTX262161:TTY262161 UDT262161:UDU262161 UNP262161:UNQ262161 UXL262161:UXM262161 VHH262161:VHI262161 VRD262161:VRE262161 WAZ262161:WBA262161 WKV262161:WKW262161 WUR262161:WUS262161 IF327697:IG327697 SB327697:SC327697 ABX327697:ABY327697 ALT327697:ALU327697 AVP327697:AVQ327697 BFL327697:BFM327697 BPH327697:BPI327697 BZD327697:BZE327697 CIZ327697:CJA327697 CSV327697:CSW327697 DCR327697:DCS327697 DMN327697:DMO327697 DWJ327697:DWK327697 EGF327697:EGG327697 EQB327697:EQC327697 EZX327697:EZY327697 FJT327697:FJU327697 FTP327697:FTQ327697 GDL327697:GDM327697 GNH327697:GNI327697 GXD327697:GXE327697 HGZ327697:HHA327697 HQV327697:HQW327697 IAR327697:IAS327697 IKN327697:IKO327697 IUJ327697:IUK327697 JEF327697:JEG327697 JOB327697:JOC327697 JXX327697:JXY327697 KHT327697:KHU327697 KRP327697:KRQ327697 LBL327697:LBM327697 LLH327697:LLI327697 LVD327697:LVE327697 MEZ327697:MFA327697 MOV327697:MOW327697 MYR327697:MYS327697 NIN327697:NIO327697 NSJ327697:NSK327697 OCF327697:OCG327697 OMB327697:OMC327697 OVX327697:OVY327697 PFT327697:PFU327697 PPP327697:PPQ327697 PZL327697:PZM327697 QJH327697:QJI327697 QTD327697:QTE327697 RCZ327697:RDA327697 RMV327697:RMW327697 RWR327697:RWS327697 SGN327697:SGO327697 SQJ327697:SQK327697 TAF327697:TAG327697 TKB327697:TKC327697 TTX327697:TTY327697 UDT327697:UDU327697 UNP327697:UNQ327697 UXL327697:UXM327697 VHH327697:VHI327697 VRD327697:VRE327697 WAZ327697:WBA327697 WKV327697:WKW327697 WUR327697:WUS327697 IF393233:IG393233 SB393233:SC393233 ABX393233:ABY393233 ALT393233:ALU393233 AVP393233:AVQ393233 BFL393233:BFM393233 BPH393233:BPI393233 BZD393233:BZE393233 CIZ393233:CJA393233 CSV393233:CSW393233 DCR393233:DCS393233 DMN393233:DMO393233 DWJ393233:DWK393233 EGF393233:EGG393233 EQB393233:EQC393233 EZX393233:EZY393233 FJT393233:FJU393233 FTP393233:FTQ393233 GDL393233:GDM393233 GNH393233:GNI393233 GXD393233:GXE393233 HGZ393233:HHA393233 HQV393233:HQW393233 IAR393233:IAS393233 IKN393233:IKO393233 IUJ393233:IUK393233 JEF393233:JEG393233 JOB393233:JOC393233 JXX393233:JXY393233 KHT393233:KHU393233 KRP393233:KRQ393233 LBL393233:LBM393233 LLH393233:LLI393233 LVD393233:LVE393233 MEZ393233:MFA393233 MOV393233:MOW393233 MYR393233:MYS393233 NIN393233:NIO393233 NSJ393233:NSK393233 OCF393233:OCG393233 OMB393233:OMC393233 OVX393233:OVY393233 PFT393233:PFU393233 PPP393233:PPQ393233 PZL393233:PZM393233 QJH393233:QJI393233 QTD393233:QTE393233 RCZ393233:RDA393233 RMV393233:RMW393233 RWR393233:RWS393233 SGN393233:SGO393233 SQJ393233:SQK393233 TAF393233:TAG393233 TKB393233:TKC393233 TTX393233:TTY393233 UDT393233:UDU393233 UNP393233:UNQ393233 UXL393233:UXM393233 VHH393233:VHI393233 VRD393233:VRE393233 WAZ393233:WBA393233 WKV393233:WKW393233 WUR393233:WUS393233 IF458769:IG458769 SB458769:SC458769 ABX458769:ABY458769 ALT458769:ALU458769 AVP458769:AVQ458769 BFL458769:BFM458769 BPH458769:BPI458769 BZD458769:BZE458769 CIZ458769:CJA458769 CSV458769:CSW458769 DCR458769:DCS458769 DMN458769:DMO458769 DWJ458769:DWK458769 EGF458769:EGG458769 EQB458769:EQC458769 EZX458769:EZY458769 FJT458769:FJU458769 FTP458769:FTQ458769 GDL458769:GDM458769 GNH458769:GNI458769 GXD458769:GXE458769 HGZ458769:HHA458769 HQV458769:HQW458769 IAR458769:IAS458769 IKN458769:IKO458769 IUJ458769:IUK458769 JEF458769:JEG458769 JOB458769:JOC458769 JXX458769:JXY458769 KHT458769:KHU458769 KRP458769:KRQ458769 LBL458769:LBM458769 LLH458769:LLI458769 LVD458769:LVE458769 MEZ458769:MFA458769 MOV458769:MOW458769 MYR458769:MYS458769 NIN458769:NIO458769 NSJ458769:NSK458769 OCF458769:OCG458769 OMB458769:OMC458769 OVX458769:OVY458769 PFT458769:PFU458769 PPP458769:PPQ458769 PZL458769:PZM458769 QJH458769:QJI458769 QTD458769:QTE458769 RCZ458769:RDA458769 RMV458769:RMW458769 RWR458769:RWS458769 SGN458769:SGO458769 SQJ458769:SQK458769 TAF458769:TAG458769 TKB458769:TKC458769 TTX458769:TTY458769 UDT458769:UDU458769 UNP458769:UNQ458769 UXL458769:UXM458769 VHH458769:VHI458769 VRD458769:VRE458769 WAZ458769:WBA458769 WKV458769:WKW458769 WUR458769:WUS458769 IF524305:IG524305 SB524305:SC524305 ABX524305:ABY524305 ALT524305:ALU524305 AVP524305:AVQ524305 BFL524305:BFM524305 BPH524305:BPI524305 BZD524305:BZE524305 CIZ524305:CJA524305 CSV524305:CSW524305 DCR524305:DCS524305 DMN524305:DMO524305 DWJ524305:DWK524305 EGF524305:EGG524305 EQB524305:EQC524305 EZX524305:EZY524305 FJT524305:FJU524305 FTP524305:FTQ524305 GDL524305:GDM524305 GNH524305:GNI524305 GXD524305:GXE524305 HGZ524305:HHA524305 HQV524305:HQW524305 IAR524305:IAS524305 IKN524305:IKO524305 IUJ524305:IUK524305 JEF524305:JEG524305 JOB524305:JOC524305 JXX524305:JXY524305 KHT524305:KHU524305 KRP524305:KRQ524305 LBL524305:LBM524305 LLH524305:LLI524305 LVD524305:LVE524305 MEZ524305:MFA524305 MOV524305:MOW524305 MYR524305:MYS524305 NIN524305:NIO524305 NSJ524305:NSK524305 OCF524305:OCG524305 OMB524305:OMC524305 OVX524305:OVY524305 PFT524305:PFU524305 PPP524305:PPQ524305 PZL524305:PZM524305 QJH524305:QJI524305 QTD524305:QTE524305 RCZ524305:RDA524305 RMV524305:RMW524305 RWR524305:RWS524305 SGN524305:SGO524305 SQJ524305:SQK524305 TAF524305:TAG524305 TKB524305:TKC524305 TTX524305:TTY524305 UDT524305:UDU524305 UNP524305:UNQ524305 UXL524305:UXM524305 VHH524305:VHI524305 VRD524305:VRE524305 WAZ524305:WBA524305 WKV524305:WKW524305 WUR524305:WUS524305 IF589841:IG589841 SB589841:SC589841 ABX589841:ABY589841 ALT589841:ALU589841 AVP589841:AVQ589841 BFL589841:BFM589841 BPH589841:BPI589841 BZD589841:BZE589841 CIZ589841:CJA589841 CSV589841:CSW589841 DCR589841:DCS589841 DMN589841:DMO589841 DWJ589841:DWK589841 EGF589841:EGG589841 EQB589841:EQC589841 EZX589841:EZY589841 FJT589841:FJU589841 FTP589841:FTQ589841 GDL589841:GDM589841 GNH589841:GNI589841 GXD589841:GXE589841 HGZ589841:HHA589841 HQV589841:HQW589841 IAR589841:IAS589841 IKN589841:IKO589841 IUJ589841:IUK589841 JEF589841:JEG589841 JOB589841:JOC589841 JXX589841:JXY589841 KHT589841:KHU589841 KRP589841:KRQ589841 LBL589841:LBM589841 LLH589841:LLI589841 LVD589841:LVE589841 MEZ589841:MFA589841 MOV589841:MOW589841 MYR589841:MYS589841 NIN589841:NIO589841 NSJ589841:NSK589841 OCF589841:OCG589841 OMB589841:OMC589841 OVX589841:OVY589841 PFT589841:PFU589841 PPP589841:PPQ589841 PZL589841:PZM589841 QJH589841:QJI589841 QTD589841:QTE589841 RCZ589841:RDA589841 RMV589841:RMW589841 RWR589841:RWS589841 SGN589841:SGO589841 SQJ589841:SQK589841 TAF589841:TAG589841 TKB589841:TKC589841 TTX589841:TTY589841 UDT589841:UDU589841 UNP589841:UNQ589841 UXL589841:UXM589841 VHH589841:VHI589841 VRD589841:VRE589841 WAZ589841:WBA589841 WKV589841:WKW589841 WUR589841:WUS589841 IF655377:IG655377 SB655377:SC655377 ABX655377:ABY655377 ALT655377:ALU655377 AVP655377:AVQ655377 BFL655377:BFM655377 BPH655377:BPI655377 BZD655377:BZE655377 CIZ655377:CJA655377 CSV655377:CSW655377 DCR655377:DCS655377 DMN655377:DMO655377 DWJ655377:DWK655377 EGF655377:EGG655377 EQB655377:EQC655377 EZX655377:EZY655377 FJT655377:FJU655377 FTP655377:FTQ655377 GDL655377:GDM655377 GNH655377:GNI655377 GXD655377:GXE655377 HGZ655377:HHA655377 HQV655377:HQW655377 IAR655377:IAS655377 IKN655377:IKO655377 IUJ655377:IUK655377 JEF655377:JEG655377 JOB655377:JOC655377 JXX655377:JXY655377 KHT655377:KHU655377 KRP655377:KRQ655377 LBL655377:LBM655377 LLH655377:LLI655377 LVD655377:LVE655377 MEZ655377:MFA655377 MOV655377:MOW655377 MYR655377:MYS655377 NIN655377:NIO655377 NSJ655377:NSK655377 OCF655377:OCG655377 OMB655377:OMC655377 OVX655377:OVY655377 PFT655377:PFU655377 PPP655377:PPQ655377 PZL655377:PZM655377 QJH655377:QJI655377 QTD655377:QTE655377 RCZ655377:RDA655377 RMV655377:RMW655377 RWR655377:RWS655377 SGN655377:SGO655377 SQJ655377:SQK655377 TAF655377:TAG655377 TKB655377:TKC655377 TTX655377:TTY655377 UDT655377:UDU655377 UNP655377:UNQ655377 UXL655377:UXM655377 VHH655377:VHI655377 VRD655377:VRE655377 WAZ655377:WBA655377 WKV655377:WKW655377 WUR655377:WUS655377 IF720913:IG720913 SB720913:SC720913 ABX720913:ABY720913 ALT720913:ALU720913 AVP720913:AVQ720913 BFL720913:BFM720913 BPH720913:BPI720913 BZD720913:BZE720913 CIZ720913:CJA720913 CSV720913:CSW720913 DCR720913:DCS720913 DMN720913:DMO720913 DWJ720913:DWK720913 EGF720913:EGG720913 EQB720913:EQC720913 EZX720913:EZY720913 FJT720913:FJU720913 FTP720913:FTQ720913 GDL720913:GDM720913 GNH720913:GNI720913 GXD720913:GXE720913 HGZ720913:HHA720913 HQV720913:HQW720913 IAR720913:IAS720913 IKN720913:IKO720913 IUJ720913:IUK720913 JEF720913:JEG720913 JOB720913:JOC720913 JXX720913:JXY720913 KHT720913:KHU720913 KRP720913:KRQ720913 LBL720913:LBM720913 LLH720913:LLI720913 LVD720913:LVE720913 MEZ720913:MFA720913 MOV720913:MOW720913 MYR720913:MYS720913 NIN720913:NIO720913 NSJ720913:NSK720913 OCF720913:OCG720913 OMB720913:OMC720913 OVX720913:OVY720913 PFT720913:PFU720913 PPP720913:PPQ720913 PZL720913:PZM720913 QJH720913:QJI720913 QTD720913:QTE720913 RCZ720913:RDA720913 RMV720913:RMW720913 RWR720913:RWS720913 SGN720913:SGO720913 SQJ720913:SQK720913 TAF720913:TAG720913 TKB720913:TKC720913 TTX720913:TTY720913 UDT720913:UDU720913 UNP720913:UNQ720913 UXL720913:UXM720913 VHH720913:VHI720913 VRD720913:VRE720913 WAZ720913:WBA720913 WKV720913:WKW720913 WUR720913:WUS720913 IF786449:IG786449 SB786449:SC786449 ABX786449:ABY786449 ALT786449:ALU786449 AVP786449:AVQ786449 BFL786449:BFM786449 BPH786449:BPI786449 BZD786449:BZE786449 CIZ786449:CJA786449 CSV786449:CSW786449 DCR786449:DCS786449 DMN786449:DMO786449 DWJ786449:DWK786449 EGF786449:EGG786449 EQB786449:EQC786449 EZX786449:EZY786449 FJT786449:FJU786449 FTP786449:FTQ786449 GDL786449:GDM786449 GNH786449:GNI786449 GXD786449:GXE786449 HGZ786449:HHA786449 HQV786449:HQW786449 IAR786449:IAS786449 IKN786449:IKO786449 IUJ786449:IUK786449 JEF786449:JEG786449 JOB786449:JOC786449 JXX786449:JXY786449 KHT786449:KHU786449 KRP786449:KRQ786449 LBL786449:LBM786449 LLH786449:LLI786449 LVD786449:LVE786449 MEZ786449:MFA786449 MOV786449:MOW786449 MYR786449:MYS786449 NIN786449:NIO786449 NSJ786449:NSK786449 OCF786449:OCG786449 OMB786449:OMC786449 OVX786449:OVY786449 PFT786449:PFU786449 PPP786449:PPQ786449 PZL786449:PZM786449 QJH786449:QJI786449 QTD786449:QTE786449 RCZ786449:RDA786449 RMV786449:RMW786449 RWR786449:RWS786449 SGN786449:SGO786449 SQJ786449:SQK786449 TAF786449:TAG786449 TKB786449:TKC786449 TTX786449:TTY786449 UDT786449:UDU786449 UNP786449:UNQ786449 UXL786449:UXM786449 VHH786449:VHI786449 VRD786449:VRE786449 WAZ786449:WBA786449 WKV786449:WKW786449 WUR786449:WUS786449 IF851985:IG851985 SB851985:SC851985 ABX851985:ABY851985 ALT851985:ALU851985 AVP851985:AVQ851985 BFL851985:BFM851985 BPH851985:BPI851985 BZD851985:BZE851985 CIZ851985:CJA851985 CSV851985:CSW851985 DCR851985:DCS851985 DMN851985:DMO851985 DWJ851985:DWK851985 EGF851985:EGG851985 EQB851985:EQC851985 EZX851985:EZY851985 FJT851985:FJU851985 FTP851985:FTQ851985 GDL851985:GDM851985 GNH851985:GNI851985 GXD851985:GXE851985 HGZ851985:HHA851985 HQV851985:HQW851985 IAR851985:IAS851985 IKN851985:IKO851985 IUJ851985:IUK851985 JEF851985:JEG851985 JOB851985:JOC851985 JXX851985:JXY851985 KHT851985:KHU851985 KRP851985:KRQ851985 LBL851985:LBM851985 LLH851985:LLI851985 LVD851985:LVE851985 MEZ851985:MFA851985 MOV851985:MOW851985 MYR851985:MYS851985 NIN851985:NIO851985 NSJ851985:NSK851985 OCF851985:OCG851985 OMB851985:OMC851985 OVX851985:OVY851985 PFT851985:PFU851985 PPP851985:PPQ851985 PZL851985:PZM851985 QJH851985:QJI851985 QTD851985:QTE851985 RCZ851985:RDA851985 RMV851985:RMW851985 RWR851985:RWS851985 SGN851985:SGO851985 SQJ851985:SQK851985 TAF851985:TAG851985 TKB851985:TKC851985 TTX851985:TTY851985 UDT851985:UDU851985 UNP851985:UNQ851985 UXL851985:UXM851985 VHH851985:VHI851985 VRD851985:VRE851985 WAZ851985:WBA851985 WKV851985:WKW851985 WUR851985:WUS851985 IF917521:IG917521 SB917521:SC917521 ABX917521:ABY917521 ALT917521:ALU917521 AVP917521:AVQ917521 BFL917521:BFM917521 BPH917521:BPI917521 BZD917521:BZE917521 CIZ917521:CJA917521 CSV917521:CSW917521 DCR917521:DCS917521 DMN917521:DMO917521 DWJ917521:DWK917521 EGF917521:EGG917521 EQB917521:EQC917521 EZX917521:EZY917521 FJT917521:FJU917521 FTP917521:FTQ917521 GDL917521:GDM917521 GNH917521:GNI917521 GXD917521:GXE917521 HGZ917521:HHA917521 HQV917521:HQW917521 IAR917521:IAS917521 IKN917521:IKO917521 IUJ917521:IUK917521 JEF917521:JEG917521 JOB917521:JOC917521 JXX917521:JXY917521 KHT917521:KHU917521 KRP917521:KRQ917521 LBL917521:LBM917521 LLH917521:LLI917521 LVD917521:LVE917521 MEZ917521:MFA917521 MOV917521:MOW917521 MYR917521:MYS917521 NIN917521:NIO917521 NSJ917521:NSK917521 OCF917521:OCG917521 OMB917521:OMC917521 OVX917521:OVY917521 PFT917521:PFU917521 PPP917521:PPQ917521 PZL917521:PZM917521 QJH917521:QJI917521 QTD917521:QTE917521 RCZ917521:RDA917521 RMV917521:RMW917521 RWR917521:RWS917521 SGN917521:SGO917521 SQJ917521:SQK917521 TAF917521:TAG917521 TKB917521:TKC917521 TTX917521:TTY917521 UDT917521:UDU917521 UNP917521:UNQ917521 UXL917521:UXM917521 VHH917521:VHI917521 VRD917521:VRE917521 WAZ917521:WBA917521 WKV917521:WKW917521 WUR917521:WUS917521 IF983057:IG983057 SB983057:SC983057 ABX983057:ABY983057 ALT983057:ALU983057 AVP983057:AVQ983057 BFL983057:BFM983057 BPH983057:BPI983057 BZD983057:BZE983057 CIZ983057:CJA983057 CSV983057:CSW983057 DCR983057:DCS983057 DMN983057:DMO983057 DWJ983057:DWK983057 EGF983057:EGG983057 EQB983057:EQC983057 EZX983057:EZY983057 FJT983057:FJU983057 FTP983057:FTQ983057 GDL983057:GDM983057 GNH983057:GNI983057 GXD983057:GXE983057 HGZ983057:HHA983057 HQV983057:HQW983057 IAR983057:IAS983057 IKN983057:IKO983057 IUJ983057:IUK983057 JEF983057:JEG983057 JOB983057:JOC983057 JXX983057:JXY983057 KHT983057:KHU983057 KRP983057:KRQ983057 LBL983057:LBM983057 LLH983057:LLI983057 LVD983057:LVE983057 MEZ983057:MFA983057 MOV983057:MOW983057 MYR983057:MYS983057 NIN983057:NIO983057 NSJ983057:NSK983057 OCF983057:OCG983057 OMB983057:OMC983057 OVX983057:OVY983057 PFT983057:PFU983057 PPP983057:PPQ983057 PZL983057:PZM983057 QJH983057:QJI983057 QTD983057:QTE983057 RCZ983057:RDA983057 RMV983057:RMW983057 RWR983057:RWS983057 SGN983057:SGO983057 SQJ983057:SQK983057 TAF983057:TAG983057 TKB983057:TKC983057 TTX983057:TTY983057 UDT983057:UDU983057 UNP983057:UNQ983057 UXL983057:UXM983057 VHH983057:VHI983057 VRD983057:VRE983057 WAZ983057:WBA983057 WKV983057:WKW983057 WUR983057:WUS983057 IL65553:IM65553 SH65553:SI65553 ACD65553:ACE65553 ALZ65553:AMA65553 AVV65553:AVW65553 BFR65553:BFS65553 BPN65553:BPO65553 BZJ65553:BZK65553 CJF65553:CJG65553 CTB65553:CTC65553 DCX65553:DCY65553 DMT65553:DMU65553 DWP65553:DWQ65553 EGL65553:EGM65553 EQH65553:EQI65553 FAD65553:FAE65553 FJZ65553:FKA65553 FTV65553:FTW65553 GDR65553:GDS65553 GNN65553:GNO65553 GXJ65553:GXK65553 HHF65553:HHG65553 HRB65553:HRC65553 IAX65553:IAY65553 IKT65553:IKU65553 IUP65553:IUQ65553 JEL65553:JEM65553 JOH65553:JOI65553 JYD65553:JYE65553 KHZ65553:KIA65553 KRV65553:KRW65553 LBR65553:LBS65553 LLN65553:LLO65553 LVJ65553:LVK65553 MFF65553:MFG65553 MPB65553:MPC65553 MYX65553:MYY65553 NIT65553:NIU65553 NSP65553:NSQ65553 OCL65553:OCM65553 OMH65553:OMI65553 OWD65553:OWE65553 PFZ65553:PGA65553 PPV65553:PPW65553 PZR65553:PZS65553 QJN65553:QJO65553 QTJ65553:QTK65553 RDF65553:RDG65553 RNB65553:RNC65553 RWX65553:RWY65553 SGT65553:SGU65553 SQP65553:SQQ65553 TAL65553:TAM65553 TKH65553:TKI65553 TUD65553:TUE65553 UDZ65553:UEA65553 UNV65553:UNW65553 UXR65553:UXS65553 VHN65553:VHO65553 VRJ65553:VRK65553 WBF65553:WBG65553 WLB65553:WLC65553 WUX65553:WUY65553 IL131089:IM131089 SH131089:SI131089 ACD131089:ACE131089 ALZ131089:AMA131089 AVV131089:AVW131089 BFR131089:BFS131089 BPN131089:BPO131089 BZJ131089:BZK131089 CJF131089:CJG131089 CTB131089:CTC131089 DCX131089:DCY131089 DMT131089:DMU131089 DWP131089:DWQ131089 EGL131089:EGM131089 EQH131089:EQI131089 FAD131089:FAE131089 FJZ131089:FKA131089 FTV131089:FTW131089 GDR131089:GDS131089 GNN131089:GNO131089 GXJ131089:GXK131089 HHF131089:HHG131089 HRB131089:HRC131089 IAX131089:IAY131089 IKT131089:IKU131089 IUP131089:IUQ131089 JEL131089:JEM131089 JOH131089:JOI131089 JYD131089:JYE131089 KHZ131089:KIA131089 KRV131089:KRW131089 LBR131089:LBS131089 LLN131089:LLO131089 LVJ131089:LVK131089 MFF131089:MFG131089 MPB131089:MPC131089 MYX131089:MYY131089 NIT131089:NIU131089 NSP131089:NSQ131089 OCL131089:OCM131089 OMH131089:OMI131089 OWD131089:OWE131089 PFZ131089:PGA131089 PPV131089:PPW131089 PZR131089:PZS131089 QJN131089:QJO131089 QTJ131089:QTK131089 RDF131089:RDG131089 RNB131089:RNC131089 RWX131089:RWY131089 SGT131089:SGU131089 SQP131089:SQQ131089 TAL131089:TAM131089 TKH131089:TKI131089 TUD131089:TUE131089 UDZ131089:UEA131089 UNV131089:UNW131089 UXR131089:UXS131089 VHN131089:VHO131089 VRJ131089:VRK131089 WBF131089:WBG131089 WLB131089:WLC131089 WUX131089:WUY131089 IL196625:IM196625 SH196625:SI196625 ACD196625:ACE196625 ALZ196625:AMA196625 AVV196625:AVW196625 BFR196625:BFS196625 BPN196625:BPO196625 BZJ196625:BZK196625 CJF196625:CJG196625 CTB196625:CTC196625 DCX196625:DCY196625 DMT196625:DMU196625 DWP196625:DWQ196625 EGL196625:EGM196625 EQH196625:EQI196625 FAD196625:FAE196625 FJZ196625:FKA196625 FTV196625:FTW196625 GDR196625:GDS196625 GNN196625:GNO196625 GXJ196625:GXK196625 HHF196625:HHG196625 HRB196625:HRC196625 IAX196625:IAY196625 IKT196625:IKU196625 IUP196625:IUQ196625 JEL196625:JEM196625 JOH196625:JOI196625 JYD196625:JYE196625 KHZ196625:KIA196625 KRV196625:KRW196625 LBR196625:LBS196625 LLN196625:LLO196625 LVJ196625:LVK196625 MFF196625:MFG196625 MPB196625:MPC196625 MYX196625:MYY196625 NIT196625:NIU196625 NSP196625:NSQ196625 OCL196625:OCM196625 OMH196625:OMI196625 OWD196625:OWE196625 PFZ196625:PGA196625 PPV196625:PPW196625 PZR196625:PZS196625 QJN196625:QJO196625 QTJ196625:QTK196625 RDF196625:RDG196625 RNB196625:RNC196625 RWX196625:RWY196625 SGT196625:SGU196625 SQP196625:SQQ196625 TAL196625:TAM196625 TKH196625:TKI196625 TUD196625:TUE196625 UDZ196625:UEA196625 UNV196625:UNW196625 UXR196625:UXS196625 VHN196625:VHO196625 VRJ196625:VRK196625 WBF196625:WBG196625 WLB196625:WLC196625 WUX196625:WUY196625 IL262161:IM262161 SH262161:SI262161 ACD262161:ACE262161 ALZ262161:AMA262161 AVV262161:AVW262161 BFR262161:BFS262161 BPN262161:BPO262161 BZJ262161:BZK262161 CJF262161:CJG262161 CTB262161:CTC262161 DCX262161:DCY262161 DMT262161:DMU262161 DWP262161:DWQ262161 EGL262161:EGM262161 EQH262161:EQI262161 FAD262161:FAE262161 FJZ262161:FKA262161 FTV262161:FTW262161 GDR262161:GDS262161 GNN262161:GNO262161 GXJ262161:GXK262161 HHF262161:HHG262161 HRB262161:HRC262161 IAX262161:IAY262161 IKT262161:IKU262161 IUP262161:IUQ262161 JEL262161:JEM262161 JOH262161:JOI262161 JYD262161:JYE262161 KHZ262161:KIA262161 KRV262161:KRW262161 LBR262161:LBS262161 LLN262161:LLO262161 LVJ262161:LVK262161 MFF262161:MFG262161 MPB262161:MPC262161 MYX262161:MYY262161 NIT262161:NIU262161 NSP262161:NSQ262161 OCL262161:OCM262161 OMH262161:OMI262161 OWD262161:OWE262161 PFZ262161:PGA262161 PPV262161:PPW262161 PZR262161:PZS262161 QJN262161:QJO262161 QTJ262161:QTK262161 RDF262161:RDG262161 RNB262161:RNC262161 RWX262161:RWY262161 SGT262161:SGU262161 SQP262161:SQQ262161 TAL262161:TAM262161 TKH262161:TKI262161 TUD262161:TUE262161 UDZ262161:UEA262161 UNV262161:UNW262161 UXR262161:UXS262161 VHN262161:VHO262161 VRJ262161:VRK262161 WBF262161:WBG262161 WLB262161:WLC262161 WUX262161:WUY262161 IL327697:IM327697 SH327697:SI327697 ACD327697:ACE327697 ALZ327697:AMA327697 AVV327697:AVW327697 BFR327697:BFS327697 BPN327697:BPO327697 BZJ327697:BZK327697 CJF327697:CJG327697 CTB327697:CTC327697 DCX327697:DCY327697 DMT327697:DMU327697 DWP327697:DWQ327697 EGL327697:EGM327697 EQH327697:EQI327697 FAD327697:FAE327697 FJZ327697:FKA327697 FTV327697:FTW327697 GDR327697:GDS327697 GNN327697:GNO327697 GXJ327697:GXK327697 HHF327697:HHG327697 HRB327697:HRC327697 IAX327697:IAY327697 IKT327697:IKU327697 IUP327697:IUQ327697 JEL327697:JEM327697 JOH327697:JOI327697 JYD327697:JYE327697 KHZ327697:KIA327697 KRV327697:KRW327697 LBR327697:LBS327697 LLN327697:LLO327697 LVJ327697:LVK327697 MFF327697:MFG327697 MPB327697:MPC327697 MYX327697:MYY327697 NIT327697:NIU327697 NSP327697:NSQ327697 OCL327697:OCM327697 OMH327697:OMI327697 OWD327697:OWE327697 PFZ327697:PGA327697 PPV327697:PPW327697 PZR327697:PZS327697 QJN327697:QJO327697 QTJ327697:QTK327697 RDF327697:RDG327697 RNB327697:RNC327697 RWX327697:RWY327697 SGT327697:SGU327697 SQP327697:SQQ327697 TAL327697:TAM327697 TKH327697:TKI327697 TUD327697:TUE327697 UDZ327697:UEA327697 UNV327697:UNW327697 UXR327697:UXS327697 VHN327697:VHO327697 VRJ327697:VRK327697 WBF327697:WBG327697 WLB327697:WLC327697 WUX327697:WUY327697 IL393233:IM393233 SH393233:SI393233 ACD393233:ACE393233 ALZ393233:AMA393233 AVV393233:AVW393233 BFR393233:BFS393233 BPN393233:BPO393233 BZJ393233:BZK393233 CJF393233:CJG393233 CTB393233:CTC393233 DCX393233:DCY393233 DMT393233:DMU393233 DWP393233:DWQ393233 EGL393233:EGM393233 EQH393233:EQI393233 FAD393233:FAE393233 FJZ393233:FKA393233 FTV393233:FTW393233 GDR393233:GDS393233 GNN393233:GNO393233 GXJ393233:GXK393233 HHF393233:HHG393233 HRB393233:HRC393233 IAX393233:IAY393233 IKT393233:IKU393233 IUP393233:IUQ393233 JEL393233:JEM393233 JOH393233:JOI393233 JYD393233:JYE393233 KHZ393233:KIA393233 KRV393233:KRW393233 LBR393233:LBS393233 LLN393233:LLO393233 LVJ393233:LVK393233 MFF393233:MFG393233 MPB393233:MPC393233 MYX393233:MYY393233 NIT393233:NIU393233 NSP393233:NSQ393233 OCL393233:OCM393233 OMH393233:OMI393233 OWD393233:OWE393233 PFZ393233:PGA393233 PPV393233:PPW393233 PZR393233:PZS393233 QJN393233:QJO393233 QTJ393233:QTK393233 RDF393233:RDG393233 RNB393233:RNC393233 RWX393233:RWY393233 SGT393233:SGU393233 SQP393233:SQQ393233 TAL393233:TAM393233 TKH393233:TKI393233 TUD393233:TUE393233 UDZ393233:UEA393233 UNV393233:UNW393233 UXR393233:UXS393233 VHN393233:VHO393233 VRJ393233:VRK393233 WBF393233:WBG393233 WLB393233:WLC393233 WUX393233:WUY393233 IL458769:IM458769 SH458769:SI458769 ACD458769:ACE458769 ALZ458769:AMA458769 AVV458769:AVW458769 BFR458769:BFS458769 BPN458769:BPO458769 BZJ458769:BZK458769 CJF458769:CJG458769 CTB458769:CTC458769 DCX458769:DCY458769 DMT458769:DMU458769 DWP458769:DWQ458769 EGL458769:EGM458769 EQH458769:EQI458769 FAD458769:FAE458769 FJZ458769:FKA458769 FTV458769:FTW458769 GDR458769:GDS458769 GNN458769:GNO458769 GXJ458769:GXK458769 HHF458769:HHG458769 HRB458769:HRC458769 IAX458769:IAY458769 IKT458769:IKU458769 IUP458769:IUQ458769 JEL458769:JEM458769 JOH458769:JOI458769 JYD458769:JYE458769 KHZ458769:KIA458769 KRV458769:KRW458769 LBR458769:LBS458769 LLN458769:LLO458769 LVJ458769:LVK458769 MFF458769:MFG458769 MPB458769:MPC458769 MYX458769:MYY458769 NIT458769:NIU458769 NSP458769:NSQ458769 OCL458769:OCM458769 OMH458769:OMI458769 OWD458769:OWE458769 PFZ458769:PGA458769 PPV458769:PPW458769 PZR458769:PZS458769 QJN458769:QJO458769 QTJ458769:QTK458769 RDF458769:RDG458769 RNB458769:RNC458769 RWX458769:RWY458769 SGT458769:SGU458769 SQP458769:SQQ458769 TAL458769:TAM458769 TKH458769:TKI458769 TUD458769:TUE458769 UDZ458769:UEA458769 UNV458769:UNW458769 UXR458769:UXS458769 VHN458769:VHO458769 VRJ458769:VRK458769 WBF458769:WBG458769 WLB458769:WLC458769 WUX458769:WUY458769 IL524305:IM524305 SH524305:SI524305 ACD524305:ACE524305 ALZ524305:AMA524305 AVV524305:AVW524305 BFR524305:BFS524305 BPN524305:BPO524305 BZJ524305:BZK524305 CJF524305:CJG524305 CTB524305:CTC524305 DCX524305:DCY524305 DMT524305:DMU524305 DWP524305:DWQ524305 EGL524305:EGM524305 EQH524305:EQI524305 FAD524305:FAE524305 FJZ524305:FKA524305 FTV524305:FTW524305 GDR524305:GDS524305 GNN524305:GNO524305 GXJ524305:GXK524305 HHF524305:HHG524305 HRB524305:HRC524305 IAX524305:IAY524305 IKT524305:IKU524305 IUP524305:IUQ524305 JEL524305:JEM524305 JOH524305:JOI524305 JYD524305:JYE524305 KHZ524305:KIA524305 KRV524305:KRW524305 LBR524305:LBS524305 LLN524305:LLO524305 LVJ524305:LVK524305 MFF524305:MFG524305 MPB524305:MPC524305 MYX524305:MYY524305 NIT524305:NIU524305 NSP524305:NSQ524305 OCL524305:OCM524305 OMH524305:OMI524305 OWD524305:OWE524305 PFZ524305:PGA524305 PPV524305:PPW524305 PZR524305:PZS524305 QJN524305:QJO524305 QTJ524305:QTK524305 RDF524305:RDG524305 RNB524305:RNC524305 RWX524305:RWY524305 SGT524305:SGU524305 SQP524305:SQQ524305 TAL524305:TAM524305 TKH524305:TKI524305 TUD524305:TUE524305 UDZ524305:UEA524305 UNV524305:UNW524305 UXR524305:UXS524305 VHN524305:VHO524305 VRJ524305:VRK524305 WBF524305:WBG524305 WLB524305:WLC524305 WUX524305:WUY524305 IL589841:IM589841 SH589841:SI589841 ACD589841:ACE589841 ALZ589841:AMA589841 AVV589841:AVW589841 BFR589841:BFS589841 BPN589841:BPO589841 BZJ589841:BZK589841 CJF589841:CJG589841 CTB589841:CTC589841 DCX589841:DCY589841 DMT589841:DMU589841 DWP589841:DWQ589841 EGL589841:EGM589841 EQH589841:EQI589841 FAD589841:FAE589841 FJZ589841:FKA589841 FTV589841:FTW589841 GDR589841:GDS589841 GNN589841:GNO589841 GXJ589841:GXK589841 HHF589841:HHG589841 HRB589841:HRC589841 IAX589841:IAY589841 IKT589841:IKU589841 IUP589841:IUQ589841 JEL589841:JEM589841 JOH589841:JOI589841 JYD589841:JYE589841 KHZ589841:KIA589841 KRV589841:KRW589841 LBR589841:LBS589841 LLN589841:LLO589841 LVJ589841:LVK589841 MFF589841:MFG589841 MPB589841:MPC589841 MYX589841:MYY589841 NIT589841:NIU589841 NSP589841:NSQ589841 OCL589841:OCM589841 OMH589841:OMI589841 OWD589841:OWE589841 PFZ589841:PGA589841 PPV589841:PPW589841 PZR589841:PZS589841 QJN589841:QJO589841 QTJ589841:QTK589841 RDF589841:RDG589841 RNB589841:RNC589841 RWX589841:RWY589841 SGT589841:SGU589841 SQP589841:SQQ589841 TAL589841:TAM589841 TKH589841:TKI589841 TUD589841:TUE589841 UDZ589841:UEA589841 UNV589841:UNW589841 UXR589841:UXS589841 VHN589841:VHO589841 VRJ589841:VRK589841 WBF589841:WBG589841 WLB589841:WLC589841 WUX589841:WUY589841 IL655377:IM655377 SH655377:SI655377 ACD655377:ACE655377 ALZ655377:AMA655377 AVV655377:AVW655377 BFR655377:BFS655377 BPN655377:BPO655377 BZJ655377:BZK655377 CJF655377:CJG655377 CTB655377:CTC655377 DCX655377:DCY655377 DMT655377:DMU655377 DWP655377:DWQ655377 EGL655377:EGM655377 EQH655377:EQI655377 FAD655377:FAE655377 FJZ655377:FKA655377 FTV655377:FTW655377 GDR655377:GDS655377 GNN655377:GNO655377 GXJ655377:GXK655377 HHF655377:HHG655377 HRB655377:HRC655377 IAX655377:IAY655377 IKT655377:IKU655377 IUP655377:IUQ655377 JEL655377:JEM655377 JOH655377:JOI655377 JYD655377:JYE655377 KHZ655377:KIA655377 KRV655377:KRW655377 LBR655377:LBS655377 LLN655377:LLO655377 LVJ655377:LVK655377 MFF655377:MFG655377 MPB655377:MPC655377 MYX655377:MYY655377 NIT655377:NIU655377 NSP655377:NSQ655377 OCL655377:OCM655377 OMH655377:OMI655377 OWD655377:OWE655377 PFZ655377:PGA655377 PPV655377:PPW655377 PZR655377:PZS655377 QJN655377:QJO655377 QTJ655377:QTK655377 RDF655377:RDG655377 RNB655377:RNC655377 RWX655377:RWY655377 SGT655377:SGU655377 SQP655377:SQQ655377 TAL655377:TAM655377 TKH655377:TKI655377 TUD655377:TUE655377 UDZ655377:UEA655377 UNV655377:UNW655377 UXR655377:UXS655377 VHN655377:VHO655377 VRJ655377:VRK655377 WBF655377:WBG655377 WLB655377:WLC655377 WUX655377:WUY655377 IL720913:IM720913 SH720913:SI720913 ACD720913:ACE720913 ALZ720913:AMA720913 AVV720913:AVW720913 BFR720913:BFS720913 BPN720913:BPO720913 BZJ720913:BZK720913 CJF720913:CJG720913 CTB720913:CTC720913 DCX720913:DCY720913 DMT720913:DMU720913 DWP720913:DWQ720913 EGL720913:EGM720913 EQH720913:EQI720913 FAD720913:FAE720913 FJZ720913:FKA720913 FTV720913:FTW720913 GDR720913:GDS720913 GNN720913:GNO720913 GXJ720913:GXK720913 HHF720913:HHG720913 HRB720913:HRC720913 IAX720913:IAY720913 IKT720913:IKU720913 IUP720913:IUQ720913 JEL720913:JEM720913 JOH720913:JOI720913 JYD720913:JYE720913 KHZ720913:KIA720913 KRV720913:KRW720913 LBR720913:LBS720913 LLN720913:LLO720913 LVJ720913:LVK720913 MFF720913:MFG720913 MPB720913:MPC720913 MYX720913:MYY720913 NIT720913:NIU720913 NSP720913:NSQ720913 OCL720913:OCM720913 OMH720913:OMI720913 OWD720913:OWE720913 PFZ720913:PGA720913 PPV720913:PPW720913 PZR720913:PZS720913 QJN720913:QJO720913 QTJ720913:QTK720913 RDF720913:RDG720913 RNB720913:RNC720913 RWX720913:RWY720913 SGT720913:SGU720913 SQP720913:SQQ720913 TAL720913:TAM720913 TKH720913:TKI720913 TUD720913:TUE720913 UDZ720913:UEA720913 UNV720913:UNW720913 UXR720913:UXS720913 VHN720913:VHO720913 VRJ720913:VRK720913 WBF720913:WBG720913 WLB720913:WLC720913 WUX720913:WUY720913 IL786449:IM786449 SH786449:SI786449 ACD786449:ACE786449 ALZ786449:AMA786449 AVV786449:AVW786449 BFR786449:BFS786449 BPN786449:BPO786449 BZJ786449:BZK786449 CJF786449:CJG786449 CTB786449:CTC786449 DCX786449:DCY786449 DMT786449:DMU786449 DWP786449:DWQ786449 EGL786449:EGM786449 EQH786449:EQI786449 FAD786449:FAE786449 FJZ786449:FKA786449 FTV786449:FTW786449 GDR786449:GDS786449 GNN786449:GNO786449 GXJ786449:GXK786449 HHF786449:HHG786449 HRB786449:HRC786449 IAX786449:IAY786449 IKT786449:IKU786449 IUP786449:IUQ786449 JEL786449:JEM786449 JOH786449:JOI786449 JYD786449:JYE786449 KHZ786449:KIA786449 KRV786449:KRW786449 LBR786449:LBS786449 LLN786449:LLO786449 LVJ786449:LVK786449 MFF786449:MFG786449 MPB786449:MPC786449 MYX786449:MYY786449 NIT786449:NIU786449 NSP786449:NSQ786449 OCL786449:OCM786449 OMH786449:OMI786449 OWD786449:OWE786449 PFZ786449:PGA786449 PPV786449:PPW786449 PZR786449:PZS786449 QJN786449:QJO786449 QTJ786449:QTK786449 RDF786449:RDG786449 RNB786449:RNC786449 RWX786449:RWY786449 SGT786449:SGU786449 SQP786449:SQQ786449 TAL786449:TAM786449 TKH786449:TKI786449 TUD786449:TUE786449 UDZ786449:UEA786449 UNV786449:UNW786449 UXR786449:UXS786449 VHN786449:VHO786449 VRJ786449:VRK786449 WBF786449:WBG786449 WLB786449:WLC786449 WUX786449:WUY786449 IL851985:IM851985 SH851985:SI851985 ACD851985:ACE851985 ALZ851985:AMA851985 AVV851985:AVW851985 BFR851985:BFS851985 BPN851985:BPO851985 BZJ851985:BZK851985 CJF851985:CJG851985 CTB851985:CTC851985 DCX851985:DCY851985 DMT851985:DMU851985 DWP851985:DWQ851985 EGL851985:EGM851985 EQH851985:EQI851985 FAD851985:FAE851985 FJZ851985:FKA851985 FTV851985:FTW851985 GDR851985:GDS851985 GNN851985:GNO851985 GXJ851985:GXK851985 HHF851985:HHG851985 HRB851985:HRC851985 IAX851985:IAY851985 IKT851985:IKU851985 IUP851985:IUQ851985 JEL851985:JEM851985 JOH851985:JOI851985 JYD851985:JYE851985 KHZ851985:KIA851985 KRV851985:KRW851985 LBR851985:LBS851985 LLN851985:LLO851985 LVJ851985:LVK851985 MFF851985:MFG851985 MPB851985:MPC851985 MYX851985:MYY851985 NIT851985:NIU851985 NSP851985:NSQ851985 OCL851985:OCM851985 OMH851985:OMI851985 OWD851985:OWE851985 PFZ851985:PGA851985 PPV851985:PPW851985 PZR851985:PZS851985 QJN851985:QJO851985 QTJ851985:QTK851985 RDF851985:RDG851985 RNB851985:RNC851985 RWX851985:RWY851985 SGT851985:SGU851985 SQP851985:SQQ851985 TAL851985:TAM851985 TKH851985:TKI851985 TUD851985:TUE851985 UDZ851985:UEA851985 UNV851985:UNW851985 UXR851985:UXS851985 VHN851985:VHO851985 VRJ851985:VRK851985 WBF851985:WBG851985 WLB851985:WLC851985 WUX851985:WUY851985 IL917521:IM917521 SH917521:SI917521 ACD917521:ACE917521 ALZ917521:AMA917521 AVV917521:AVW917521 BFR917521:BFS917521 BPN917521:BPO917521 BZJ917521:BZK917521 CJF917521:CJG917521 CTB917521:CTC917521 DCX917521:DCY917521 DMT917521:DMU917521 DWP917521:DWQ917521 EGL917521:EGM917521 EQH917521:EQI917521 FAD917521:FAE917521 FJZ917521:FKA917521 FTV917521:FTW917521 GDR917521:GDS917521 GNN917521:GNO917521 GXJ917521:GXK917521 HHF917521:HHG917521 HRB917521:HRC917521 IAX917521:IAY917521 IKT917521:IKU917521 IUP917521:IUQ917521 JEL917521:JEM917521 JOH917521:JOI917521 JYD917521:JYE917521 KHZ917521:KIA917521 KRV917521:KRW917521 LBR917521:LBS917521 LLN917521:LLO917521 LVJ917521:LVK917521 MFF917521:MFG917521 MPB917521:MPC917521 MYX917521:MYY917521 NIT917521:NIU917521 NSP917521:NSQ917521 OCL917521:OCM917521 OMH917521:OMI917521 OWD917521:OWE917521 PFZ917521:PGA917521 PPV917521:PPW917521 PZR917521:PZS917521 QJN917521:QJO917521 QTJ917521:QTK917521 RDF917521:RDG917521 RNB917521:RNC917521 RWX917521:RWY917521 SGT917521:SGU917521 SQP917521:SQQ917521 TAL917521:TAM917521 TKH917521:TKI917521 TUD917521:TUE917521 UDZ917521:UEA917521 UNV917521:UNW917521 UXR917521:UXS917521 VHN917521:VHO917521 VRJ917521:VRK917521 WBF917521:WBG917521 WLB917521:WLC917521 WUX917521:WUY917521 IL983057:IM983057 SH983057:SI983057 ACD983057:ACE983057 ALZ983057:AMA983057 AVV983057:AVW983057 BFR983057:BFS983057 BPN983057:BPO983057 BZJ983057:BZK983057 CJF983057:CJG983057 CTB983057:CTC983057 DCX983057:DCY983057 DMT983057:DMU983057 DWP983057:DWQ983057 EGL983057:EGM983057 EQH983057:EQI983057 FAD983057:FAE983057 FJZ983057:FKA983057 FTV983057:FTW983057 GDR983057:GDS983057 GNN983057:GNO983057 GXJ983057:GXK983057 HHF983057:HHG983057 HRB983057:HRC983057 IAX983057:IAY983057 IKT983057:IKU983057 IUP983057:IUQ983057 JEL983057:JEM983057 JOH983057:JOI983057 JYD983057:JYE983057 KHZ983057:KIA983057 KRV983057:KRW983057 LBR983057:LBS983057 LLN983057:LLO983057 LVJ983057:LVK983057 MFF983057:MFG983057 MPB983057:MPC983057 MYX983057:MYY983057 NIT983057:NIU983057 NSP983057:NSQ983057 OCL983057:OCM983057 OMH983057:OMI983057 OWD983057:OWE983057 PFZ983057:PGA983057 PPV983057:PPW983057 PZR983057:PZS983057 QJN983057:QJO983057 QTJ983057:QTK983057 RDF983057:RDG983057 RNB983057:RNC983057 RWX983057:RWY983057 SGT983057:SGU983057 SQP983057:SQQ983057 TAL983057:TAM983057 TKH983057:TKI983057 TUD983057:TUE983057 UDZ983057:UEA983057 UNV983057:UNW983057 UXR983057:UXS983057 VHN983057:VHO983057 VRJ983057:VRK983057 WBF983057:WBG983057 WLB983057:WLC983057 WUX983057:WUY983057 IO65553:IP65553 SK65553:SL65553 ACG65553:ACH65553 AMC65553:AMD65553 AVY65553:AVZ65553 BFU65553:BFV65553 BPQ65553:BPR65553 BZM65553:BZN65553 CJI65553:CJJ65553 CTE65553:CTF65553 DDA65553:DDB65553 DMW65553:DMX65553 DWS65553:DWT65553 EGO65553:EGP65553 EQK65553:EQL65553 FAG65553:FAH65553 FKC65553:FKD65553 FTY65553:FTZ65553 GDU65553:GDV65553 GNQ65553:GNR65553 GXM65553:GXN65553 HHI65553:HHJ65553 HRE65553:HRF65553 IBA65553:IBB65553 IKW65553:IKX65553 IUS65553:IUT65553 JEO65553:JEP65553 JOK65553:JOL65553 JYG65553:JYH65553 KIC65553:KID65553 KRY65553:KRZ65553 LBU65553:LBV65553 LLQ65553:LLR65553 LVM65553:LVN65553 MFI65553:MFJ65553 MPE65553:MPF65553 MZA65553:MZB65553 NIW65553:NIX65553 NSS65553:NST65553 OCO65553:OCP65553 OMK65553:OML65553 OWG65553:OWH65553 PGC65553:PGD65553 PPY65553:PPZ65553 PZU65553:PZV65553 QJQ65553:QJR65553 QTM65553:QTN65553 RDI65553:RDJ65553 RNE65553:RNF65553 RXA65553:RXB65553 SGW65553:SGX65553 SQS65553:SQT65553 TAO65553:TAP65553 TKK65553:TKL65553 TUG65553:TUH65553 UEC65553:UED65553 UNY65553:UNZ65553 UXU65553:UXV65553 VHQ65553:VHR65553 VRM65553:VRN65553 WBI65553:WBJ65553 WLE65553:WLF65553 WVA65553:WVB65553 IO131089:IP131089 SK131089:SL131089 ACG131089:ACH131089 AMC131089:AMD131089 AVY131089:AVZ131089 BFU131089:BFV131089 BPQ131089:BPR131089 BZM131089:BZN131089 CJI131089:CJJ131089 CTE131089:CTF131089 DDA131089:DDB131089 DMW131089:DMX131089 DWS131089:DWT131089 EGO131089:EGP131089 EQK131089:EQL131089 FAG131089:FAH131089 FKC131089:FKD131089 FTY131089:FTZ131089 GDU131089:GDV131089 GNQ131089:GNR131089 GXM131089:GXN131089 HHI131089:HHJ131089 HRE131089:HRF131089 IBA131089:IBB131089 IKW131089:IKX131089 IUS131089:IUT131089 JEO131089:JEP131089 JOK131089:JOL131089 JYG131089:JYH131089 KIC131089:KID131089 KRY131089:KRZ131089 LBU131089:LBV131089 LLQ131089:LLR131089 LVM131089:LVN131089 MFI131089:MFJ131089 MPE131089:MPF131089 MZA131089:MZB131089 NIW131089:NIX131089 NSS131089:NST131089 OCO131089:OCP131089 OMK131089:OML131089 OWG131089:OWH131089 PGC131089:PGD131089 PPY131089:PPZ131089 PZU131089:PZV131089 QJQ131089:QJR131089 QTM131089:QTN131089 RDI131089:RDJ131089 RNE131089:RNF131089 RXA131089:RXB131089 SGW131089:SGX131089 SQS131089:SQT131089 TAO131089:TAP131089 TKK131089:TKL131089 TUG131089:TUH131089 UEC131089:UED131089 UNY131089:UNZ131089 UXU131089:UXV131089 VHQ131089:VHR131089 VRM131089:VRN131089 WBI131089:WBJ131089 WLE131089:WLF131089 WVA131089:WVB131089 IO196625:IP196625 SK196625:SL196625 ACG196625:ACH196625 AMC196625:AMD196625 AVY196625:AVZ196625 BFU196625:BFV196625 BPQ196625:BPR196625 BZM196625:BZN196625 CJI196625:CJJ196625 CTE196625:CTF196625 DDA196625:DDB196625 DMW196625:DMX196625 DWS196625:DWT196625 EGO196625:EGP196625 EQK196625:EQL196625 FAG196625:FAH196625 FKC196625:FKD196625 FTY196625:FTZ196625 GDU196625:GDV196625 GNQ196625:GNR196625 GXM196625:GXN196625 HHI196625:HHJ196625 HRE196625:HRF196625 IBA196625:IBB196625 IKW196625:IKX196625 IUS196625:IUT196625 JEO196625:JEP196625 JOK196625:JOL196625 JYG196625:JYH196625 KIC196625:KID196625 KRY196625:KRZ196625 LBU196625:LBV196625 LLQ196625:LLR196625 LVM196625:LVN196625 MFI196625:MFJ196625 MPE196625:MPF196625 MZA196625:MZB196625 NIW196625:NIX196625 NSS196625:NST196625 OCO196625:OCP196625 OMK196625:OML196625 OWG196625:OWH196625 PGC196625:PGD196625 PPY196625:PPZ196625 PZU196625:PZV196625 QJQ196625:QJR196625 QTM196625:QTN196625 RDI196625:RDJ196625 RNE196625:RNF196625 RXA196625:RXB196625 SGW196625:SGX196625 SQS196625:SQT196625 TAO196625:TAP196625 TKK196625:TKL196625 TUG196625:TUH196625 UEC196625:UED196625 UNY196625:UNZ196625 UXU196625:UXV196625 VHQ196625:VHR196625 VRM196625:VRN196625 WBI196625:WBJ196625 WLE196625:WLF196625 WVA196625:WVB196625 IO262161:IP262161 SK262161:SL262161 ACG262161:ACH262161 AMC262161:AMD262161 AVY262161:AVZ262161 BFU262161:BFV262161 BPQ262161:BPR262161 BZM262161:BZN262161 CJI262161:CJJ262161 CTE262161:CTF262161 DDA262161:DDB262161 DMW262161:DMX262161 DWS262161:DWT262161 EGO262161:EGP262161 EQK262161:EQL262161 FAG262161:FAH262161 FKC262161:FKD262161 FTY262161:FTZ262161 GDU262161:GDV262161 GNQ262161:GNR262161 GXM262161:GXN262161 HHI262161:HHJ262161 HRE262161:HRF262161 IBA262161:IBB262161 IKW262161:IKX262161 IUS262161:IUT262161 JEO262161:JEP262161 JOK262161:JOL262161 JYG262161:JYH262161 KIC262161:KID262161 KRY262161:KRZ262161 LBU262161:LBV262161 LLQ262161:LLR262161 LVM262161:LVN262161 MFI262161:MFJ262161 MPE262161:MPF262161 MZA262161:MZB262161 NIW262161:NIX262161 NSS262161:NST262161 OCO262161:OCP262161 OMK262161:OML262161 OWG262161:OWH262161 PGC262161:PGD262161 PPY262161:PPZ262161 PZU262161:PZV262161 QJQ262161:QJR262161 QTM262161:QTN262161 RDI262161:RDJ262161 RNE262161:RNF262161 RXA262161:RXB262161 SGW262161:SGX262161 SQS262161:SQT262161 TAO262161:TAP262161 TKK262161:TKL262161 TUG262161:TUH262161 UEC262161:UED262161 UNY262161:UNZ262161 UXU262161:UXV262161 VHQ262161:VHR262161 VRM262161:VRN262161 WBI262161:WBJ262161 WLE262161:WLF262161 WVA262161:WVB262161 IO327697:IP327697 SK327697:SL327697 ACG327697:ACH327697 AMC327697:AMD327697 AVY327697:AVZ327697 BFU327697:BFV327697 BPQ327697:BPR327697 BZM327697:BZN327697 CJI327697:CJJ327697 CTE327697:CTF327697 DDA327697:DDB327697 DMW327697:DMX327697 DWS327697:DWT327697 EGO327697:EGP327697 EQK327697:EQL327697 FAG327697:FAH327697 FKC327697:FKD327697 FTY327697:FTZ327697 GDU327697:GDV327697 GNQ327697:GNR327697 GXM327697:GXN327697 HHI327697:HHJ327697 HRE327697:HRF327697 IBA327697:IBB327697 IKW327697:IKX327697 IUS327697:IUT327697 JEO327697:JEP327697 JOK327697:JOL327697 JYG327697:JYH327697 KIC327697:KID327697 KRY327697:KRZ327697 LBU327697:LBV327697 LLQ327697:LLR327697 LVM327697:LVN327697 MFI327697:MFJ327697 MPE327697:MPF327697 MZA327697:MZB327697 NIW327697:NIX327697 NSS327697:NST327697 OCO327697:OCP327697 OMK327697:OML327697 OWG327697:OWH327697 PGC327697:PGD327697 PPY327697:PPZ327697 PZU327697:PZV327697 QJQ327697:QJR327697 QTM327697:QTN327697 RDI327697:RDJ327697 RNE327697:RNF327697 RXA327697:RXB327697 SGW327697:SGX327697 SQS327697:SQT327697 TAO327697:TAP327697 TKK327697:TKL327697 TUG327697:TUH327697 UEC327697:UED327697 UNY327697:UNZ327697 UXU327697:UXV327697 VHQ327697:VHR327697 VRM327697:VRN327697 WBI327697:WBJ327697 WLE327697:WLF327697 WVA327697:WVB327697 IO393233:IP393233 SK393233:SL393233 ACG393233:ACH393233 AMC393233:AMD393233 AVY393233:AVZ393233 BFU393233:BFV393233 BPQ393233:BPR393233 BZM393233:BZN393233 CJI393233:CJJ393233 CTE393233:CTF393233 DDA393233:DDB393233 DMW393233:DMX393233 DWS393233:DWT393233 EGO393233:EGP393233 EQK393233:EQL393233 FAG393233:FAH393233 FKC393233:FKD393233 FTY393233:FTZ393233 GDU393233:GDV393233 GNQ393233:GNR393233 GXM393233:GXN393233 HHI393233:HHJ393233 HRE393233:HRF393233 IBA393233:IBB393233 IKW393233:IKX393233 IUS393233:IUT393233 JEO393233:JEP393233 JOK393233:JOL393233 JYG393233:JYH393233 KIC393233:KID393233 KRY393233:KRZ393233 LBU393233:LBV393233 LLQ393233:LLR393233 LVM393233:LVN393233 MFI393233:MFJ393233 MPE393233:MPF393233 MZA393233:MZB393233 NIW393233:NIX393233 NSS393233:NST393233 OCO393233:OCP393233 OMK393233:OML393233 OWG393233:OWH393233 PGC393233:PGD393233 PPY393233:PPZ393233 PZU393233:PZV393233 QJQ393233:QJR393233 QTM393233:QTN393233 RDI393233:RDJ393233 RNE393233:RNF393233 RXA393233:RXB393233 SGW393233:SGX393233 SQS393233:SQT393233 TAO393233:TAP393233 TKK393233:TKL393233 TUG393233:TUH393233 UEC393233:UED393233 UNY393233:UNZ393233 UXU393233:UXV393233 VHQ393233:VHR393233 VRM393233:VRN393233 WBI393233:WBJ393233 WLE393233:WLF393233 WVA393233:WVB393233 IO458769:IP458769 SK458769:SL458769 ACG458769:ACH458769 AMC458769:AMD458769 AVY458769:AVZ458769 BFU458769:BFV458769 BPQ458769:BPR458769 BZM458769:BZN458769 CJI458769:CJJ458769 CTE458769:CTF458769 DDA458769:DDB458769 DMW458769:DMX458769 DWS458769:DWT458769 EGO458769:EGP458769 EQK458769:EQL458769 FAG458769:FAH458769 FKC458769:FKD458769 FTY458769:FTZ458769 GDU458769:GDV458769 GNQ458769:GNR458769 GXM458769:GXN458769 HHI458769:HHJ458769 HRE458769:HRF458769 IBA458769:IBB458769 IKW458769:IKX458769 IUS458769:IUT458769 JEO458769:JEP458769 JOK458769:JOL458769 JYG458769:JYH458769 KIC458769:KID458769 KRY458769:KRZ458769 LBU458769:LBV458769 LLQ458769:LLR458769 LVM458769:LVN458769 MFI458769:MFJ458769 MPE458769:MPF458769 MZA458769:MZB458769 NIW458769:NIX458769 NSS458769:NST458769 OCO458769:OCP458769 OMK458769:OML458769 OWG458769:OWH458769 PGC458769:PGD458769 PPY458769:PPZ458769 PZU458769:PZV458769 QJQ458769:QJR458769 QTM458769:QTN458769 RDI458769:RDJ458769 RNE458769:RNF458769 RXA458769:RXB458769 SGW458769:SGX458769 SQS458769:SQT458769 TAO458769:TAP458769 TKK458769:TKL458769 TUG458769:TUH458769 UEC458769:UED458769 UNY458769:UNZ458769 UXU458769:UXV458769 VHQ458769:VHR458769 VRM458769:VRN458769 WBI458769:WBJ458769 WLE458769:WLF458769 WVA458769:WVB458769 IO524305:IP524305 SK524305:SL524305 ACG524305:ACH524305 AMC524305:AMD524305 AVY524305:AVZ524305 BFU524305:BFV524305 BPQ524305:BPR524305 BZM524305:BZN524305 CJI524305:CJJ524305 CTE524305:CTF524305 DDA524305:DDB524305 DMW524305:DMX524305 DWS524305:DWT524305 EGO524305:EGP524305 EQK524305:EQL524305 FAG524305:FAH524305 FKC524305:FKD524305 FTY524305:FTZ524305 GDU524305:GDV524305 GNQ524305:GNR524305 GXM524305:GXN524305 HHI524305:HHJ524305 HRE524305:HRF524305 IBA524305:IBB524305 IKW524305:IKX524305 IUS524305:IUT524305 JEO524305:JEP524305 JOK524305:JOL524305 JYG524305:JYH524305 KIC524305:KID524305 KRY524305:KRZ524305 LBU524305:LBV524305 LLQ524305:LLR524305 LVM524305:LVN524305 MFI524305:MFJ524305 MPE524305:MPF524305 MZA524305:MZB524305 NIW524305:NIX524305 NSS524305:NST524305 OCO524305:OCP524305 OMK524305:OML524305 OWG524305:OWH524305 PGC524305:PGD524305 PPY524305:PPZ524305 PZU524305:PZV524305 QJQ524305:QJR524305 QTM524305:QTN524305 RDI524305:RDJ524305 RNE524305:RNF524305 RXA524305:RXB524305 SGW524305:SGX524305 SQS524305:SQT524305 TAO524305:TAP524305 TKK524305:TKL524305 TUG524305:TUH524305 UEC524305:UED524305 UNY524305:UNZ524305 UXU524305:UXV524305 VHQ524305:VHR524305 VRM524305:VRN524305 WBI524305:WBJ524305 WLE524305:WLF524305 WVA524305:WVB524305 IO589841:IP589841 SK589841:SL589841 ACG589841:ACH589841 AMC589841:AMD589841 AVY589841:AVZ589841 BFU589841:BFV589841 BPQ589841:BPR589841 BZM589841:BZN589841 CJI589841:CJJ589841 CTE589841:CTF589841 DDA589841:DDB589841 DMW589841:DMX589841 DWS589841:DWT589841 EGO589841:EGP589841 EQK589841:EQL589841 FAG589841:FAH589841 FKC589841:FKD589841 FTY589841:FTZ589841 GDU589841:GDV589841 GNQ589841:GNR589841 GXM589841:GXN589841 HHI589841:HHJ589841 HRE589841:HRF589841 IBA589841:IBB589841 IKW589841:IKX589841 IUS589841:IUT589841 JEO589841:JEP589841 JOK589841:JOL589841 JYG589841:JYH589841 KIC589841:KID589841 KRY589841:KRZ589841 LBU589841:LBV589841 LLQ589841:LLR589841 LVM589841:LVN589841 MFI589841:MFJ589841 MPE589841:MPF589841 MZA589841:MZB589841 NIW589841:NIX589841 NSS589841:NST589841 OCO589841:OCP589841 OMK589841:OML589841 OWG589841:OWH589841 PGC589841:PGD589841 PPY589841:PPZ589841 PZU589841:PZV589841 QJQ589841:QJR589841 QTM589841:QTN589841 RDI589841:RDJ589841 RNE589841:RNF589841 RXA589841:RXB589841 SGW589841:SGX589841 SQS589841:SQT589841 TAO589841:TAP589841 TKK589841:TKL589841 TUG589841:TUH589841 UEC589841:UED589841 UNY589841:UNZ589841 UXU589841:UXV589841 VHQ589841:VHR589841 VRM589841:VRN589841 WBI589841:WBJ589841 WLE589841:WLF589841 WVA589841:WVB589841 IO655377:IP655377 SK655377:SL655377 ACG655377:ACH655377 AMC655377:AMD655377 AVY655377:AVZ655377 BFU655377:BFV655377 BPQ655377:BPR655377 BZM655377:BZN655377 CJI655377:CJJ655377 CTE655377:CTF655377 DDA655377:DDB655377 DMW655377:DMX655377 DWS655377:DWT655377 EGO655377:EGP655377 EQK655377:EQL655377 FAG655377:FAH655377 FKC655377:FKD655377 FTY655377:FTZ655377 GDU655377:GDV655377 GNQ655377:GNR655377 GXM655377:GXN655377 HHI655377:HHJ655377 HRE655377:HRF655377 IBA655377:IBB655377 IKW655377:IKX655377 IUS655377:IUT655377 JEO655377:JEP655377 JOK655377:JOL655377 JYG655377:JYH655377 KIC655377:KID655377 KRY655377:KRZ655377 LBU655377:LBV655377 LLQ655377:LLR655377 LVM655377:LVN655377 MFI655377:MFJ655377 MPE655377:MPF655377 MZA655377:MZB655377 NIW655377:NIX655377 NSS655377:NST655377 OCO655377:OCP655377 OMK655377:OML655377 OWG655377:OWH655377 PGC655377:PGD655377 PPY655377:PPZ655377 PZU655377:PZV655377 QJQ655377:QJR655377 QTM655377:QTN655377 RDI655377:RDJ655377 RNE655377:RNF655377 RXA655377:RXB655377 SGW655377:SGX655377 SQS655377:SQT655377 TAO655377:TAP655377 TKK655377:TKL655377 TUG655377:TUH655377 UEC655377:UED655377 UNY655377:UNZ655377 UXU655377:UXV655377 VHQ655377:VHR655377 VRM655377:VRN655377 WBI655377:WBJ655377 WLE655377:WLF655377 WVA655377:WVB655377 IO720913:IP720913 SK720913:SL720913 ACG720913:ACH720913 AMC720913:AMD720913 AVY720913:AVZ720913 BFU720913:BFV720913 BPQ720913:BPR720913 BZM720913:BZN720913 CJI720913:CJJ720913 CTE720913:CTF720913 DDA720913:DDB720913 DMW720913:DMX720913 DWS720913:DWT720913 EGO720913:EGP720913 EQK720913:EQL720913 FAG720913:FAH720913 FKC720913:FKD720913 FTY720913:FTZ720913 GDU720913:GDV720913 GNQ720913:GNR720913 GXM720913:GXN720913 HHI720913:HHJ720913 HRE720913:HRF720913 IBA720913:IBB720913 IKW720913:IKX720913 IUS720913:IUT720913 JEO720913:JEP720913 JOK720913:JOL720913 JYG720913:JYH720913 KIC720913:KID720913 KRY720913:KRZ720913 LBU720913:LBV720913 LLQ720913:LLR720913 LVM720913:LVN720913 MFI720913:MFJ720913 MPE720913:MPF720913 MZA720913:MZB720913 NIW720913:NIX720913 NSS720913:NST720913 OCO720913:OCP720913 OMK720913:OML720913 OWG720913:OWH720913 PGC720913:PGD720913 PPY720913:PPZ720913 PZU720913:PZV720913 QJQ720913:QJR720913 QTM720913:QTN720913 RDI720913:RDJ720913 RNE720913:RNF720913 RXA720913:RXB720913 SGW720913:SGX720913 SQS720913:SQT720913 TAO720913:TAP720913 TKK720913:TKL720913 TUG720913:TUH720913 UEC720913:UED720913 UNY720913:UNZ720913 UXU720913:UXV720913 VHQ720913:VHR720913 VRM720913:VRN720913 WBI720913:WBJ720913 WLE720913:WLF720913 WVA720913:WVB720913 IO786449:IP786449 SK786449:SL786449 ACG786449:ACH786449 AMC786449:AMD786449 AVY786449:AVZ786449 BFU786449:BFV786449 BPQ786449:BPR786449 BZM786449:BZN786449 CJI786449:CJJ786449 CTE786449:CTF786449 DDA786449:DDB786449 DMW786449:DMX786449 DWS786449:DWT786449 EGO786449:EGP786449 EQK786449:EQL786449 FAG786449:FAH786449 FKC786449:FKD786449 FTY786449:FTZ786449 GDU786449:GDV786449 GNQ786449:GNR786449 GXM786449:GXN786449 HHI786449:HHJ786449 HRE786449:HRF786449 IBA786449:IBB786449 IKW786449:IKX786449 IUS786449:IUT786449 JEO786449:JEP786449 JOK786449:JOL786449 JYG786449:JYH786449 KIC786449:KID786449 KRY786449:KRZ786449 LBU786449:LBV786449 LLQ786449:LLR786449 LVM786449:LVN786449 MFI786449:MFJ786449 MPE786449:MPF786449 MZA786449:MZB786449 NIW786449:NIX786449 NSS786449:NST786449 OCO786449:OCP786449 OMK786449:OML786449 OWG786449:OWH786449 PGC786449:PGD786449 PPY786449:PPZ786449 PZU786449:PZV786449 QJQ786449:QJR786449 QTM786449:QTN786449 RDI786449:RDJ786449 RNE786449:RNF786449 RXA786449:RXB786449 SGW786449:SGX786449 SQS786449:SQT786449 TAO786449:TAP786449 TKK786449:TKL786449 TUG786449:TUH786449 UEC786449:UED786449 UNY786449:UNZ786449 UXU786449:UXV786449 VHQ786449:VHR786449 VRM786449:VRN786449 WBI786449:WBJ786449 WLE786449:WLF786449 WVA786449:WVB786449 IO851985:IP851985 SK851985:SL851985 ACG851985:ACH851985 AMC851985:AMD851985 AVY851985:AVZ851985 BFU851985:BFV851985 BPQ851985:BPR851985 BZM851985:BZN851985 CJI851985:CJJ851985 CTE851985:CTF851985 DDA851985:DDB851985 DMW851985:DMX851985 DWS851985:DWT851985 EGO851985:EGP851985 EQK851985:EQL851985 FAG851985:FAH851985 FKC851985:FKD851985 FTY851985:FTZ851985 GDU851985:GDV851985 GNQ851985:GNR851985 GXM851985:GXN851985 HHI851985:HHJ851985 HRE851985:HRF851985 IBA851985:IBB851985 IKW851985:IKX851985 IUS851985:IUT851985 JEO851985:JEP851985 JOK851985:JOL851985 JYG851985:JYH851985 KIC851985:KID851985 KRY851985:KRZ851985 LBU851985:LBV851985 LLQ851985:LLR851985 LVM851985:LVN851985 MFI851985:MFJ851985 MPE851985:MPF851985 MZA851985:MZB851985 NIW851985:NIX851985 NSS851985:NST851985 OCO851985:OCP851985 OMK851985:OML851985 OWG851985:OWH851985 PGC851985:PGD851985 PPY851985:PPZ851985 PZU851985:PZV851985 QJQ851985:QJR851985 QTM851985:QTN851985 RDI851985:RDJ851985 RNE851985:RNF851985 RXA851985:RXB851985 SGW851985:SGX851985 SQS851985:SQT851985 TAO851985:TAP851985 TKK851985:TKL851985 TUG851985:TUH851985 UEC851985:UED851985 UNY851985:UNZ851985 UXU851985:UXV851985 VHQ851985:VHR851985 VRM851985:VRN851985 WBI851985:WBJ851985 WLE851985:WLF851985 WVA851985:WVB851985 IO917521:IP917521 SK917521:SL917521 ACG917521:ACH917521 AMC917521:AMD917521 AVY917521:AVZ917521 BFU917521:BFV917521 BPQ917521:BPR917521 BZM917521:BZN917521 CJI917521:CJJ917521 CTE917521:CTF917521 DDA917521:DDB917521 DMW917521:DMX917521 DWS917521:DWT917521 EGO917521:EGP917521 EQK917521:EQL917521 FAG917521:FAH917521 FKC917521:FKD917521 FTY917521:FTZ917521 GDU917521:GDV917521 GNQ917521:GNR917521 GXM917521:GXN917521 HHI917521:HHJ917521 HRE917521:HRF917521 IBA917521:IBB917521 IKW917521:IKX917521 IUS917521:IUT917521 JEO917521:JEP917521 JOK917521:JOL917521 JYG917521:JYH917521 KIC917521:KID917521 KRY917521:KRZ917521 LBU917521:LBV917521 LLQ917521:LLR917521 LVM917521:LVN917521 MFI917521:MFJ917521 MPE917521:MPF917521 MZA917521:MZB917521 NIW917521:NIX917521 NSS917521:NST917521 OCO917521:OCP917521 OMK917521:OML917521 OWG917521:OWH917521 PGC917521:PGD917521 PPY917521:PPZ917521 PZU917521:PZV917521 QJQ917521:QJR917521 QTM917521:QTN917521 RDI917521:RDJ917521 RNE917521:RNF917521 RXA917521:RXB917521 SGW917521:SGX917521 SQS917521:SQT917521 TAO917521:TAP917521 TKK917521:TKL917521 TUG917521:TUH917521 UEC917521:UED917521 UNY917521:UNZ917521 UXU917521:UXV917521 VHQ917521:VHR917521 VRM917521:VRN917521 WBI917521:WBJ917521 WLE917521:WLF917521 WVA917521:WVB917521 IO983057:IP983057 SK983057:SL983057 ACG983057:ACH983057 AMC983057:AMD983057 AVY983057:AVZ983057 BFU983057:BFV983057 BPQ983057:BPR983057 BZM983057:BZN983057 CJI983057:CJJ983057 CTE983057:CTF983057 DDA983057:DDB983057 DMW983057:DMX983057 DWS983057:DWT983057 EGO983057:EGP983057 EQK983057:EQL983057 FAG983057:FAH983057 FKC983057:FKD983057 FTY983057:FTZ983057 GDU983057:GDV983057 GNQ983057:GNR983057 GXM983057:GXN983057 HHI983057:HHJ983057 HRE983057:HRF983057 IBA983057:IBB983057 IKW983057:IKX983057 IUS983057:IUT983057 JEO983057:JEP983057 JOK983057:JOL983057 JYG983057:JYH983057 KIC983057:KID983057 KRY983057:KRZ983057 LBU983057:LBV983057 LLQ983057:LLR983057 LVM983057:LVN983057 MFI983057:MFJ983057 MPE983057:MPF983057 MZA983057:MZB983057 NIW983057:NIX983057 NSS983057:NST983057 OCO983057:OCP983057 OMK983057:OML983057 OWG983057:OWH983057 PGC983057:PGD983057 PPY983057:PPZ983057 PZU983057:PZV983057 QJQ983057:QJR983057 QTM983057:QTN983057 RDI983057:RDJ983057 RNE983057:RNF983057 RXA983057:RXB983057 SGW983057:SGX983057 SQS983057:SQT983057 TAO983057:TAP983057 TKK983057:TKL983057 TUG983057:TUH983057 UEC983057:UED983057 UNY983057:UNZ983057 UXU983057:UXV983057 VHQ983057:VHR983057 VRM983057:VRN983057 WBI983057:WBJ983057 WLE983057:WLF983057 WVA983057:WVB983057 IR65553:IS65553 SN65553:SO65553 ACJ65553:ACK65553 AMF65553:AMG65553 AWB65553:AWC65553 BFX65553:BFY65553 BPT65553:BPU65553 BZP65553:BZQ65553 CJL65553:CJM65553 CTH65553:CTI65553 DDD65553:DDE65553 DMZ65553:DNA65553 DWV65553:DWW65553 EGR65553:EGS65553 EQN65553:EQO65553 FAJ65553:FAK65553 FKF65553:FKG65553 FUB65553:FUC65553 GDX65553:GDY65553 GNT65553:GNU65553 GXP65553:GXQ65553 HHL65553:HHM65553 HRH65553:HRI65553 IBD65553:IBE65553 IKZ65553:ILA65553 IUV65553:IUW65553 JER65553:JES65553 JON65553:JOO65553 JYJ65553:JYK65553 KIF65553:KIG65553 KSB65553:KSC65553 LBX65553:LBY65553 LLT65553:LLU65553 LVP65553:LVQ65553 MFL65553:MFM65553 MPH65553:MPI65553 MZD65553:MZE65553 NIZ65553:NJA65553 NSV65553:NSW65553 OCR65553:OCS65553 OMN65553:OMO65553 OWJ65553:OWK65553 PGF65553:PGG65553 PQB65553:PQC65553 PZX65553:PZY65553 QJT65553:QJU65553 QTP65553:QTQ65553 RDL65553:RDM65553 RNH65553:RNI65553 RXD65553:RXE65553 SGZ65553:SHA65553 SQV65553:SQW65553 TAR65553:TAS65553 TKN65553:TKO65553 TUJ65553:TUK65553 UEF65553:UEG65553 UOB65553:UOC65553 UXX65553:UXY65553 VHT65553:VHU65553 VRP65553:VRQ65553 WBL65553:WBM65553 WLH65553:WLI65553 WVD65553:WVE65553 IR131089:IS131089 SN131089:SO131089 ACJ131089:ACK131089 AMF131089:AMG131089 AWB131089:AWC131089 BFX131089:BFY131089 BPT131089:BPU131089 BZP131089:BZQ131089 CJL131089:CJM131089 CTH131089:CTI131089 DDD131089:DDE131089 DMZ131089:DNA131089 DWV131089:DWW131089 EGR131089:EGS131089 EQN131089:EQO131089 FAJ131089:FAK131089 FKF131089:FKG131089 FUB131089:FUC131089 GDX131089:GDY131089 GNT131089:GNU131089 GXP131089:GXQ131089 HHL131089:HHM131089 HRH131089:HRI131089 IBD131089:IBE131089 IKZ131089:ILA131089 IUV131089:IUW131089 JER131089:JES131089 JON131089:JOO131089 JYJ131089:JYK131089 KIF131089:KIG131089 KSB131089:KSC131089 LBX131089:LBY131089 LLT131089:LLU131089 LVP131089:LVQ131089 MFL131089:MFM131089 MPH131089:MPI131089 MZD131089:MZE131089 NIZ131089:NJA131089 NSV131089:NSW131089 OCR131089:OCS131089 OMN131089:OMO131089 OWJ131089:OWK131089 PGF131089:PGG131089 PQB131089:PQC131089 PZX131089:PZY131089 QJT131089:QJU131089 QTP131089:QTQ131089 RDL131089:RDM131089 RNH131089:RNI131089 RXD131089:RXE131089 SGZ131089:SHA131089 SQV131089:SQW131089 TAR131089:TAS131089 TKN131089:TKO131089 TUJ131089:TUK131089 UEF131089:UEG131089 UOB131089:UOC131089 UXX131089:UXY131089 VHT131089:VHU131089 VRP131089:VRQ131089 WBL131089:WBM131089 WLH131089:WLI131089 WVD131089:WVE131089 IR196625:IS196625 SN196625:SO196625 ACJ196625:ACK196625 AMF196625:AMG196625 AWB196625:AWC196625 BFX196625:BFY196625 BPT196625:BPU196625 BZP196625:BZQ196625 CJL196625:CJM196625 CTH196625:CTI196625 DDD196625:DDE196625 DMZ196625:DNA196625 DWV196625:DWW196625 EGR196625:EGS196625 EQN196625:EQO196625 FAJ196625:FAK196625 FKF196625:FKG196625 FUB196625:FUC196625 GDX196625:GDY196625 GNT196625:GNU196625 GXP196625:GXQ196625 HHL196625:HHM196625 HRH196625:HRI196625 IBD196625:IBE196625 IKZ196625:ILA196625 IUV196625:IUW196625 JER196625:JES196625 JON196625:JOO196625 JYJ196625:JYK196625 KIF196625:KIG196625 KSB196625:KSC196625 LBX196625:LBY196625 LLT196625:LLU196625 LVP196625:LVQ196625 MFL196625:MFM196625 MPH196625:MPI196625 MZD196625:MZE196625 NIZ196625:NJA196625 NSV196625:NSW196625 OCR196625:OCS196625 OMN196625:OMO196625 OWJ196625:OWK196625 PGF196625:PGG196625 PQB196625:PQC196625 PZX196625:PZY196625 QJT196625:QJU196625 QTP196625:QTQ196625 RDL196625:RDM196625 RNH196625:RNI196625 RXD196625:RXE196625 SGZ196625:SHA196625 SQV196625:SQW196625 TAR196625:TAS196625 TKN196625:TKO196625 TUJ196625:TUK196625 UEF196625:UEG196625 UOB196625:UOC196625 UXX196625:UXY196625 VHT196625:VHU196625 VRP196625:VRQ196625 WBL196625:WBM196625 WLH196625:WLI196625 WVD196625:WVE196625 IR262161:IS262161 SN262161:SO262161 ACJ262161:ACK262161 AMF262161:AMG262161 AWB262161:AWC262161 BFX262161:BFY262161 BPT262161:BPU262161 BZP262161:BZQ262161 CJL262161:CJM262161 CTH262161:CTI262161 DDD262161:DDE262161 DMZ262161:DNA262161 DWV262161:DWW262161 EGR262161:EGS262161 EQN262161:EQO262161 FAJ262161:FAK262161 FKF262161:FKG262161 FUB262161:FUC262161 GDX262161:GDY262161 GNT262161:GNU262161 GXP262161:GXQ262161 HHL262161:HHM262161 HRH262161:HRI262161 IBD262161:IBE262161 IKZ262161:ILA262161 IUV262161:IUW262161 JER262161:JES262161 JON262161:JOO262161 JYJ262161:JYK262161 KIF262161:KIG262161 KSB262161:KSC262161 LBX262161:LBY262161 LLT262161:LLU262161 LVP262161:LVQ262161 MFL262161:MFM262161 MPH262161:MPI262161 MZD262161:MZE262161 NIZ262161:NJA262161 NSV262161:NSW262161 OCR262161:OCS262161 OMN262161:OMO262161 OWJ262161:OWK262161 PGF262161:PGG262161 PQB262161:PQC262161 PZX262161:PZY262161 QJT262161:QJU262161 QTP262161:QTQ262161 RDL262161:RDM262161 RNH262161:RNI262161 RXD262161:RXE262161 SGZ262161:SHA262161 SQV262161:SQW262161 TAR262161:TAS262161 TKN262161:TKO262161 TUJ262161:TUK262161 UEF262161:UEG262161 UOB262161:UOC262161 UXX262161:UXY262161 VHT262161:VHU262161 VRP262161:VRQ262161 WBL262161:WBM262161 WLH262161:WLI262161 WVD262161:WVE262161 IR327697:IS327697 SN327697:SO327697 ACJ327697:ACK327697 AMF327697:AMG327697 AWB327697:AWC327697 BFX327697:BFY327697 BPT327697:BPU327697 BZP327697:BZQ327697 CJL327697:CJM327697 CTH327697:CTI327697 DDD327697:DDE327697 DMZ327697:DNA327697 DWV327697:DWW327697 EGR327697:EGS327697 EQN327697:EQO327697 FAJ327697:FAK327697 FKF327697:FKG327697 FUB327697:FUC327697 GDX327697:GDY327697 GNT327697:GNU327697 GXP327697:GXQ327697 HHL327697:HHM327697 HRH327697:HRI327697 IBD327697:IBE327697 IKZ327697:ILA327697 IUV327697:IUW327697 JER327697:JES327697 JON327697:JOO327697 JYJ327697:JYK327697 KIF327697:KIG327697 KSB327697:KSC327697 LBX327697:LBY327697 LLT327697:LLU327697 LVP327697:LVQ327697 MFL327697:MFM327697 MPH327697:MPI327697 MZD327697:MZE327697 NIZ327697:NJA327697 NSV327697:NSW327697 OCR327697:OCS327697 OMN327697:OMO327697 OWJ327697:OWK327697 PGF327697:PGG327697 PQB327697:PQC327697 PZX327697:PZY327697 QJT327697:QJU327697 QTP327697:QTQ327697 RDL327697:RDM327697 RNH327697:RNI327697 RXD327697:RXE327697 SGZ327697:SHA327697 SQV327697:SQW327697 TAR327697:TAS327697 TKN327697:TKO327697 TUJ327697:TUK327697 UEF327697:UEG327697 UOB327697:UOC327697 UXX327697:UXY327697 VHT327697:VHU327697 VRP327697:VRQ327697 WBL327697:WBM327697 WLH327697:WLI327697 WVD327697:WVE327697 IR393233:IS393233 SN393233:SO393233 ACJ393233:ACK393233 AMF393233:AMG393233 AWB393233:AWC393233 BFX393233:BFY393233 BPT393233:BPU393233 BZP393233:BZQ393233 CJL393233:CJM393233 CTH393233:CTI393233 DDD393233:DDE393233 DMZ393233:DNA393233 DWV393233:DWW393233 EGR393233:EGS393233 EQN393233:EQO393233 FAJ393233:FAK393233 FKF393233:FKG393233 FUB393233:FUC393233 GDX393233:GDY393233 GNT393233:GNU393233 GXP393233:GXQ393233 HHL393233:HHM393233 HRH393233:HRI393233 IBD393233:IBE393233 IKZ393233:ILA393233 IUV393233:IUW393233 JER393233:JES393233 JON393233:JOO393233 JYJ393233:JYK393233 KIF393233:KIG393233 KSB393233:KSC393233 LBX393233:LBY393233 LLT393233:LLU393233 LVP393233:LVQ393233 MFL393233:MFM393233 MPH393233:MPI393233 MZD393233:MZE393233 NIZ393233:NJA393233 NSV393233:NSW393233 OCR393233:OCS393233 OMN393233:OMO393233 OWJ393233:OWK393233 PGF393233:PGG393233 PQB393233:PQC393233 PZX393233:PZY393233 QJT393233:QJU393233 QTP393233:QTQ393233 RDL393233:RDM393233 RNH393233:RNI393233 RXD393233:RXE393233 SGZ393233:SHA393233 SQV393233:SQW393233 TAR393233:TAS393233 TKN393233:TKO393233 TUJ393233:TUK393233 UEF393233:UEG393233 UOB393233:UOC393233 UXX393233:UXY393233 VHT393233:VHU393233 VRP393233:VRQ393233 WBL393233:WBM393233 WLH393233:WLI393233 WVD393233:WVE393233 IR458769:IS458769 SN458769:SO458769 ACJ458769:ACK458769 AMF458769:AMG458769 AWB458769:AWC458769 BFX458769:BFY458769 BPT458769:BPU458769 BZP458769:BZQ458769 CJL458769:CJM458769 CTH458769:CTI458769 DDD458769:DDE458769 DMZ458769:DNA458769 DWV458769:DWW458769 EGR458769:EGS458769 EQN458769:EQO458769 FAJ458769:FAK458769 FKF458769:FKG458769 FUB458769:FUC458769 GDX458769:GDY458769 GNT458769:GNU458769 GXP458769:GXQ458769 HHL458769:HHM458769 HRH458769:HRI458769 IBD458769:IBE458769 IKZ458769:ILA458769 IUV458769:IUW458769 JER458769:JES458769 JON458769:JOO458769 JYJ458769:JYK458769 KIF458769:KIG458769 KSB458769:KSC458769 LBX458769:LBY458769 LLT458769:LLU458769 LVP458769:LVQ458769 MFL458769:MFM458769 MPH458769:MPI458769 MZD458769:MZE458769 NIZ458769:NJA458769 NSV458769:NSW458769 OCR458769:OCS458769 OMN458769:OMO458769 OWJ458769:OWK458769 PGF458769:PGG458769 PQB458769:PQC458769 PZX458769:PZY458769 QJT458769:QJU458769 QTP458769:QTQ458769 RDL458769:RDM458769 RNH458769:RNI458769 RXD458769:RXE458769 SGZ458769:SHA458769 SQV458769:SQW458769 TAR458769:TAS458769 TKN458769:TKO458769 TUJ458769:TUK458769 UEF458769:UEG458769 UOB458769:UOC458769 UXX458769:UXY458769 VHT458769:VHU458769 VRP458769:VRQ458769 WBL458769:WBM458769 WLH458769:WLI458769 WVD458769:WVE458769 IR524305:IS524305 SN524305:SO524305 ACJ524305:ACK524305 AMF524305:AMG524305 AWB524305:AWC524305 BFX524305:BFY524305 BPT524305:BPU524305 BZP524305:BZQ524305 CJL524305:CJM524305 CTH524305:CTI524305 DDD524305:DDE524305 DMZ524305:DNA524305 DWV524305:DWW524305 EGR524305:EGS524305 EQN524305:EQO524305 FAJ524305:FAK524305 FKF524305:FKG524305 FUB524305:FUC524305 GDX524305:GDY524305 GNT524305:GNU524305 GXP524305:GXQ524305 HHL524305:HHM524305 HRH524305:HRI524305 IBD524305:IBE524305 IKZ524305:ILA524305 IUV524305:IUW524305 JER524305:JES524305 JON524305:JOO524305 JYJ524305:JYK524305 KIF524305:KIG524305 KSB524305:KSC524305 LBX524305:LBY524305 LLT524305:LLU524305 LVP524305:LVQ524305 MFL524305:MFM524305 MPH524305:MPI524305 MZD524305:MZE524305 NIZ524305:NJA524305 NSV524305:NSW524305 OCR524305:OCS524305 OMN524305:OMO524305 OWJ524305:OWK524305 PGF524305:PGG524305 PQB524305:PQC524305 PZX524305:PZY524305 QJT524305:QJU524305 QTP524305:QTQ524305 RDL524305:RDM524305 RNH524305:RNI524305 RXD524305:RXE524305 SGZ524305:SHA524305 SQV524305:SQW524305 TAR524305:TAS524305 TKN524305:TKO524305 TUJ524305:TUK524305 UEF524305:UEG524305 UOB524305:UOC524305 UXX524305:UXY524305 VHT524305:VHU524305 VRP524305:VRQ524305 WBL524305:WBM524305 WLH524305:WLI524305 WVD524305:WVE524305 IR589841:IS589841 SN589841:SO589841 ACJ589841:ACK589841 AMF589841:AMG589841 AWB589841:AWC589841 BFX589841:BFY589841 BPT589841:BPU589841 BZP589841:BZQ589841 CJL589841:CJM589841 CTH589841:CTI589841 DDD589841:DDE589841 DMZ589841:DNA589841 DWV589841:DWW589841 EGR589841:EGS589841 EQN589841:EQO589841 FAJ589841:FAK589841 FKF589841:FKG589841 FUB589841:FUC589841 GDX589841:GDY589841 GNT589841:GNU589841 GXP589841:GXQ589841 HHL589841:HHM589841 HRH589841:HRI589841 IBD589841:IBE589841 IKZ589841:ILA589841 IUV589841:IUW589841 JER589841:JES589841 JON589841:JOO589841 JYJ589841:JYK589841 KIF589841:KIG589841 KSB589841:KSC589841 LBX589841:LBY589841 LLT589841:LLU589841 LVP589841:LVQ589841 MFL589841:MFM589841 MPH589841:MPI589841 MZD589841:MZE589841 NIZ589841:NJA589841 NSV589841:NSW589841 OCR589841:OCS589841 OMN589841:OMO589841 OWJ589841:OWK589841 PGF589841:PGG589841 PQB589841:PQC589841 PZX589841:PZY589841 QJT589841:QJU589841 QTP589841:QTQ589841 RDL589841:RDM589841 RNH589841:RNI589841 RXD589841:RXE589841 SGZ589841:SHA589841 SQV589841:SQW589841 TAR589841:TAS589841 TKN589841:TKO589841 TUJ589841:TUK589841 UEF589841:UEG589841 UOB589841:UOC589841 UXX589841:UXY589841 VHT589841:VHU589841 VRP589841:VRQ589841 WBL589841:WBM589841 WLH589841:WLI589841 WVD589841:WVE589841 IR655377:IS655377 SN655377:SO655377 ACJ655377:ACK655377 AMF655377:AMG655377 AWB655377:AWC655377 BFX655377:BFY655377 BPT655377:BPU655377 BZP655377:BZQ655377 CJL655377:CJM655377 CTH655377:CTI655377 DDD655377:DDE655377 DMZ655377:DNA655377 DWV655377:DWW655377 EGR655377:EGS655377 EQN655377:EQO655377 FAJ655377:FAK655377 FKF655377:FKG655377 FUB655377:FUC655377 GDX655377:GDY655377 GNT655377:GNU655377 GXP655377:GXQ655377 HHL655377:HHM655377 HRH655377:HRI655377 IBD655377:IBE655377 IKZ655377:ILA655377 IUV655377:IUW655377 JER655377:JES655377 JON655377:JOO655377 JYJ655377:JYK655377 KIF655377:KIG655377 KSB655377:KSC655377 LBX655377:LBY655377 LLT655377:LLU655377 LVP655377:LVQ655377 MFL655377:MFM655377 MPH655377:MPI655377 MZD655377:MZE655377 NIZ655377:NJA655377 NSV655377:NSW655377 OCR655377:OCS655377 OMN655377:OMO655377 OWJ655377:OWK655377 PGF655377:PGG655377 PQB655377:PQC655377 PZX655377:PZY655377 QJT655377:QJU655377 QTP655377:QTQ655377 RDL655377:RDM655377 RNH655377:RNI655377 RXD655377:RXE655377 SGZ655377:SHA655377 SQV655377:SQW655377 TAR655377:TAS655377 TKN655377:TKO655377 TUJ655377:TUK655377 UEF655377:UEG655377 UOB655377:UOC655377 UXX655377:UXY655377 VHT655377:VHU655377 VRP655377:VRQ655377 WBL655377:WBM655377 WLH655377:WLI655377 WVD655377:WVE655377 IR720913:IS720913 SN720913:SO720913 ACJ720913:ACK720913 AMF720913:AMG720913 AWB720913:AWC720913 BFX720913:BFY720913 BPT720913:BPU720913 BZP720913:BZQ720913 CJL720913:CJM720913 CTH720913:CTI720913 DDD720913:DDE720913 DMZ720913:DNA720913 DWV720913:DWW720913 EGR720913:EGS720913 EQN720913:EQO720913 FAJ720913:FAK720913 FKF720913:FKG720913 FUB720913:FUC720913 GDX720913:GDY720913 GNT720913:GNU720913 GXP720913:GXQ720913 HHL720913:HHM720913 HRH720913:HRI720913 IBD720913:IBE720913 IKZ720913:ILA720913 IUV720913:IUW720913 JER720913:JES720913 JON720913:JOO720913 JYJ720913:JYK720913 KIF720913:KIG720913 KSB720913:KSC720913 LBX720913:LBY720913 LLT720913:LLU720913 LVP720913:LVQ720913 MFL720913:MFM720913 MPH720913:MPI720913 MZD720913:MZE720913 NIZ720913:NJA720913 NSV720913:NSW720913 OCR720913:OCS720913 OMN720913:OMO720913 OWJ720913:OWK720913 PGF720913:PGG720913 PQB720913:PQC720913 PZX720913:PZY720913 QJT720913:QJU720913 QTP720913:QTQ720913 RDL720913:RDM720913 RNH720913:RNI720913 RXD720913:RXE720913 SGZ720913:SHA720913 SQV720913:SQW720913 TAR720913:TAS720913 TKN720913:TKO720913 TUJ720913:TUK720913 UEF720913:UEG720913 UOB720913:UOC720913 UXX720913:UXY720913 VHT720913:VHU720913 VRP720913:VRQ720913 WBL720913:WBM720913 WLH720913:WLI720913 WVD720913:WVE720913 IR786449:IS786449 SN786449:SO786449 ACJ786449:ACK786449 AMF786449:AMG786449 AWB786449:AWC786449 BFX786449:BFY786449 BPT786449:BPU786449 BZP786449:BZQ786449 CJL786449:CJM786449 CTH786449:CTI786449 DDD786449:DDE786449 DMZ786449:DNA786449 DWV786449:DWW786449 EGR786449:EGS786449 EQN786449:EQO786449 FAJ786449:FAK786449 FKF786449:FKG786449 FUB786449:FUC786449 GDX786449:GDY786449 GNT786449:GNU786449 GXP786449:GXQ786449 HHL786449:HHM786449 HRH786449:HRI786449 IBD786449:IBE786449 IKZ786449:ILA786449 IUV786449:IUW786449 JER786449:JES786449 JON786449:JOO786449 JYJ786449:JYK786449 KIF786449:KIG786449 KSB786449:KSC786449 LBX786449:LBY786449 LLT786449:LLU786449 LVP786449:LVQ786449 MFL786449:MFM786449 MPH786449:MPI786449 MZD786449:MZE786449 NIZ786449:NJA786449 NSV786449:NSW786449 OCR786449:OCS786449 OMN786449:OMO786449 OWJ786449:OWK786449 PGF786449:PGG786449 PQB786449:PQC786449 PZX786449:PZY786449 QJT786449:QJU786449 QTP786449:QTQ786449 RDL786449:RDM786449 RNH786449:RNI786449 RXD786449:RXE786449 SGZ786449:SHA786449 SQV786449:SQW786449 TAR786449:TAS786449 TKN786449:TKO786449 TUJ786449:TUK786449 UEF786449:UEG786449 UOB786449:UOC786449 UXX786449:UXY786449 VHT786449:VHU786449 VRP786449:VRQ786449 WBL786449:WBM786449 WLH786449:WLI786449 WVD786449:WVE786449 IR851985:IS851985 SN851985:SO851985 ACJ851985:ACK851985 AMF851985:AMG851985 AWB851985:AWC851985 BFX851985:BFY851985 BPT851985:BPU851985 BZP851985:BZQ851985 CJL851985:CJM851985 CTH851985:CTI851985 DDD851985:DDE851985 DMZ851985:DNA851985 DWV851985:DWW851985 EGR851985:EGS851985 EQN851985:EQO851985 FAJ851985:FAK851985 FKF851985:FKG851985 FUB851985:FUC851985 GDX851985:GDY851985 GNT851985:GNU851985 GXP851985:GXQ851985 HHL851985:HHM851985 HRH851985:HRI851985 IBD851985:IBE851985 IKZ851985:ILA851985 IUV851985:IUW851985 JER851985:JES851985 JON851985:JOO851985 JYJ851985:JYK851985 KIF851985:KIG851985 KSB851985:KSC851985 LBX851985:LBY851985 LLT851985:LLU851985 LVP851985:LVQ851985 MFL851985:MFM851985 MPH851985:MPI851985 MZD851985:MZE851985 NIZ851985:NJA851985 NSV851985:NSW851985 OCR851985:OCS851985 OMN851985:OMO851985 OWJ851985:OWK851985 PGF851985:PGG851985 PQB851985:PQC851985 PZX851985:PZY851985 QJT851985:QJU851985 QTP851985:QTQ851985 RDL851985:RDM851985 RNH851985:RNI851985 RXD851985:RXE851985 SGZ851985:SHA851985 SQV851985:SQW851985 TAR851985:TAS851985 TKN851985:TKO851985 TUJ851985:TUK851985 UEF851985:UEG851985 UOB851985:UOC851985 UXX851985:UXY851985 VHT851985:VHU851985 VRP851985:VRQ851985 WBL851985:WBM851985 WLH851985:WLI851985 WVD851985:WVE851985 IR917521:IS917521 SN917521:SO917521 ACJ917521:ACK917521 AMF917521:AMG917521 AWB917521:AWC917521 BFX917521:BFY917521 BPT917521:BPU917521 BZP917521:BZQ917521 CJL917521:CJM917521 CTH917521:CTI917521 DDD917521:DDE917521 DMZ917521:DNA917521 DWV917521:DWW917521 EGR917521:EGS917521 EQN917521:EQO917521 FAJ917521:FAK917521 FKF917521:FKG917521 FUB917521:FUC917521 GDX917521:GDY917521 GNT917521:GNU917521 GXP917521:GXQ917521 HHL917521:HHM917521 HRH917521:HRI917521 IBD917521:IBE917521 IKZ917521:ILA917521 IUV917521:IUW917521 JER917521:JES917521 JON917521:JOO917521 JYJ917521:JYK917521 KIF917521:KIG917521 KSB917521:KSC917521 LBX917521:LBY917521 LLT917521:LLU917521 LVP917521:LVQ917521 MFL917521:MFM917521 MPH917521:MPI917521 MZD917521:MZE917521 NIZ917521:NJA917521 NSV917521:NSW917521 OCR917521:OCS917521 OMN917521:OMO917521 OWJ917521:OWK917521 PGF917521:PGG917521 PQB917521:PQC917521 PZX917521:PZY917521 QJT917521:QJU917521 QTP917521:QTQ917521 RDL917521:RDM917521 RNH917521:RNI917521 RXD917521:RXE917521 SGZ917521:SHA917521 SQV917521:SQW917521 TAR917521:TAS917521 TKN917521:TKO917521 TUJ917521:TUK917521 UEF917521:UEG917521 UOB917521:UOC917521 UXX917521:UXY917521 VHT917521:VHU917521 VRP917521:VRQ917521 WBL917521:WBM917521 WLH917521:WLI917521 WVD917521:WVE917521 IR983057:IS983057 SN983057:SO983057 ACJ983057:ACK983057 AMF983057:AMG983057 AWB983057:AWC983057 BFX983057:BFY983057 BPT983057:BPU983057 BZP983057:BZQ983057 CJL983057:CJM983057 CTH983057:CTI983057 DDD983057:DDE983057 DMZ983057:DNA983057 DWV983057:DWW983057 EGR983057:EGS983057 EQN983057:EQO983057 FAJ983057:FAK983057 FKF983057:FKG983057 FUB983057:FUC983057 GDX983057:GDY983057 GNT983057:GNU983057 GXP983057:GXQ983057 HHL983057:HHM983057 HRH983057:HRI983057 IBD983057:IBE983057 IKZ983057:ILA983057 IUV983057:IUW983057 JER983057:JES983057 JON983057:JOO983057 JYJ983057:JYK983057 KIF983057:KIG983057 KSB983057:KSC983057 LBX983057:LBY983057 LLT983057:LLU983057 LVP983057:LVQ983057 MFL983057:MFM983057 MPH983057:MPI983057 MZD983057:MZE983057 NIZ983057:NJA983057 NSV983057:NSW983057 OCR983057:OCS983057 OMN983057:OMO983057 OWJ983057:OWK983057 PGF983057:PGG983057 PQB983057:PQC983057 PZX983057:PZY983057 QJT983057:QJU983057 QTP983057:QTQ983057 RDL983057:RDM983057 RNH983057:RNI983057 RXD983057:RXE983057 SGZ983057:SHA983057 SQV983057:SQW983057 TAR983057:TAS983057 TKN983057:TKO983057 TUJ983057:TUK983057 UEF983057:UEG983057 UOB983057:UOC983057 UXX983057:UXY983057 VHT983057:VHU983057 VRP983057:VRQ983057 WBL983057:WBM983057 WLH983057:WLI983057 WVD983057:WVE983057 HT16:HU16 RP16:RQ16 WVD16:WVE16 WLH16:WLI16 WBL16:WBM16 VRP16:VRQ16 VHT16:VHU16 UXX16:UXY16 UOB16:UOC16 UEF16:UEG16 TUJ16:TUK16 TKN16:TKO16 TAR16:TAS16 SQV16:SQW16 SGZ16:SHA16 RXD16:RXE16 RNH16:RNI16 RDL16:RDM16 QTP16:QTQ16 QJT16:QJU16 PZX16:PZY16 PQB16:PQC16 PGF16:PGG16 OWJ16:OWK16 OMN16:OMO16 OCR16:OCS16 NSV16:NSW16 NIZ16:NJA16 MZD16:MZE16 MPH16:MPI16 MFL16:MFM16 LVP16:LVQ16 LLT16:LLU16 LBX16:LBY16 KSB16:KSC16 KIF16:KIG16 JYJ16:JYK16 JON16:JOO16 JER16:JES16 IUV16:IUW16 IKZ16:ILA16 IBD16:IBE16 HRH16:HRI16 HHL16:HHM16 GXP16:GXQ16 GNT16:GNU16 GDX16:GDY16 FUB16:FUC16 FKF16:FKG16 FAJ16:FAK16 EQN16:EQO16 EGR16:EGS16 DWV16:DWW16 DMZ16:DNA16 DDD16:DDE16 CTH16:CTI16 CJL16:CJM16 BZP16:BZQ16 BPT16:BPU16 BFX16:BFY16 AWB16:AWC16 AMF16:AMG16 ACJ16:ACK16 SN16:SO16 IR16:IS16 WVA16:WVB16 WLE16:WLF16 WBI16:WBJ16 VRM16:VRN16 VHQ16:VHR16 UXU16:UXV16 UNY16:UNZ16 UEC16:UED16 TUG16:TUH16 TKK16:TKL16 TAO16:TAP16 SQS16:SQT16 SGW16:SGX16 RXA16:RXB16 RNE16:RNF16 RDI16:RDJ16 QTM16:QTN16 QJQ16:QJR16 PZU16:PZV16 PPY16:PPZ16 PGC16:PGD16 OWG16:OWH16 OMK16:OML16 OCO16:OCP16 NSS16:NST16 NIW16:NIX16 MZA16:MZB16 MPE16:MPF16 MFI16:MFJ16 LVM16:LVN16 LLQ16:LLR16 LBU16:LBV16 KRY16:KRZ16 KIC16:KID16 JYG16:JYH16 JOK16:JOL16 JEO16:JEP16 IUS16:IUT16 IKW16:IKX16 IBA16:IBB16 HRE16:HRF16 HHI16:HHJ16 GXM16:GXN16 GNQ16:GNR16 GDU16:GDV16 FTY16:FTZ16 FKC16:FKD16 FAG16:FAH16 EQK16:EQL16 EGO16:EGP16 DWS16:DWT16 DMW16:DMX16 DDA16:DDB16 CTE16:CTF16 CJI16:CJJ16 BZM16:BZN16 BPQ16:BPR16 BFU16:BFV16 AVY16:AVZ16 AMC16:AMD16 ACG16:ACH16 SK16:SL16 IO16:IP16 WUX16:WUY16 WLB16:WLC16 WBF16:WBG16 VRJ16:VRK16 VHN16:VHO16 UXR16:UXS16 UNV16:UNW16 UDZ16:UEA16 TUD16:TUE16 TKH16:TKI16 TAL16:TAM16 SQP16:SQQ16 SGT16:SGU16 RWX16:RWY16 RNB16:RNC16 RDF16:RDG16 QTJ16:QTK16 QJN16:QJO16 PZR16:PZS16 PPV16:PPW16 PFZ16:PGA16 OWD16:OWE16 OMH16:OMI16 OCL16:OCM16 NSP16:NSQ16 NIT16:NIU16 MYX16:MYY16 MPB16:MPC16 MFF16:MFG16 LVJ16:LVK16 LLN16:LLO16 LBR16:LBS16 KRV16:KRW16 KHZ16:KIA16 JYD16:JYE16 JOH16:JOI16 JEL16:JEM16 IUP16:IUQ16 IKT16:IKU16 IAX16:IAY16 HRB16:HRC16 HHF16:HHG16 GXJ16:GXK16 GNN16:GNO16 GDR16:GDS16 FTV16:FTW16 FJZ16:FKA16 FAD16:FAE16 EQH16:EQI16 EGL16:EGM16 DWP16:DWQ16 DMT16:DMU16 DCX16:DCY16 CTB16:CTC16 CJF16:CJG16 BZJ16:BZK16 BPN16:BPO16 BFR16:BFS16 AVV16:AVW16 ALZ16:AMA16 ACD16:ACE16 SH16:SI16 IL16:IM16 WUR16:WUS16 WKV16:WKW16 WAZ16:WBA16 VRD16:VRE16 VHH16:VHI16 UXL16:UXM16 UNP16:UNQ16 UDT16:UDU16 TTX16:TTY16 TKB16:TKC16 TAF16:TAG16 SQJ16:SQK16 SGN16:SGO16 RWR16:RWS16 RMV16:RMW16 RCZ16:RDA16 QTD16:QTE16 QJH16:QJI16 PZL16:PZM16 PPP16:PPQ16 PFT16:PFU16 OVX16:OVY16 OMB16:OMC16 OCF16:OCG16 NSJ16:NSK16 NIN16:NIO16 MYR16:MYS16 MOV16:MOW16 MEZ16:MFA16 LVD16:LVE16 LLH16:LLI16 LBL16:LBM16 KRP16:KRQ16 KHT16:KHU16 JXX16:JXY16 JOB16:JOC16 JEF16:JEG16 IUJ16:IUK16 IKN16:IKO16 IAR16:IAS16 HQV16:HQW16 HGZ16:HHA16 GXD16:GXE16 GNH16:GNI16 GDL16:GDM16 FTP16:FTQ16 FJT16:FJU16 EZX16:EZY16 EQB16:EQC16 EGF16:EGG16 DWJ16:DWK16 DMN16:DMO16 DCR16:DCS16 CSV16:CSW16 CIZ16:CJA16 BZD16:BZE16 BPH16:BPI16 BFL16:BFM16 AVP16:AVQ16 ALT16:ALU16 ABX16:ABY16 SB16:SC16 IF16:IG16 WUO16:WUP16 WKS16:WKT16 WAW16:WAX16 VRA16:VRB16 VHE16:VHF16 UXI16:UXJ16 UNM16:UNN16 UDQ16:UDR16 TTU16:TTV16 TJY16:TJZ16 TAC16:TAD16 SQG16:SQH16 SGK16:SGL16 RWO16:RWP16 RMS16:RMT16 RCW16:RCX16 QTA16:QTB16 QJE16:QJF16 PZI16:PZJ16 PPM16:PPN16 PFQ16:PFR16 OVU16:OVV16 OLY16:OLZ16 OCC16:OCD16 NSG16:NSH16 NIK16:NIL16 MYO16:MYP16 MOS16:MOT16 MEW16:MEX16 LVA16:LVB16 LLE16:LLF16 LBI16:LBJ16 KRM16:KRN16 KHQ16:KHR16 JXU16:JXV16 JNY16:JNZ16 JEC16:JED16 IUG16:IUH16 IKK16:IKL16 IAO16:IAP16 HQS16:HQT16 HGW16:HGX16 GXA16:GXB16 GNE16:GNF16 GDI16:GDJ16 FTM16:FTN16 FJQ16:FJR16 EZU16:EZV16 EPY16:EPZ16 EGC16:EGD16 DWG16:DWH16 DMK16:DML16 DCO16:DCP16 CSS16:CST16 CIW16:CIX16 BZA16:BZB16 BPE16:BPF16 BFI16:BFJ16 AVM16:AVN16 ALQ16:ALR16 ABU16:ABV16 RY16:RZ16 IC16:ID16 WUL16:WUM16 WKP16:WKQ16 WAT16:WAU16 VQX16:VQY16 VHB16:VHC16 UXF16:UXG16 UNJ16:UNK16 UDN16:UDO16 TTR16:TTS16 TJV16:TJW16 SZZ16:TAA16 SQD16:SQE16 SGH16:SGI16 RWL16:RWM16 RMP16:RMQ16 RCT16:RCU16 QSX16:QSY16 QJB16:QJC16 PZF16:PZG16 PPJ16:PPK16 PFN16:PFO16 OVR16:OVS16 OLV16:OLW16 OBZ16:OCA16 NSD16:NSE16 NIH16:NII16 MYL16:MYM16 MOP16:MOQ16 MET16:MEU16 LUX16:LUY16 LLB16:LLC16 LBF16:LBG16 KRJ16:KRK16 KHN16:KHO16 JXR16:JXS16 JNV16:JNW16 JDZ16:JEA16 IUD16:IUE16 IKH16:IKI16 IAL16:IAM16 HQP16:HQQ16 HGT16:HGU16 GWX16:GWY16 GNB16:GNC16 GDF16:GDG16 FTJ16:FTK16 FJN16:FJO16 EZR16:EZS16 EPV16:EPW16 EFZ16:EGA16 DWD16:DWE16 DMH16:DMI16 DCL16:DCM16 CSP16:CSQ16 CIT16:CIU16 BYX16:BYY16 BPB16:BPC16 BFF16:BFG16 AVJ16:AVK16 ALN16:ALO16 ABR16:ABS16 RV16:RW16 HZ16:IA16 WUI16:WUJ16 WKM16:WKN16 WAQ16:WAR16 VQU16:VQV16 VGY16:VGZ16 UXC16:UXD16 UNG16:UNH16 UDK16:UDL16 TTO16:TTP16 TJS16:TJT16 SZW16:SZX16 SQA16:SQB16 SGE16:SGF16 RWI16:RWJ16 RMM16:RMN16 RCQ16:RCR16 QSU16:QSV16 QIY16:QIZ16 PZC16:PZD16 PPG16:PPH16 PFK16:PFL16 OVO16:OVP16 OLS16:OLT16 OBW16:OBX16 NSA16:NSB16 NIE16:NIF16 MYI16:MYJ16 MOM16:MON16 MEQ16:MER16 LUU16:LUV16 LKY16:LKZ16 LBC16:LBD16 KRG16:KRH16 KHK16:KHL16 JXO16:JXP16 JNS16:JNT16 JDW16:JDX16 IUA16:IUB16 IKE16:IKF16 IAI16:IAJ16 HQM16:HQN16 HGQ16:HGR16 GWU16:GWV16 GMY16:GMZ16 GDC16:GDD16 FTG16:FTH16 FJK16:FJL16 EZO16:EZP16 EPS16:EPT16 EFW16:EFX16 DWA16:DWB16 DME16:DMF16 DCI16:DCJ16 CSM16:CSN16 CIQ16:CIR16 BYU16:BYV16 BOY16:BOZ16 BFC16:BFD16 AVG16:AVH16 ALK16:ALL16 ABO16:ABP16 RS16:RT16 HW16:HX16 WUF16:WUG16 WKJ16:WKK16 WAN16:WAO16 VQR16:VQS16 VGV16:VGW16 UWZ16:UXA16 UND16:UNE16 UDH16:UDI16 TTL16:TTM16 TJP16:TJQ16 SZT16:SZU16 SPX16:SPY16 SGB16:SGC16 RWF16:RWG16 RMJ16:RMK16 RCN16:RCO16 QSR16:QSS16 QIV16:QIW16 PYZ16:PZA16 PPD16:PPE16 PFH16:PFI16 OVL16:OVM16 OLP16:OLQ16 OBT16:OBU16 NRX16:NRY16 NIB16:NIC16 MYF16:MYG16 MOJ16:MOK16 MEN16:MEO16 LUR16:LUS16 LKV16:LKW16 LAZ16:LBA16 KRD16:KRE16 KHH16:KHI16 JXL16:JXM16 JNP16:JNQ16 JDT16:JDU16 ITX16:ITY16 IKB16:IKC16 IAF16:IAG16 HQJ16:HQK16 HGN16:HGO16 GWR16:GWS16 GMV16:GMW16 GCZ16:GDA16 FTD16:FTE16 FJH16:FJI16 EZL16:EZM16 EPP16:EPQ16 EFT16:EFU16 DVX16:DVY16 DMB16:DMC16 DCF16:DCG16 CSJ16:CSK16 CIN16:CIO16 BYR16:BYS16 BOV16:BOW16 BEZ16:BFA16 AVD16:AVE16 ALH16:ALI16 ABL16:ABM16">
      <formula1>HT3</formula1>
    </dataValidation>
    <dataValidation type="whole" operator="lessThanOrEqual" allowBlank="1" showInputMessage="1" showErrorMessage="1" sqref="HT65554:HU65554 RP65554:RQ65554 ABL65554:ABM65554 ALH65554:ALI65554 AVD65554:AVE65554 BEZ65554:BFA65554 BOV65554:BOW65554 BYR65554:BYS65554 CIN65554:CIO65554 CSJ65554:CSK65554 DCF65554:DCG65554 DMB65554:DMC65554 DVX65554:DVY65554 EFT65554:EFU65554 EPP65554:EPQ65554 EZL65554:EZM65554 FJH65554:FJI65554 FTD65554:FTE65554 GCZ65554:GDA65554 GMV65554:GMW65554 GWR65554:GWS65554 HGN65554:HGO65554 HQJ65554:HQK65554 IAF65554:IAG65554 IKB65554:IKC65554 ITX65554:ITY65554 JDT65554:JDU65554 JNP65554:JNQ65554 JXL65554:JXM65554 KHH65554:KHI65554 KRD65554:KRE65554 LAZ65554:LBA65554 LKV65554:LKW65554 LUR65554:LUS65554 MEN65554:MEO65554 MOJ65554:MOK65554 MYF65554:MYG65554 NIB65554:NIC65554 NRX65554:NRY65554 OBT65554:OBU65554 OLP65554:OLQ65554 OVL65554:OVM65554 PFH65554:PFI65554 PPD65554:PPE65554 PYZ65554:PZA65554 QIV65554:QIW65554 QSR65554:QSS65554 RCN65554:RCO65554 RMJ65554:RMK65554 RWF65554:RWG65554 SGB65554:SGC65554 SPX65554:SPY65554 SZT65554:SZU65554 TJP65554:TJQ65554 TTL65554:TTM65554 UDH65554:UDI65554 UND65554:UNE65554 UWZ65554:UXA65554 VGV65554:VGW65554 VQR65554:VQS65554 WAN65554:WAO65554 WKJ65554:WKK65554 WUF65554:WUG65554 HT131090:HU131090 RP131090:RQ131090 ABL131090:ABM131090 ALH131090:ALI131090 AVD131090:AVE131090 BEZ131090:BFA131090 BOV131090:BOW131090 BYR131090:BYS131090 CIN131090:CIO131090 CSJ131090:CSK131090 DCF131090:DCG131090 DMB131090:DMC131090 DVX131090:DVY131090 EFT131090:EFU131090 EPP131090:EPQ131090 EZL131090:EZM131090 FJH131090:FJI131090 FTD131090:FTE131090 GCZ131090:GDA131090 GMV131090:GMW131090 GWR131090:GWS131090 HGN131090:HGO131090 HQJ131090:HQK131090 IAF131090:IAG131090 IKB131090:IKC131090 ITX131090:ITY131090 JDT131090:JDU131090 JNP131090:JNQ131090 JXL131090:JXM131090 KHH131090:KHI131090 KRD131090:KRE131090 LAZ131090:LBA131090 LKV131090:LKW131090 LUR131090:LUS131090 MEN131090:MEO131090 MOJ131090:MOK131090 MYF131090:MYG131090 NIB131090:NIC131090 NRX131090:NRY131090 OBT131090:OBU131090 OLP131090:OLQ131090 OVL131090:OVM131090 PFH131090:PFI131090 PPD131090:PPE131090 PYZ131090:PZA131090 QIV131090:QIW131090 QSR131090:QSS131090 RCN131090:RCO131090 RMJ131090:RMK131090 RWF131090:RWG131090 SGB131090:SGC131090 SPX131090:SPY131090 SZT131090:SZU131090 TJP131090:TJQ131090 TTL131090:TTM131090 UDH131090:UDI131090 UND131090:UNE131090 UWZ131090:UXA131090 VGV131090:VGW131090 VQR131090:VQS131090 WAN131090:WAO131090 WKJ131090:WKK131090 WUF131090:WUG131090 HT196626:HU196626 RP196626:RQ196626 ABL196626:ABM196626 ALH196626:ALI196626 AVD196626:AVE196626 BEZ196626:BFA196626 BOV196626:BOW196626 BYR196626:BYS196626 CIN196626:CIO196626 CSJ196626:CSK196626 DCF196626:DCG196626 DMB196626:DMC196626 DVX196626:DVY196626 EFT196626:EFU196626 EPP196626:EPQ196626 EZL196626:EZM196626 FJH196626:FJI196626 FTD196626:FTE196626 GCZ196626:GDA196626 GMV196626:GMW196626 GWR196626:GWS196626 HGN196626:HGO196626 HQJ196626:HQK196626 IAF196626:IAG196626 IKB196626:IKC196626 ITX196626:ITY196626 JDT196626:JDU196626 JNP196626:JNQ196626 JXL196626:JXM196626 KHH196626:KHI196626 KRD196626:KRE196626 LAZ196626:LBA196626 LKV196626:LKW196626 LUR196626:LUS196626 MEN196626:MEO196626 MOJ196626:MOK196626 MYF196626:MYG196626 NIB196626:NIC196626 NRX196626:NRY196626 OBT196626:OBU196626 OLP196626:OLQ196626 OVL196626:OVM196626 PFH196626:PFI196626 PPD196626:PPE196626 PYZ196626:PZA196626 QIV196626:QIW196626 QSR196626:QSS196626 RCN196626:RCO196626 RMJ196626:RMK196626 RWF196626:RWG196626 SGB196626:SGC196626 SPX196626:SPY196626 SZT196626:SZU196626 TJP196626:TJQ196626 TTL196626:TTM196626 UDH196626:UDI196626 UND196626:UNE196626 UWZ196626:UXA196626 VGV196626:VGW196626 VQR196626:VQS196626 WAN196626:WAO196626 WKJ196626:WKK196626 WUF196626:WUG196626 HT262162:HU262162 RP262162:RQ262162 ABL262162:ABM262162 ALH262162:ALI262162 AVD262162:AVE262162 BEZ262162:BFA262162 BOV262162:BOW262162 BYR262162:BYS262162 CIN262162:CIO262162 CSJ262162:CSK262162 DCF262162:DCG262162 DMB262162:DMC262162 DVX262162:DVY262162 EFT262162:EFU262162 EPP262162:EPQ262162 EZL262162:EZM262162 FJH262162:FJI262162 FTD262162:FTE262162 GCZ262162:GDA262162 GMV262162:GMW262162 GWR262162:GWS262162 HGN262162:HGO262162 HQJ262162:HQK262162 IAF262162:IAG262162 IKB262162:IKC262162 ITX262162:ITY262162 JDT262162:JDU262162 JNP262162:JNQ262162 JXL262162:JXM262162 KHH262162:KHI262162 KRD262162:KRE262162 LAZ262162:LBA262162 LKV262162:LKW262162 LUR262162:LUS262162 MEN262162:MEO262162 MOJ262162:MOK262162 MYF262162:MYG262162 NIB262162:NIC262162 NRX262162:NRY262162 OBT262162:OBU262162 OLP262162:OLQ262162 OVL262162:OVM262162 PFH262162:PFI262162 PPD262162:PPE262162 PYZ262162:PZA262162 QIV262162:QIW262162 QSR262162:QSS262162 RCN262162:RCO262162 RMJ262162:RMK262162 RWF262162:RWG262162 SGB262162:SGC262162 SPX262162:SPY262162 SZT262162:SZU262162 TJP262162:TJQ262162 TTL262162:TTM262162 UDH262162:UDI262162 UND262162:UNE262162 UWZ262162:UXA262162 VGV262162:VGW262162 VQR262162:VQS262162 WAN262162:WAO262162 WKJ262162:WKK262162 WUF262162:WUG262162 HT327698:HU327698 RP327698:RQ327698 ABL327698:ABM327698 ALH327698:ALI327698 AVD327698:AVE327698 BEZ327698:BFA327698 BOV327698:BOW327698 BYR327698:BYS327698 CIN327698:CIO327698 CSJ327698:CSK327698 DCF327698:DCG327698 DMB327698:DMC327698 DVX327698:DVY327698 EFT327698:EFU327698 EPP327698:EPQ327698 EZL327698:EZM327698 FJH327698:FJI327698 FTD327698:FTE327698 GCZ327698:GDA327698 GMV327698:GMW327698 GWR327698:GWS327698 HGN327698:HGO327698 HQJ327698:HQK327698 IAF327698:IAG327698 IKB327698:IKC327698 ITX327698:ITY327698 JDT327698:JDU327698 JNP327698:JNQ327698 JXL327698:JXM327698 KHH327698:KHI327698 KRD327698:KRE327698 LAZ327698:LBA327698 LKV327698:LKW327698 LUR327698:LUS327698 MEN327698:MEO327698 MOJ327698:MOK327698 MYF327698:MYG327698 NIB327698:NIC327698 NRX327698:NRY327698 OBT327698:OBU327698 OLP327698:OLQ327698 OVL327698:OVM327698 PFH327698:PFI327698 PPD327698:PPE327698 PYZ327698:PZA327698 QIV327698:QIW327698 QSR327698:QSS327698 RCN327698:RCO327698 RMJ327698:RMK327698 RWF327698:RWG327698 SGB327698:SGC327698 SPX327698:SPY327698 SZT327698:SZU327698 TJP327698:TJQ327698 TTL327698:TTM327698 UDH327698:UDI327698 UND327698:UNE327698 UWZ327698:UXA327698 VGV327698:VGW327698 VQR327698:VQS327698 WAN327698:WAO327698 WKJ327698:WKK327698 WUF327698:WUG327698 HT393234:HU393234 RP393234:RQ393234 ABL393234:ABM393234 ALH393234:ALI393234 AVD393234:AVE393234 BEZ393234:BFA393234 BOV393234:BOW393234 BYR393234:BYS393234 CIN393234:CIO393234 CSJ393234:CSK393234 DCF393234:DCG393234 DMB393234:DMC393234 DVX393234:DVY393234 EFT393234:EFU393234 EPP393234:EPQ393234 EZL393234:EZM393234 FJH393234:FJI393234 FTD393234:FTE393234 GCZ393234:GDA393234 GMV393234:GMW393234 GWR393234:GWS393234 HGN393234:HGO393234 HQJ393234:HQK393234 IAF393234:IAG393234 IKB393234:IKC393234 ITX393234:ITY393234 JDT393234:JDU393234 JNP393234:JNQ393234 JXL393234:JXM393234 KHH393234:KHI393234 KRD393234:KRE393234 LAZ393234:LBA393234 LKV393234:LKW393234 LUR393234:LUS393234 MEN393234:MEO393234 MOJ393234:MOK393234 MYF393234:MYG393234 NIB393234:NIC393234 NRX393234:NRY393234 OBT393234:OBU393234 OLP393234:OLQ393234 OVL393234:OVM393234 PFH393234:PFI393234 PPD393234:PPE393234 PYZ393234:PZA393234 QIV393234:QIW393234 QSR393234:QSS393234 RCN393234:RCO393234 RMJ393234:RMK393234 RWF393234:RWG393234 SGB393234:SGC393234 SPX393234:SPY393234 SZT393234:SZU393234 TJP393234:TJQ393234 TTL393234:TTM393234 UDH393234:UDI393234 UND393234:UNE393234 UWZ393234:UXA393234 VGV393234:VGW393234 VQR393234:VQS393234 WAN393234:WAO393234 WKJ393234:WKK393234 WUF393234:WUG393234 HT458770:HU458770 RP458770:RQ458770 ABL458770:ABM458770 ALH458770:ALI458770 AVD458770:AVE458770 BEZ458770:BFA458770 BOV458770:BOW458770 BYR458770:BYS458770 CIN458770:CIO458770 CSJ458770:CSK458770 DCF458770:DCG458770 DMB458770:DMC458770 DVX458770:DVY458770 EFT458770:EFU458770 EPP458770:EPQ458770 EZL458770:EZM458770 FJH458770:FJI458770 FTD458770:FTE458770 GCZ458770:GDA458770 GMV458770:GMW458770 GWR458770:GWS458770 HGN458770:HGO458770 HQJ458770:HQK458770 IAF458770:IAG458770 IKB458770:IKC458770 ITX458770:ITY458770 JDT458770:JDU458770 JNP458770:JNQ458770 JXL458770:JXM458770 KHH458770:KHI458770 KRD458770:KRE458770 LAZ458770:LBA458770 LKV458770:LKW458770 LUR458770:LUS458770 MEN458770:MEO458770 MOJ458770:MOK458770 MYF458770:MYG458770 NIB458770:NIC458770 NRX458770:NRY458770 OBT458770:OBU458770 OLP458770:OLQ458770 OVL458770:OVM458770 PFH458770:PFI458770 PPD458770:PPE458770 PYZ458770:PZA458770 QIV458770:QIW458770 QSR458770:QSS458770 RCN458770:RCO458770 RMJ458770:RMK458770 RWF458770:RWG458770 SGB458770:SGC458770 SPX458770:SPY458770 SZT458770:SZU458770 TJP458770:TJQ458770 TTL458770:TTM458770 UDH458770:UDI458770 UND458770:UNE458770 UWZ458770:UXA458770 VGV458770:VGW458770 VQR458770:VQS458770 WAN458770:WAO458770 WKJ458770:WKK458770 WUF458770:WUG458770 HT524306:HU524306 RP524306:RQ524306 ABL524306:ABM524306 ALH524306:ALI524306 AVD524306:AVE524306 BEZ524306:BFA524306 BOV524306:BOW524306 BYR524306:BYS524306 CIN524306:CIO524306 CSJ524306:CSK524306 DCF524306:DCG524306 DMB524306:DMC524306 DVX524306:DVY524306 EFT524306:EFU524306 EPP524306:EPQ524306 EZL524306:EZM524306 FJH524306:FJI524306 FTD524306:FTE524306 GCZ524306:GDA524306 GMV524306:GMW524306 GWR524306:GWS524306 HGN524306:HGO524306 HQJ524306:HQK524306 IAF524306:IAG524306 IKB524306:IKC524306 ITX524306:ITY524306 JDT524306:JDU524306 JNP524306:JNQ524306 JXL524306:JXM524306 KHH524306:KHI524306 KRD524306:KRE524306 LAZ524306:LBA524306 LKV524306:LKW524306 LUR524306:LUS524306 MEN524306:MEO524306 MOJ524306:MOK524306 MYF524306:MYG524306 NIB524306:NIC524306 NRX524306:NRY524306 OBT524306:OBU524306 OLP524306:OLQ524306 OVL524306:OVM524306 PFH524306:PFI524306 PPD524306:PPE524306 PYZ524306:PZA524306 QIV524306:QIW524306 QSR524306:QSS524306 RCN524306:RCO524306 RMJ524306:RMK524306 RWF524306:RWG524306 SGB524306:SGC524306 SPX524306:SPY524306 SZT524306:SZU524306 TJP524306:TJQ524306 TTL524306:TTM524306 UDH524306:UDI524306 UND524306:UNE524306 UWZ524306:UXA524306 VGV524306:VGW524306 VQR524306:VQS524306 WAN524306:WAO524306 WKJ524306:WKK524306 WUF524306:WUG524306 HT589842:HU589842 RP589842:RQ589842 ABL589842:ABM589842 ALH589842:ALI589842 AVD589842:AVE589842 BEZ589842:BFA589842 BOV589842:BOW589842 BYR589842:BYS589842 CIN589842:CIO589842 CSJ589842:CSK589842 DCF589842:DCG589842 DMB589842:DMC589842 DVX589842:DVY589842 EFT589842:EFU589842 EPP589842:EPQ589842 EZL589842:EZM589842 FJH589842:FJI589842 FTD589842:FTE589842 GCZ589842:GDA589842 GMV589842:GMW589842 GWR589842:GWS589842 HGN589842:HGO589842 HQJ589842:HQK589842 IAF589842:IAG589842 IKB589842:IKC589842 ITX589842:ITY589842 JDT589842:JDU589842 JNP589842:JNQ589842 JXL589842:JXM589842 KHH589842:KHI589842 KRD589842:KRE589842 LAZ589842:LBA589842 LKV589842:LKW589842 LUR589842:LUS589842 MEN589842:MEO589842 MOJ589842:MOK589842 MYF589842:MYG589842 NIB589842:NIC589842 NRX589842:NRY589842 OBT589842:OBU589842 OLP589842:OLQ589842 OVL589842:OVM589842 PFH589842:PFI589842 PPD589842:PPE589842 PYZ589842:PZA589842 QIV589842:QIW589842 QSR589842:QSS589842 RCN589842:RCO589842 RMJ589842:RMK589842 RWF589842:RWG589842 SGB589842:SGC589842 SPX589842:SPY589842 SZT589842:SZU589842 TJP589842:TJQ589842 TTL589842:TTM589842 UDH589842:UDI589842 UND589842:UNE589842 UWZ589842:UXA589842 VGV589842:VGW589842 VQR589842:VQS589842 WAN589842:WAO589842 WKJ589842:WKK589842 WUF589842:WUG589842 HT655378:HU655378 RP655378:RQ655378 ABL655378:ABM655378 ALH655378:ALI655378 AVD655378:AVE655378 BEZ655378:BFA655378 BOV655378:BOW655378 BYR655378:BYS655378 CIN655378:CIO655378 CSJ655378:CSK655378 DCF655378:DCG655378 DMB655378:DMC655378 DVX655378:DVY655378 EFT655378:EFU655378 EPP655378:EPQ655378 EZL655378:EZM655378 FJH655378:FJI655378 FTD655378:FTE655378 GCZ655378:GDA655378 GMV655378:GMW655378 GWR655378:GWS655378 HGN655378:HGO655378 HQJ655378:HQK655378 IAF655378:IAG655378 IKB655378:IKC655378 ITX655378:ITY655378 JDT655378:JDU655378 JNP655378:JNQ655378 JXL655378:JXM655378 KHH655378:KHI655378 KRD655378:KRE655378 LAZ655378:LBA655378 LKV655378:LKW655378 LUR655378:LUS655378 MEN655378:MEO655378 MOJ655378:MOK655378 MYF655378:MYG655378 NIB655378:NIC655378 NRX655378:NRY655378 OBT655378:OBU655378 OLP655378:OLQ655378 OVL655378:OVM655378 PFH655378:PFI655378 PPD655378:PPE655378 PYZ655378:PZA655378 QIV655378:QIW655378 QSR655378:QSS655378 RCN655378:RCO655378 RMJ655378:RMK655378 RWF655378:RWG655378 SGB655378:SGC655378 SPX655378:SPY655378 SZT655378:SZU655378 TJP655378:TJQ655378 TTL655378:TTM655378 UDH655378:UDI655378 UND655378:UNE655378 UWZ655378:UXA655378 VGV655378:VGW655378 VQR655378:VQS655378 WAN655378:WAO655378 WKJ655378:WKK655378 WUF655378:WUG655378 HT720914:HU720914 RP720914:RQ720914 ABL720914:ABM720914 ALH720914:ALI720914 AVD720914:AVE720914 BEZ720914:BFA720914 BOV720914:BOW720914 BYR720914:BYS720914 CIN720914:CIO720914 CSJ720914:CSK720914 DCF720914:DCG720914 DMB720914:DMC720914 DVX720914:DVY720914 EFT720914:EFU720914 EPP720914:EPQ720914 EZL720914:EZM720914 FJH720914:FJI720914 FTD720914:FTE720914 GCZ720914:GDA720914 GMV720914:GMW720914 GWR720914:GWS720914 HGN720914:HGO720914 HQJ720914:HQK720914 IAF720914:IAG720914 IKB720914:IKC720914 ITX720914:ITY720914 JDT720914:JDU720914 JNP720914:JNQ720914 JXL720914:JXM720914 KHH720914:KHI720914 KRD720914:KRE720914 LAZ720914:LBA720914 LKV720914:LKW720914 LUR720914:LUS720914 MEN720914:MEO720914 MOJ720914:MOK720914 MYF720914:MYG720914 NIB720914:NIC720914 NRX720914:NRY720914 OBT720914:OBU720914 OLP720914:OLQ720914 OVL720914:OVM720914 PFH720914:PFI720914 PPD720914:PPE720914 PYZ720914:PZA720914 QIV720914:QIW720914 QSR720914:QSS720914 RCN720914:RCO720914 RMJ720914:RMK720914 RWF720914:RWG720914 SGB720914:SGC720914 SPX720914:SPY720914 SZT720914:SZU720914 TJP720914:TJQ720914 TTL720914:TTM720914 UDH720914:UDI720914 UND720914:UNE720914 UWZ720914:UXA720914 VGV720914:VGW720914 VQR720914:VQS720914 WAN720914:WAO720914 WKJ720914:WKK720914 WUF720914:WUG720914 HT786450:HU786450 RP786450:RQ786450 ABL786450:ABM786450 ALH786450:ALI786450 AVD786450:AVE786450 BEZ786450:BFA786450 BOV786450:BOW786450 BYR786450:BYS786450 CIN786450:CIO786450 CSJ786450:CSK786450 DCF786450:DCG786450 DMB786450:DMC786450 DVX786450:DVY786450 EFT786450:EFU786450 EPP786450:EPQ786450 EZL786450:EZM786450 FJH786450:FJI786450 FTD786450:FTE786450 GCZ786450:GDA786450 GMV786450:GMW786450 GWR786450:GWS786450 HGN786450:HGO786450 HQJ786450:HQK786450 IAF786450:IAG786450 IKB786450:IKC786450 ITX786450:ITY786450 JDT786450:JDU786450 JNP786450:JNQ786450 JXL786450:JXM786450 KHH786450:KHI786450 KRD786450:KRE786450 LAZ786450:LBA786450 LKV786450:LKW786450 LUR786450:LUS786450 MEN786450:MEO786450 MOJ786450:MOK786450 MYF786450:MYG786450 NIB786450:NIC786450 NRX786450:NRY786450 OBT786450:OBU786450 OLP786450:OLQ786450 OVL786450:OVM786450 PFH786450:PFI786450 PPD786450:PPE786450 PYZ786450:PZA786450 QIV786450:QIW786450 QSR786450:QSS786450 RCN786450:RCO786450 RMJ786450:RMK786450 RWF786450:RWG786450 SGB786450:SGC786450 SPX786450:SPY786450 SZT786450:SZU786450 TJP786450:TJQ786450 TTL786450:TTM786450 UDH786450:UDI786450 UND786450:UNE786450 UWZ786450:UXA786450 VGV786450:VGW786450 VQR786450:VQS786450 WAN786450:WAO786450 WKJ786450:WKK786450 WUF786450:WUG786450 HT851986:HU851986 RP851986:RQ851986 ABL851986:ABM851986 ALH851986:ALI851986 AVD851986:AVE851986 BEZ851986:BFA851986 BOV851986:BOW851986 BYR851986:BYS851986 CIN851986:CIO851986 CSJ851986:CSK851986 DCF851986:DCG851986 DMB851986:DMC851986 DVX851986:DVY851986 EFT851986:EFU851986 EPP851986:EPQ851986 EZL851986:EZM851986 FJH851986:FJI851986 FTD851986:FTE851986 GCZ851986:GDA851986 GMV851986:GMW851986 GWR851986:GWS851986 HGN851986:HGO851986 HQJ851986:HQK851986 IAF851986:IAG851986 IKB851986:IKC851986 ITX851986:ITY851986 JDT851986:JDU851986 JNP851986:JNQ851986 JXL851986:JXM851986 KHH851986:KHI851986 KRD851986:KRE851986 LAZ851986:LBA851986 LKV851986:LKW851986 LUR851986:LUS851986 MEN851986:MEO851986 MOJ851986:MOK851986 MYF851986:MYG851986 NIB851986:NIC851986 NRX851986:NRY851986 OBT851986:OBU851986 OLP851986:OLQ851986 OVL851986:OVM851986 PFH851986:PFI851986 PPD851986:PPE851986 PYZ851986:PZA851986 QIV851986:QIW851986 QSR851986:QSS851986 RCN851986:RCO851986 RMJ851986:RMK851986 RWF851986:RWG851986 SGB851986:SGC851986 SPX851986:SPY851986 SZT851986:SZU851986 TJP851986:TJQ851986 TTL851986:TTM851986 UDH851986:UDI851986 UND851986:UNE851986 UWZ851986:UXA851986 VGV851986:VGW851986 VQR851986:VQS851986 WAN851986:WAO851986 WKJ851986:WKK851986 WUF851986:WUG851986 HT917522:HU917522 RP917522:RQ917522 ABL917522:ABM917522 ALH917522:ALI917522 AVD917522:AVE917522 BEZ917522:BFA917522 BOV917522:BOW917522 BYR917522:BYS917522 CIN917522:CIO917522 CSJ917522:CSK917522 DCF917522:DCG917522 DMB917522:DMC917522 DVX917522:DVY917522 EFT917522:EFU917522 EPP917522:EPQ917522 EZL917522:EZM917522 FJH917522:FJI917522 FTD917522:FTE917522 GCZ917522:GDA917522 GMV917522:GMW917522 GWR917522:GWS917522 HGN917522:HGO917522 HQJ917522:HQK917522 IAF917522:IAG917522 IKB917522:IKC917522 ITX917522:ITY917522 JDT917522:JDU917522 JNP917522:JNQ917522 JXL917522:JXM917522 KHH917522:KHI917522 KRD917522:KRE917522 LAZ917522:LBA917522 LKV917522:LKW917522 LUR917522:LUS917522 MEN917522:MEO917522 MOJ917522:MOK917522 MYF917522:MYG917522 NIB917522:NIC917522 NRX917522:NRY917522 OBT917522:OBU917522 OLP917522:OLQ917522 OVL917522:OVM917522 PFH917522:PFI917522 PPD917522:PPE917522 PYZ917522:PZA917522 QIV917522:QIW917522 QSR917522:QSS917522 RCN917522:RCO917522 RMJ917522:RMK917522 RWF917522:RWG917522 SGB917522:SGC917522 SPX917522:SPY917522 SZT917522:SZU917522 TJP917522:TJQ917522 TTL917522:TTM917522 UDH917522:UDI917522 UND917522:UNE917522 UWZ917522:UXA917522 VGV917522:VGW917522 VQR917522:VQS917522 WAN917522:WAO917522 WKJ917522:WKK917522 WUF917522:WUG917522 HT983058:HU983058 RP983058:RQ983058 ABL983058:ABM983058 ALH983058:ALI983058 AVD983058:AVE983058 BEZ983058:BFA983058 BOV983058:BOW983058 BYR983058:BYS983058 CIN983058:CIO983058 CSJ983058:CSK983058 DCF983058:DCG983058 DMB983058:DMC983058 DVX983058:DVY983058 EFT983058:EFU983058 EPP983058:EPQ983058 EZL983058:EZM983058 FJH983058:FJI983058 FTD983058:FTE983058 GCZ983058:GDA983058 GMV983058:GMW983058 GWR983058:GWS983058 HGN983058:HGO983058 HQJ983058:HQK983058 IAF983058:IAG983058 IKB983058:IKC983058 ITX983058:ITY983058 JDT983058:JDU983058 JNP983058:JNQ983058 JXL983058:JXM983058 KHH983058:KHI983058 KRD983058:KRE983058 LAZ983058:LBA983058 LKV983058:LKW983058 LUR983058:LUS983058 MEN983058:MEO983058 MOJ983058:MOK983058 MYF983058:MYG983058 NIB983058:NIC983058 NRX983058:NRY983058 OBT983058:OBU983058 OLP983058:OLQ983058 OVL983058:OVM983058 PFH983058:PFI983058 PPD983058:PPE983058 PYZ983058:PZA983058 QIV983058:QIW983058 QSR983058:QSS983058 RCN983058:RCO983058 RMJ983058:RMK983058 RWF983058:RWG983058 SGB983058:SGC983058 SPX983058:SPY983058 SZT983058:SZU983058 TJP983058:TJQ983058 TTL983058:TTM983058 UDH983058:UDI983058 UND983058:UNE983058 UWZ983058:UXA983058 VGV983058:VGW983058 VQR983058:VQS983058 WAN983058:WAO983058 WKJ983058:WKK983058 WUF983058:WUG983058 HW65554:HX65554 RS65554:RT65554 ABO65554:ABP65554 ALK65554:ALL65554 AVG65554:AVH65554 BFC65554:BFD65554 BOY65554:BOZ65554 BYU65554:BYV65554 CIQ65554:CIR65554 CSM65554:CSN65554 DCI65554:DCJ65554 DME65554:DMF65554 DWA65554:DWB65554 EFW65554:EFX65554 EPS65554:EPT65554 EZO65554:EZP65554 FJK65554:FJL65554 FTG65554:FTH65554 GDC65554:GDD65554 GMY65554:GMZ65554 GWU65554:GWV65554 HGQ65554:HGR65554 HQM65554:HQN65554 IAI65554:IAJ65554 IKE65554:IKF65554 IUA65554:IUB65554 JDW65554:JDX65554 JNS65554:JNT65554 JXO65554:JXP65554 KHK65554:KHL65554 KRG65554:KRH65554 LBC65554:LBD65554 LKY65554:LKZ65554 LUU65554:LUV65554 MEQ65554:MER65554 MOM65554:MON65554 MYI65554:MYJ65554 NIE65554:NIF65554 NSA65554:NSB65554 OBW65554:OBX65554 OLS65554:OLT65554 OVO65554:OVP65554 PFK65554:PFL65554 PPG65554:PPH65554 PZC65554:PZD65554 QIY65554:QIZ65554 QSU65554:QSV65554 RCQ65554:RCR65554 RMM65554:RMN65554 RWI65554:RWJ65554 SGE65554:SGF65554 SQA65554:SQB65554 SZW65554:SZX65554 TJS65554:TJT65554 TTO65554:TTP65554 UDK65554:UDL65554 UNG65554:UNH65554 UXC65554:UXD65554 VGY65554:VGZ65554 VQU65554:VQV65554 WAQ65554:WAR65554 WKM65554:WKN65554 WUI65554:WUJ65554 HW131090:HX131090 RS131090:RT131090 ABO131090:ABP131090 ALK131090:ALL131090 AVG131090:AVH131090 BFC131090:BFD131090 BOY131090:BOZ131090 BYU131090:BYV131090 CIQ131090:CIR131090 CSM131090:CSN131090 DCI131090:DCJ131090 DME131090:DMF131090 DWA131090:DWB131090 EFW131090:EFX131090 EPS131090:EPT131090 EZO131090:EZP131090 FJK131090:FJL131090 FTG131090:FTH131090 GDC131090:GDD131090 GMY131090:GMZ131090 GWU131090:GWV131090 HGQ131090:HGR131090 HQM131090:HQN131090 IAI131090:IAJ131090 IKE131090:IKF131090 IUA131090:IUB131090 JDW131090:JDX131090 JNS131090:JNT131090 JXO131090:JXP131090 KHK131090:KHL131090 KRG131090:KRH131090 LBC131090:LBD131090 LKY131090:LKZ131090 LUU131090:LUV131090 MEQ131090:MER131090 MOM131090:MON131090 MYI131090:MYJ131090 NIE131090:NIF131090 NSA131090:NSB131090 OBW131090:OBX131090 OLS131090:OLT131090 OVO131090:OVP131090 PFK131090:PFL131090 PPG131090:PPH131090 PZC131090:PZD131090 QIY131090:QIZ131090 QSU131090:QSV131090 RCQ131090:RCR131090 RMM131090:RMN131090 RWI131090:RWJ131090 SGE131090:SGF131090 SQA131090:SQB131090 SZW131090:SZX131090 TJS131090:TJT131090 TTO131090:TTP131090 UDK131090:UDL131090 UNG131090:UNH131090 UXC131090:UXD131090 VGY131090:VGZ131090 VQU131090:VQV131090 WAQ131090:WAR131090 WKM131090:WKN131090 WUI131090:WUJ131090 HW196626:HX196626 RS196626:RT196626 ABO196626:ABP196626 ALK196626:ALL196626 AVG196626:AVH196626 BFC196626:BFD196626 BOY196626:BOZ196626 BYU196626:BYV196626 CIQ196626:CIR196626 CSM196626:CSN196626 DCI196626:DCJ196626 DME196626:DMF196626 DWA196626:DWB196626 EFW196626:EFX196626 EPS196626:EPT196626 EZO196626:EZP196626 FJK196626:FJL196626 FTG196626:FTH196626 GDC196626:GDD196626 GMY196626:GMZ196626 GWU196626:GWV196626 HGQ196626:HGR196626 HQM196626:HQN196626 IAI196626:IAJ196626 IKE196626:IKF196626 IUA196626:IUB196626 JDW196626:JDX196626 JNS196626:JNT196626 JXO196626:JXP196626 KHK196626:KHL196626 KRG196626:KRH196626 LBC196626:LBD196626 LKY196626:LKZ196626 LUU196626:LUV196626 MEQ196626:MER196626 MOM196626:MON196626 MYI196626:MYJ196626 NIE196626:NIF196626 NSA196626:NSB196626 OBW196626:OBX196626 OLS196626:OLT196626 OVO196626:OVP196626 PFK196626:PFL196626 PPG196626:PPH196626 PZC196626:PZD196626 QIY196626:QIZ196626 QSU196626:QSV196626 RCQ196626:RCR196626 RMM196626:RMN196626 RWI196626:RWJ196626 SGE196626:SGF196626 SQA196626:SQB196626 SZW196626:SZX196626 TJS196626:TJT196626 TTO196626:TTP196626 UDK196626:UDL196626 UNG196626:UNH196626 UXC196626:UXD196626 VGY196626:VGZ196626 VQU196626:VQV196626 WAQ196626:WAR196626 WKM196626:WKN196626 WUI196626:WUJ196626 HW262162:HX262162 RS262162:RT262162 ABO262162:ABP262162 ALK262162:ALL262162 AVG262162:AVH262162 BFC262162:BFD262162 BOY262162:BOZ262162 BYU262162:BYV262162 CIQ262162:CIR262162 CSM262162:CSN262162 DCI262162:DCJ262162 DME262162:DMF262162 DWA262162:DWB262162 EFW262162:EFX262162 EPS262162:EPT262162 EZO262162:EZP262162 FJK262162:FJL262162 FTG262162:FTH262162 GDC262162:GDD262162 GMY262162:GMZ262162 GWU262162:GWV262162 HGQ262162:HGR262162 HQM262162:HQN262162 IAI262162:IAJ262162 IKE262162:IKF262162 IUA262162:IUB262162 JDW262162:JDX262162 JNS262162:JNT262162 JXO262162:JXP262162 KHK262162:KHL262162 KRG262162:KRH262162 LBC262162:LBD262162 LKY262162:LKZ262162 LUU262162:LUV262162 MEQ262162:MER262162 MOM262162:MON262162 MYI262162:MYJ262162 NIE262162:NIF262162 NSA262162:NSB262162 OBW262162:OBX262162 OLS262162:OLT262162 OVO262162:OVP262162 PFK262162:PFL262162 PPG262162:PPH262162 PZC262162:PZD262162 QIY262162:QIZ262162 QSU262162:QSV262162 RCQ262162:RCR262162 RMM262162:RMN262162 RWI262162:RWJ262162 SGE262162:SGF262162 SQA262162:SQB262162 SZW262162:SZX262162 TJS262162:TJT262162 TTO262162:TTP262162 UDK262162:UDL262162 UNG262162:UNH262162 UXC262162:UXD262162 VGY262162:VGZ262162 VQU262162:VQV262162 WAQ262162:WAR262162 WKM262162:WKN262162 WUI262162:WUJ262162 HW327698:HX327698 RS327698:RT327698 ABO327698:ABP327698 ALK327698:ALL327698 AVG327698:AVH327698 BFC327698:BFD327698 BOY327698:BOZ327698 BYU327698:BYV327698 CIQ327698:CIR327698 CSM327698:CSN327698 DCI327698:DCJ327698 DME327698:DMF327698 DWA327698:DWB327698 EFW327698:EFX327698 EPS327698:EPT327698 EZO327698:EZP327698 FJK327698:FJL327698 FTG327698:FTH327698 GDC327698:GDD327698 GMY327698:GMZ327698 GWU327698:GWV327698 HGQ327698:HGR327698 HQM327698:HQN327698 IAI327698:IAJ327698 IKE327698:IKF327698 IUA327698:IUB327698 JDW327698:JDX327698 JNS327698:JNT327698 JXO327698:JXP327698 KHK327698:KHL327698 KRG327698:KRH327698 LBC327698:LBD327698 LKY327698:LKZ327698 LUU327698:LUV327698 MEQ327698:MER327698 MOM327698:MON327698 MYI327698:MYJ327698 NIE327698:NIF327698 NSA327698:NSB327698 OBW327698:OBX327698 OLS327698:OLT327698 OVO327698:OVP327698 PFK327698:PFL327698 PPG327698:PPH327698 PZC327698:PZD327698 QIY327698:QIZ327698 QSU327698:QSV327698 RCQ327698:RCR327698 RMM327698:RMN327698 RWI327698:RWJ327698 SGE327698:SGF327698 SQA327698:SQB327698 SZW327698:SZX327698 TJS327698:TJT327698 TTO327698:TTP327698 UDK327698:UDL327698 UNG327698:UNH327698 UXC327698:UXD327698 VGY327698:VGZ327698 VQU327698:VQV327698 WAQ327698:WAR327698 WKM327698:WKN327698 WUI327698:WUJ327698 HW393234:HX393234 RS393234:RT393234 ABO393234:ABP393234 ALK393234:ALL393234 AVG393234:AVH393234 BFC393234:BFD393234 BOY393234:BOZ393234 BYU393234:BYV393234 CIQ393234:CIR393234 CSM393234:CSN393234 DCI393234:DCJ393234 DME393234:DMF393234 DWA393234:DWB393234 EFW393234:EFX393234 EPS393234:EPT393234 EZO393234:EZP393234 FJK393234:FJL393234 FTG393234:FTH393234 GDC393234:GDD393234 GMY393234:GMZ393234 GWU393234:GWV393234 HGQ393234:HGR393234 HQM393234:HQN393234 IAI393234:IAJ393234 IKE393234:IKF393234 IUA393234:IUB393234 JDW393234:JDX393234 JNS393234:JNT393234 JXO393234:JXP393234 KHK393234:KHL393234 KRG393234:KRH393234 LBC393234:LBD393234 LKY393234:LKZ393234 LUU393234:LUV393234 MEQ393234:MER393234 MOM393234:MON393234 MYI393234:MYJ393234 NIE393234:NIF393234 NSA393234:NSB393234 OBW393234:OBX393234 OLS393234:OLT393234 OVO393234:OVP393234 PFK393234:PFL393234 PPG393234:PPH393234 PZC393234:PZD393234 QIY393234:QIZ393234 QSU393234:QSV393234 RCQ393234:RCR393234 RMM393234:RMN393234 RWI393234:RWJ393234 SGE393234:SGF393234 SQA393234:SQB393234 SZW393234:SZX393234 TJS393234:TJT393234 TTO393234:TTP393234 UDK393234:UDL393234 UNG393234:UNH393234 UXC393234:UXD393234 VGY393234:VGZ393234 VQU393234:VQV393234 WAQ393234:WAR393234 WKM393234:WKN393234 WUI393234:WUJ393234 HW458770:HX458770 RS458770:RT458770 ABO458770:ABP458770 ALK458770:ALL458770 AVG458770:AVH458770 BFC458770:BFD458770 BOY458770:BOZ458770 BYU458770:BYV458770 CIQ458770:CIR458770 CSM458770:CSN458770 DCI458770:DCJ458770 DME458770:DMF458770 DWA458770:DWB458770 EFW458770:EFX458770 EPS458770:EPT458770 EZO458770:EZP458770 FJK458770:FJL458770 FTG458770:FTH458770 GDC458770:GDD458770 GMY458770:GMZ458770 GWU458770:GWV458770 HGQ458770:HGR458770 HQM458770:HQN458770 IAI458770:IAJ458770 IKE458770:IKF458770 IUA458770:IUB458770 JDW458770:JDX458770 JNS458770:JNT458770 JXO458770:JXP458770 KHK458770:KHL458770 KRG458770:KRH458770 LBC458770:LBD458770 LKY458770:LKZ458770 LUU458770:LUV458770 MEQ458770:MER458770 MOM458770:MON458770 MYI458770:MYJ458770 NIE458770:NIF458770 NSA458770:NSB458770 OBW458770:OBX458770 OLS458770:OLT458770 OVO458770:OVP458770 PFK458770:PFL458770 PPG458770:PPH458770 PZC458770:PZD458770 QIY458770:QIZ458770 QSU458770:QSV458770 RCQ458770:RCR458770 RMM458770:RMN458770 RWI458770:RWJ458770 SGE458770:SGF458770 SQA458770:SQB458770 SZW458770:SZX458770 TJS458770:TJT458770 TTO458770:TTP458770 UDK458770:UDL458770 UNG458770:UNH458770 UXC458770:UXD458770 VGY458770:VGZ458770 VQU458770:VQV458770 WAQ458770:WAR458770 WKM458770:WKN458770 WUI458770:WUJ458770 HW524306:HX524306 RS524306:RT524306 ABO524306:ABP524306 ALK524306:ALL524306 AVG524306:AVH524306 BFC524306:BFD524306 BOY524306:BOZ524306 BYU524306:BYV524306 CIQ524306:CIR524306 CSM524306:CSN524306 DCI524306:DCJ524306 DME524306:DMF524306 DWA524306:DWB524306 EFW524306:EFX524306 EPS524306:EPT524306 EZO524306:EZP524306 FJK524306:FJL524306 FTG524306:FTH524306 GDC524306:GDD524306 GMY524306:GMZ524306 GWU524306:GWV524306 HGQ524306:HGR524306 HQM524306:HQN524306 IAI524306:IAJ524306 IKE524306:IKF524306 IUA524306:IUB524306 JDW524306:JDX524306 JNS524306:JNT524306 JXO524306:JXP524306 KHK524306:KHL524306 KRG524306:KRH524306 LBC524306:LBD524306 LKY524306:LKZ524306 LUU524306:LUV524306 MEQ524306:MER524306 MOM524306:MON524306 MYI524306:MYJ524306 NIE524306:NIF524306 NSA524306:NSB524306 OBW524306:OBX524306 OLS524306:OLT524306 OVO524306:OVP524306 PFK524306:PFL524306 PPG524306:PPH524306 PZC524306:PZD524306 QIY524306:QIZ524306 QSU524306:QSV524306 RCQ524306:RCR524306 RMM524306:RMN524306 RWI524306:RWJ524306 SGE524306:SGF524306 SQA524306:SQB524306 SZW524306:SZX524306 TJS524306:TJT524306 TTO524306:TTP524306 UDK524306:UDL524306 UNG524306:UNH524306 UXC524306:UXD524306 VGY524306:VGZ524306 VQU524306:VQV524306 WAQ524306:WAR524306 WKM524306:WKN524306 WUI524306:WUJ524306 HW589842:HX589842 RS589842:RT589842 ABO589842:ABP589842 ALK589842:ALL589842 AVG589842:AVH589842 BFC589842:BFD589842 BOY589842:BOZ589842 BYU589842:BYV589842 CIQ589842:CIR589842 CSM589842:CSN589842 DCI589842:DCJ589842 DME589842:DMF589842 DWA589842:DWB589842 EFW589842:EFX589842 EPS589842:EPT589842 EZO589842:EZP589842 FJK589842:FJL589842 FTG589842:FTH589842 GDC589842:GDD589842 GMY589842:GMZ589842 GWU589842:GWV589842 HGQ589842:HGR589842 HQM589842:HQN589842 IAI589842:IAJ589842 IKE589842:IKF589842 IUA589842:IUB589842 JDW589842:JDX589842 JNS589842:JNT589842 JXO589842:JXP589842 KHK589842:KHL589842 KRG589842:KRH589842 LBC589842:LBD589842 LKY589842:LKZ589842 LUU589842:LUV589842 MEQ589842:MER589842 MOM589842:MON589842 MYI589842:MYJ589842 NIE589842:NIF589842 NSA589842:NSB589842 OBW589842:OBX589842 OLS589842:OLT589842 OVO589842:OVP589842 PFK589842:PFL589842 PPG589842:PPH589842 PZC589842:PZD589842 QIY589842:QIZ589842 QSU589842:QSV589842 RCQ589842:RCR589842 RMM589842:RMN589842 RWI589842:RWJ589842 SGE589842:SGF589842 SQA589842:SQB589842 SZW589842:SZX589842 TJS589842:TJT589842 TTO589842:TTP589842 UDK589842:UDL589842 UNG589842:UNH589842 UXC589842:UXD589842 VGY589842:VGZ589842 VQU589842:VQV589842 WAQ589842:WAR589842 WKM589842:WKN589842 WUI589842:WUJ589842 HW655378:HX655378 RS655378:RT655378 ABO655378:ABP655378 ALK655378:ALL655378 AVG655378:AVH655378 BFC655378:BFD655378 BOY655378:BOZ655378 BYU655378:BYV655378 CIQ655378:CIR655378 CSM655378:CSN655378 DCI655378:DCJ655378 DME655378:DMF655378 DWA655378:DWB655378 EFW655378:EFX655378 EPS655378:EPT655378 EZO655378:EZP655378 FJK655378:FJL655378 FTG655378:FTH655378 GDC655378:GDD655378 GMY655378:GMZ655378 GWU655378:GWV655378 HGQ655378:HGR655378 HQM655378:HQN655378 IAI655378:IAJ655378 IKE655378:IKF655378 IUA655378:IUB655378 JDW655378:JDX655378 JNS655378:JNT655378 JXO655378:JXP655378 KHK655378:KHL655378 KRG655378:KRH655378 LBC655378:LBD655378 LKY655378:LKZ655378 LUU655378:LUV655378 MEQ655378:MER655378 MOM655378:MON655378 MYI655378:MYJ655378 NIE655378:NIF655378 NSA655378:NSB655378 OBW655378:OBX655378 OLS655378:OLT655378 OVO655378:OVP655378 PFK655378:PFL655378 PPG655378:PPH655378 PZC655378:PZD655378 QIY655378:QIZ655378 QSU655378:QSV655378 RCQ655378:RCR655378 RMM655378:RMN655378 RWI655378:RWJ655378 SGE655378:SGF655378 SQA655378:SQB655378 SZW655378:SZX655378 TJS655378:TJT655378 TTO655378:TTP655378 UDK655378:UDL655378 UNG655378:UNH655378 UXC655378:UXD655378 VGY655378:VGZ655378 VQU655378:VQV655378 WAQ655378:WAR655378 WKM655378:WKN655378 WUI655378:WUJ655378 HW720914:HX720914 RS720914:RT720914 ABO720914:ABP720914 ALK720914:ALL720914 AVG720914:AVH720914 BFC720914:BFD720914 BOY720914:BOZ720914 BYU720914:BYV720914 CIQ720914:CIR720914 CSM720914:CSN720914 DCI720914:DCJ720914 DME720914:DMF720914 DWA720914:DWB720914 EFW720914:EFX720914 EPS720914:EPT720914 EZO720914:EZP720914 FJK720914:FJL720914 FTG720914:FTH720914 GDC720914:GDD720914 GMY720914:GMZ720914 GWU720914:GWV720914 HGQ720914:HGR720914 HQM720914:HQN720914 IAI720914:IAJ720914 IKE720914:IKF720914 IUA720914:IUB720914 JDW720914:JDX720914 JNS720914:JNT720914 JXO720914:JXP720914 KHK720914:KHL720914 KRG720914:KRH720914 LBC720914:LBD720914 LKY720914:LKZ720914 LUU720914:LUV720914 MEQ720914:MER720914 MOM720914:MON720914 MYI720914:MYJ720914 NIE720914:NIF720914 NSA720914:NSB720914 OBW720914:OBX720914 OLS720914:OLT720914 OVO720914:OVP720914 PFK720914:PFL720914 PPG720914:PPH720914 PZC720914:PZD720914 QIY720914:QIZ720914 QSU720914:QSV720914 RCQ720914:RCR720914 RMM720914:RMN720914 RWI720914:RWJ720914 SGE720914:SGF720914 SQA720914:SQB720914 SZW720914:SZX720914 TJS720914:TJT720914 TTO720914:TTP720914 UDK720914:UDL720914 UNG720914:UNH720914 UXC720914:UXD720914 VGY720914:VGZ720914 VQU720914:VQV720914 WAQ720914:WAR720914 WKM720914:WKN720914 WUI720914:WUJ720914 HW786450:HX786450 RS786450:RT786450 ABO786450:ABP786450 ALK786450:ALL786450 AVG786450:AVH786450 BFC786450:BFD786450 BOY786450:BOZ786450 BYU786450:BYV786450 CIQ786450:CIR786450 CSM786450:CSN786450 DCI786450:DCJ786450 DME786450:DMF786450 DWA786450:DWB786450 EFW786450:EFX786450 EPS786450:EPT786450 EZO786450:EZP786450 FJK786450:FJL786450 FTG786450:FTH786450 GDC786450:GDD786450 GMY786450:GMZ786450 GWU786450:GWV786450 HGQ786450:HGR786450 HQM786450:HQN786450 IAI786450:IAJ786450 IKE786450:IKF786450 IUA786450:IUB786450 JDW786450:JDX786450 JNS786450:JNT786450 JXO786450:JXP786450 KHK786450:KHL786450 KRG786450:KRH786450 LBC786450:LBD786450 LKY786450:LKZ786450 LUU786450:LUV786450 MEQ786450:MER786450 MOM786450:MON786450 MYI786450:MYJ786450 NIE786450:NIF786450 NSA786450:NSB786450 OBW786450:OBX786450 OLS786450:OLT786450 OVO786450:OVP786450 PFK786450:PFL786450 PPG786450:PPH786450 PZC786450:PZD786450 QIY786450:QIZ786450 QSU786450:QSV786450 RCQ786450:RCR786450 RMM786450:RMN786450 RWI786450:RWJ786450 SGE786450:SGF786450 SQA786450:SQB786450 SZW786450:SZX786450 TJS786450:TJT786450 TTO786450:TTP786450 UDK786450:UDL786450 UNG786450:UNH786450 UXC786450:UXD786450 VGY786450:VGZ786450 VQU786450:VQV786450 WAQ786450:WAR786450 WKM786450:WKN786450 WUI786450:WUJ786450 HW851986:HX851986 RS851986:RT851986 ABO851986:ABP851986 ALK851986:ALL851986 AVG851986:AVH851986 BFC851986:BFD851986 BOY851986:BOZ851986 BYU851986:BYV851986 CIQ851986:CIR851986 CSM851986:CSN851986 DCI851986:DCJ851986 DME851986:DMF851986 DWA851986:DWB851986 EFW851986:EFX851986 EPS851986:EPT851986 EZO851986:EZP851986 FJK851986:FJL851986 FTG851986:FTH851986 GDC851986:GDD851986 GMY851986:GMZ851986 GWU851986:GWV851986 HGQ851986:HGR851986 HQM851986:HQN851986 IAI851986:IAJ851986 IKE851986:IKF851986 IUA851986:IUB851986 JDW851986:JDX851986 JNS851986:JNT851986 JXO851986:JXP851986 KHK851986:KHL851986 KRG851986:KRH851986 LBC851986:LBD851986 LKY851986:LKZ851986 LUU851986:LUV851986 MEQ851986:MER851986 MOM851986:MON851986 MYI851986:MYJ851986 NIE851986:NIF851986 NSA851986:NSB851986 OBW851986:OBX851986 OLS851986:OLT851986 OVO851986:OVP851986 PFK851986:PFL851986 PPG851986:PPH851986 PZC851986:PZD851986 QIY851986:QIZ851986 QSU851986:QSV851986 RCQ851986:RCR851986 RMM851986:RMN851986 RWI851986:RWJ851986 SGE851986:SGF851986 SQA851986:SQB851986 SZW851986:SZX851986 TJS851986:TJT851986 TTO851986:TTP851986 UDK851986:UDL851986 UNG851986:UNH851986 UXC851986:UXD851986 VGY851986:VGZ851986 VQU851986:VQV851986 WAQ851986:WAR851986 WKM851986:WKN851986 WUI851986:WUJ851986 HW917522:HX917522 RS917522:RT917522 ABO917522:ABP917522 ALK917522:ALL917522 AVG917522:AVH917522 BFC917522:BFD917522 BOY917522:BOZ917522 BYU917522:BYV917522 CIQ917522:CIR917522 CSM917522:CSN917522 DCI917522:DCJ917522 DME917522:DMF917522 DWA917522:DWB917522 EFW917522:EFX917522 EPS917522:EPT917522 EZO917522:EZP917522 FJK917522:FJL917522 FTG917522:FTH917522 GDC917522:GDD917522 GMY917522:GMZ917522 GWU917522:GWV917522 HGQ917522:HGR917522 HQM917522:HQN917522 IAI917522:IAJ917522 IKE917522:IKF917522 IUA917522:IUB917522 JDW917522:JDX917522 JNS917522:JNT917522 JXO917522:JXP917522 KHK917522:KHL917522 KRG917522:KRH917522 LBC917522:LBD917522 LKY917522:LKZ917522 LUU917522:LUV917522 MEQ917522:MER917522 MOM917522:MON917522 MYI917522:MYJ917522 NIE917522:NIF917522 NSA917522:NSB917522 OBW917522:OBX917522 OLS917522:OLT917522 OVO917522:OVP917522 PFK917522:PFL917522 PPG917522:PPH917522 PZC917522:PZD917522 QIY917522:QIZ917522 QSU917522:QSV917522 RCQ917522:RCR917522 RMM917522:RMN917522 RWI917522:RWJ917522 SGE917522:SGF917522 SQA917522:SQB917522 SZW917522:SZX917522 TJS917522:TJT917522 TTO917522:TTP917522 UDK917522:UDL917522 UNG917522:UNH917522 UXC917522:UXD917522 VGY917522:VGZ917522 VQU917522:VQV917522 WAQ917522:WAR917522 WKM917522:WKN917522 WUI917522:WUJ917522 HW983058:HX983058 RS983058:RT983058 ABO983058:ABP983058 ALK983058:ALL983058 AVG983058:AVH983058 BFC983058:BFD983058 BOY983058:BOZ983058 BYU983058:BYV983058 CIQ983058:CIR983058 CSM983058:CSN983058 DCI983058:DCJ983058 DME983058:DMF983058 DWA983058:DWB983058 EFW983058:EFX983058 EPS983058:EPT983058 EZO983058:EZP983058 FJK983058:FJL983058 FTG983058:FTH983058 GDC983058:GDD983058 GMY983058:GMZ983058 GWU983058:GWV983058 HGQ983058:HGR983058 HQM983058:HQN983058 IAI983058:IAJ983058 IKE983058:IKF983058 IUA983058:IUB983058 JDW983058:JDX983058 JNS983058:JNT983058 JXO983058:JXP983058 KHK983058:KHL983058 KRG983058:KRH983058 LBC983058:LBD983058 LKY983058:LKZ983058 LUU983058:LUV983058 MEQ983058:MER983058 MOM983058:MON983058 MYI983058:MYJ983058 NIE983058:NIF983058 NSA983058:NSB983058 OBW983058:OBX983058 OLS983058:OLT983058 OVO983058:OVP983058 PFK983058:PFL983058 PPG983058:PPH983058 PZC983058:PZD983058 QIY983058:QIZ983058 QSU983058:QSV983058 RCQ983058:RCR983058 RMM983058:RMN983058 RWI983058:RWJ983058 SGE983058:SGF983058 SQA983058:SQB983058 SZW983058:SZX983058 TJS983058:TJT983058 TTO983058:TTP983058 UDK983058:UDL983058 UNG983058:UNH983058 UXC983058:UXD983058 VGY983058:VGZ983058 VQU983058:VQV983058 WAQ983058:WAR983058 WKM983058:WKN983058 WUI983058:WUJ983058 HZ65554:IA65554 RV65554:RW65554 ABR65554:ABS65554 ALN65554:ALO65554 AVJ65554:AVK65554 BFF65554:BFG65554 BPB65554:BPC65554 BYX65554:BYY65554 CIT65554:CIU65554 CSP65554:CSQ65554 DCL65554:DCM65554 DMH65554:DMI65554 DWD65554:DWE65554 EFZ65554:EGA65554 EPV65554:EPW65554 EZR65554:EZS65554 FJN65554:FJO65554 FTJ65554:FTK65554 GDF65554:GDG65554 GNB65554:GNC65554 GWX65554:GWY65554 HGT65554:HGU65554 HQP65554:HQQ65554 IAL65554:IAM65554 IKH65554:IKI65554 IUD65554:IUE65554 JDZ65554:JEA65554 JNV65554:JNW65554 JXR65554:JXS65554 KHN65554:KHO65554 KRJ65554:KRK65554 LBF65554:LBG65554 LLB65554:LLC65554 LUX65554:LUY65554 MET65554:MEU65554 MOP65554:MOQ65554 MYL65554:MYM65554 NIH65554:NII65554 NSD65554:NSE65554 OBZ65554:OCA65554 OLV65554:OLW65554 OVR65554:OVS65554 PFN65554:PFO65554 PPJ65554:PPK65554 PZF65554:PZG65554 QJB65554:QJC65554 QSX65554:QSY65554 RCT65554:RCU65554 RMP65554:RMQ65554 RWL65554:RWM65554 SGH65554:SGI65554 SQD65554:SQE65554 SZZ65554:TAA65554 TJV65554:TJW65554 TTR65554:TTS65554 UDN65554:UDO65554 UNJ65554:UNK65554 UXF65554:UXG65554 VHB65554:VHC65554 VQX65554:VQY65554 WAT65554:WAU65554 WKP65554:WKQ65554 WUL65554:WUM65554 HZ131090:IA131090 RV131090:RW131090 ABR131090:ABS131090 ALN131090:ALO131090 AVJ131090:AVK131090 BFF131090:BFG131090 BPB131090:BPC131090 BYX131090:BYY131090 CIT131090:CIU131090 CSP131090:CSQ131090 DCL131090:DCM131090 DMH131090:DMI131090 DWD131090:DWE131090 EFZ131090:EGA131090 EPV131090:EPW131090 EZR131090:EZS131090 FJN131090:FJO131090 FTJ131090:FTK131090 GDF131090:GDG131090 GNB131090:GNC131090 GWX131090:GWY131090 HGT131090:HGU131090 HQP131090:HQQ131090 IAL131090:IAM131090 IKH131090:IKI131090 IUD131090:IUE131090 JDZ131090:JEA131090 JNV131090:JNW131090 JXR131090:JXS131090 KHN131090:KHO131090 KRJ131090:KRK131090 LBF131090:LBG131090 LLB131090:LLC131090 LUX131090:LUY131090 MET131090:MEU131090 MOP131090:MOQ131090 MYL131090:MYM131090 NIH131090:NII131090 NSD131090:NSE131090 OBZ131090:OCA131090 OLV131090:OLW131090 OVR131090:OVS131090 PFN131090:PFO131090 PPJ131090:PPK131090 PZF131090:PZG131090 QJB131090:QJC131090 QSX131090:QSY131090 RCT131090:RCU131090 RMP131090:RMQ131090 RWL131090:RWM131090 SGH131090:SGI131090 SQD131090:SQE131090 SZZ131090:TAA131090 TJV131090:TJW131090 TTR131090:TTS131090 UDN131090:UDO131090 UNJ131090:UNK131090 UXF131090:UXG131090 VHB131090:VHC131090 VQX131090:VQY131090 WAT131090:WAU131090 WKP131090:WKQ131090 WUL131090:WUM131090 HZ196626:IA196626 RV196626:RW196626 ABR196626:ABS196626 ALN196626:ALO196626 AVJ196626:AVK196626 BFF196626:BFG196626 BPB196626:BPC196626 BYX196626:BYY196626 CIT196626:CIU196626 CSP196626:CSQ196626 DCL196626:DCM196626 DMH196626:DMI196626 DWD196626:DWE196626 EFZ196626:EGA196626 EPV196626:EPW196626 EZR196626:EZS196626 FJN196626:FJO196626 FTJ196626:FTK196626 GDF196626:GDG196626 GNB196626:GNC196626 GWX196626:GWY196626 HGT196626:HGU196626 HQP196626:HQQ196626 IAL196626:IAM196626 IKH196626:IKI196626 IUD196626:IUE196626 JDZ196626:JEA196626 JNV196626:JNW196626 JXR196626:JXS196626 KHN196626:KHO196626 KRJ196626:KRK196626 LBF196626:LBG196626 LLB196626:LLC196626 LUX196626:LUY196626 MET196626:MEU196626 MOP196626:MOQ196626 MYL196626:MYM196626 NIH196626:NII196626 NSD196626:NSE196626 OBZ196626:OCA196626 OLV196626:OLW196626 OVR196626:OVS196626 PFN196626:PFO196626 PPJ196626:PPK196626 PZF196626:PZG196626 QJB196626:QJC196626 QSX196626:QSY196626 RCT196626:RCU196626 RMP196626:RMQ196626 RWL196626:RWM196626 SGH196626:SGI196626 SQD196626:SQE196626 SZZ196626:TAA196626 TJV196626:TJW196626 TTR196626:TTS196626 UDN196626:UDO196626 UNJ196626:UNK196626 UXF196626:UXG196626 VHB196626:VHC196626 VQX196626:VQY196626 WAT196626:WAU196626 WKP196626:WKQ196626 WUL196626:WUM196626 HZ262162:IA262162 RV262162:RW262162 ABR262162:ABS262162 ALN262162:ALO262162 AVJ262162:AVK262162 BFF262162:BFG262162 BPB262162:BPC262162 BYX262162:BYY262162 CIT262162:CIU262162 CSP262162:CSQ262162 DCL262162:DCM262162 DMH262162:DMI262162 DWD262162:DWE262162 EFZ262162:EGA262162 EPV262162:EPW262162 EZR262162:EZS262162 FJN262162:FJO262162 FTJ262162:FTK262162 GDF262162:GDG262162 GNB262162:GNC262162 GWX262162:GWY262162 HGT262162:HGU262162 HQP262162:HQQ262162 IAL262162:IAM262162 IKH262162:IKI262162 IUD262162:IUE262162 JDZ262162:JEA262162 JNV262162:JNW262162 JXR262162:JXS262162 KHN262162:KHO262162 KRJ262162:KRK262162 LBF262162:LBG262162 LLB262162:LLC262162 LUX262162:LUY262162 MET262162:MEU262162 MOP262162:MOQ262162 MYL262162:MYM262162 NIH262162:NII262162 NSD262162:NSE262162 OBZ262162:OCA262162 OLV262162:OLW262162 OVR262162:OVS262162 PFN262162:PFO262162 PPJ262162:PPK262162 PZF262162:PZG262162 QJB262162:QJC262162 QSX262162:QSY262162 RCT262162:RCU262162 RMP262162:RMQ262162 RWL262162:RWM262162 SGH262162:SGI262162 SQD262162:SQE262162 SZZ262162:TAA262162 TJV262162:TJW262162 TTR262162:TTS262162 UDN262162:UDO262162 UNJ262162:UNK262162 UXF262162:UXG262162 VHB262162:VHC262162 VQX262162:VQY262162 WAT262162:WAU262162 WKP262162:WKQ262162 WUL262162:WUM262162 HZ327698:IA327698 RV327698:RW327698 ABR327698:ABS327698 ALN327698:ALO327698 AVJ327698:AVK327698 BFF327698:BFG327698 BPB327698:BPC327698 BYX327698:BYY327698 CIT327698:CIU327698 CSP327698:CSQ327698 DCL327698:DCM327698 DMH327698:DMI327698 DWD327698:DWE327698 EFZ327698:EGA327698 EPV327698:EPW327698 EZR327698:EZS327698 FJN327698:FJO327698 FTJ327698:FTK327698 GDF327698:GDG327698 GNB327698:GNC327698 GWX327698:GWY327698 HGT327698:HGU327698 HQP327698:HQQ327698 IAL327698:IAM327698 IKH327698:IKI327698 IUD327698:IUE327698 JDZ327698:JEA327698 JNV327698:JNW327698 JXR327698:JXS327698 KHN327698:KHO327698 KRJ327698:KRK327698 LBF327698:LBG327698 LLB327698:LLC327698 LUX327698:LUY327698 MET327698:MEU327698 MOP327698:MOQ327698 MYL327698:MYM327698 NIH327698:NII327698 NSD327698:NSE327698 OBZ327698:OCA327698 OLV327698:OLW327698 OVR327698:OVS327698 PFN327698:PFO327698 PPJ327698:PPK327698 PZF327698:PZG327698 QJB327698:QJC327698 QSX327698:QSY327698 RCT327698:RCU327698 RMP327698:RMQ327698 RWL327698:RWM327698 SGH327698:SGI327698 SQD327698:SQE327698 SZZ327698:TAA327698 TJV327698:TJW327698 TTR327698:TTS327698 UDN327698:UDO327698 UNJ327698:UNK327698 UXF327698:UXG327698 VHB327698:VHC327698 VQX327698:VQY327698 WAT327698:WAU327698 WKP327698:WKQ327698 WUL327698:WUM327698 HZ393234:IA393234 RV393234:RW393234 ABR393234:ABS393234 ALN393234:ALO393234 AVJ393234:AVK393234 BFF393234:BFG393234 BPB393234:BPC393234 BYX393234:BYY393234 CIT393234:CIU393234 CSP393234:CSQ393234 DCL393234:DCM393234 DMH393234:DMI393234 DWD393234:DWE393234 EFZ393234:EGA393234 EPV393234:EPW393234 EZR393234:EZS393234 FJN393234:FJO393234 FTJ393234:FTK393234 GDF393234:GDG393234 GNB393234:GNC393234 GWX393234:GWY393234 HGT393234:HGU393234 HQP393234:HQQ393234 IAL393234:IAM393234 IKH393234:IKI393234 IUD393234:IUE393234 JDZ393234:JEA393234 JNV393234:JNW393234 JXR393234:JXS393234 KHN393234:KHO393234 KRJ393234:KRK393234 LBF393234:LBG393234 LLB393234:LLC393234 LUX393234:LUY393234 MET393234:MEU393234 MOP393234:MOQ393234 MYL393234:MYM393234 NIH393234:NII393234 NSD393234:NSE393234 OBZ393234:OCA393234 OLV393234:OLW393234 OVR393234:OVS393234 PFN393234:PFO393234 PPJ393234:PPK393234 PZF393234:PZG393234 QJB393234:QJC393234 QSX393234:QSY393234 RCT393234:RCU393234 RMP393234:RMQ393234 RWL393234:RWM393234 SGH393234:SGI393234 SQD393234:SQE393234 SZZ393234:TAA393234 TJV393234:TJW393234 TTR393234:TTS393234 UDN393234:UDO393234 UNJ393234:UNK393234 UXF393234:UXG393234 VHB393234:VHC393234 VQX393234:VQY393234 WAT393234:WAU393234 WKP393234:WKQ393234 WUL393234:WUM393234 HZ458770:IA458770 RV458770:RW458770 ABR458770:ABS458770 ALN458770:ALO458770 AVJ458770:AVK458770 BFF458770:BFG458770 BPB458770:BPC458770 BYX458770:BYY458770 CIT458770:CIU458770 CSP458770:CSQ458770 DCL458770:DCM458770 DMH458770:DMI458770 DWD458770:DWE458770 EFZ458770:EGA458770 EPV458770:EPW458770 EZR458770:EZS458770 FJN458770:FJO458770 FTJ458770:FTK458770 GDF458770:GDG458770 GNB458770:GNC458770 GWX458770:GWY458770 HGT458770:HGU458770 HQP458770:HQQ458770 IAL458770:IAM458770 IKH458770:IKI458770 IUD458770:IUE458770 JDZ458770:JEA458770 JNV458770:JNW458770 JXR458770:JXS458770 KHN458770:KHO458770 KRJ458770:KRK458770 LBF458770:LBG458770 LLB458770:LLC458770 LUX458770:LUY458770 MET458770:MEU458770 MOP458770:MOQ458770 MYL458770:MYM458770 NIH458770:NII458770 NSD458770:NSE458770 OBZ458770:OCA458770 OLV458770:OLW458770 OVR458770:OVS458770 PFN458770:PFO458770 PPJ458770:PPK458770 PZF458770:PZG458770 QJB458770:QJC458770 QSX458770:QSY458770 RCT458770:RCU458770 RMP458770:RMQ458770 RWL458770:RWM458770 SGH458770:SGI458770 SQD458770:SQE458770 SZZ458770:TAA458770 TJV458770:TJW458770 TTR458770:TTS458770 UDN458770:UDO458770 UNJ458770:UNK458770 UXF458770:UXG458770 VHB458770:VHC458770 VQX458770:VQY458770 WAT458770:WAU458770 WKP458770:WKQ458770 WUL458770:WUM458770 HZ524306:IA524306 RV524306:RW524306 ABR524306:ABS524306 ALN524306:ALO524306 AVJ524306:AVK524306 BFF524306:BFG524306 BPB524306:BPC524306 BYX524306:BYY524306 CIT524306:CIU524306 CSP524306:CSQ524306 DCL524306:DCM524306 DMH524306:DMI524306 DWD524306:DWE524306 EFZ524306:EGA524306 EPV524306:EPW524306 EZR524306:EZS524306 FJN524306:FJO524306 FTJ524306:FTK524306 GDF524306:GDG524306 GNB524306:GNC524306 GWX524306:GWY524306 HGT524306:HGU524306 HQP524306:HQQ524306 IAL524306:IAM524306 IKH524306:IKI524306 IUD524306:IUE524306 JDZ524306:JEA524306 JNV524306:JNW524306 JXR524306:JXS524306 KHN524306:KHO524306 KRJ524306:KRK524306 LBF524306:LBG524306 LLB524306:LLC524306 LUX524306:LUY524306 MET524306:MEU524306 MOP524306:MOQ524306 MYL524306:MYM524306 NIH524306:NII524306 NSD524306:NSE524306 OBZ524306:OCA524306 OLV524306:OLW524306 OVR524306:OVS524306 PFN524306:PFO524306 PPJ524306:PPK524306 PZF524306:PZG524306 QJB524306:QJC524306 QSX524306:QSY524306 RCT524306:RCU524306 RMP524306:RMQ524306 RWL524306:RWM524306 SGH524306:SGI524306 SQD524306:SQE524306 SZZ524306:TAA524306 TJV524306:TJW524306 TTR524306:TTS524306 UDN524306:UDO524306 UNJ524306:UNK524306 UXF524306:UXG524306 VHB524306:VHC524306 VQX524306:VQY524306 WAT524306:WAU524306 WKP524306:WKQ524306 WUL524306:WUM524306 HZ589842:IA589842 RV589842:RW589842 ABR589842:ABS589842 ALN589842:ALO589842 AVJ589842:AVK589842 BFF589842:BFG589842 BPB589842:BPC589842 BYX589842:BYY589842 CIT589842:CIU589842 CSP589842:CSQ589842 DCL589842:DCM589842 DMH589842:DMI589842 DWD589842:DWE589842 EFZ589842:EGA589842 EPV589842:EPW589842 EZR589842:EZS589842 FJN589842:FJO589842 FTJ589842:FTK589842 GDF589842:GDG589842 GNB589842:GNC589842 GWX589842:GWY589842 HGT589842:HGU589842 HQP589842:HQQ589842 IAL589842:IAM589842 IKH589842:IKI589842 IUD589842:IUE589842 JDZ589842:JEA589842 JNV589842:JNW589842 JXR589842:JXS589842 KHN589842:KHO589842 KRJ589842:KRK589842 LBF589842:LBG589842 LLB589842:LLC589842 LUX589842:LUY589842 MET589842:MEU589842 MOP589842:MOQ589842 MYL589842:MYM589842 NIH589842:NII589842 NSD589842:NSE589842 OBZ589842:OCA589842 OLV589842:OLW589842 OVR589842:OVS589842 PFN589842:PFO589842 PPJ589842:PPK589842 PZF589842:PZG589842 QJB589842:QJC589842 QSX589842:QSY589842 RCT589842:RCU589842 RMP589842:RMQ589842 RWL589842:RWM589842 SGH589842:SGI589842 SQD589842:SQE589842 SZZ589842:TAA589842 TJV589842:TJW589842 TTR589842:TTS589842 UDN589842:UDO589842 UNJ589842:UNK589842 UXF589842:UXG589842 VHB589842:VHC589842 VQX589842:VQY589842 WAT589842:WAU589842 WKP589842:WKQ589842 WUL589842:WUM589842 HZ655378:IA655378 RV655378:RW655378 ABR655378:ABS655378 ALN655378:ALO655378 AVJ655378:AVK655378 BFF655378:BFG655378 BPB655378:BPC655378 BYX655378:BYY655378 CIT655378:CIU655378 CSP655378:CSQ655378 DCL655378:DCM655378 DMH655378:DMI655378 DWD655378:DWE655378 EFZ655378:EGA655378 EPV655378:EPW655378 EZR655378:EZS655378 FJN655378:FJO655378 FTJ655378:FTK655378 GDF655378:GDG655378 GNB655378:GNC655378 GWX655378:GWY655378 HGT655378:HGU655378 HQP655378:HQQ655378 IAL655378:IAM655378 IKH655378:IKI655378 IUD655378:IUE655378 JDZ655378:JEA655378 JNV655378:JNW655378 JXR655378:JXS655378 KHN655378:KHO655378 KRJ655378:KRK655378 LBF655378:LBG655378 LLB655378:LLC655378 LUX655378:LUY655378 MET655378:MEU655378 MOP655378:MOQ655378 MYL655378:MYM655378 NIH655378:NII655378 NSD655378:NSE655378 OBZ655378:OCA655378 OLV655378:OLW655378 OVR655378:OVS655378 PFN655378:PFO655378 PPJ655378:PPK655378 PZF655378:PZG655378 QJB655378:QJC655378 QSX655378:QSY655378 RCT655378:RCU655378 RMP655378:RMQ655378 RWL655378:RWM655378 SGH655378:SGI655378 SQD655378:SQE655378 SZZ655378:TAA655378 TJV655378:TJW655378 TTR655378:TTS655378 UDN655378:UDO655378 UNJ655378:UNK655378 UXF655378:UXG655378 VHB655378:VHC655378 VQX655378:VQY655378 WAT655378:WAU655378 WKP655378:WKQ655378 WUL655378:WUM655378 HZ720914:IA720914 RV720914:RW720914 ABR720914:ABS720914 ALN720914:ALO720914 AVJ720914:AVK720914 BFF720914:BFG720914 BPB720914:BPC720914 BYX720914:BYY720914 CIT720914:CIU720914 CSP720914:CSQ720914 DCL720914:DCM720914 DMH720914:DMI720914 DWD720914:DWE720914 EFZ720914:EGA720914 EPV720914:EPW720914 EZR720914:EZS720914 FJN720914:FJO720914 FTJ720914:FTK720914 GDF720914:GDG720914 GNB720914:GNC720914 GWX720914:GWY720914 HGT720914:HGU720914 HQP720914:HQQ720914 IAL720914:IAM720914 IKH720914:IKI720914 IUD720914:IUE720914 JDZ720914:JEA720914 JNV720914:JNW720914 JXR720914:JXS720914 KHN720914:KHO720914 KRJ720914:KRK720914 LBF720914:LBG720914 LLB720914:LLC720914 LUX720914:LUY720914 MET720914:MEU720914 MOP720914:MOQ720914 MYL720914:MYM720914 NIH720914:NII720914 NSD720914:NSE720914 OBZ720914:OCA720914 OLV720914:OLW720914 OVR720914:OVS720914 PFN720914:PFO720914 PPJ720914:PPK720914 PZF720914:PZG720914 QJB720914:QJC720914 QSX720914:QSY720914 RCT720914:RCU720914 RMP720914:RMQ720914 RWL720914:RWM720914 SGH720914:SGI720914 SQD720914:SQE720914 SZZ720914:TAA720914 TJV720914:TJW720914 TTR720914:TTS720914 UDN720914:UDO720914 UNJ720914:UNK720914 UXF720914:UXG720914 VHB720914:VHC720914 VQX720914:VQY720914 WAT720914:WAU720914 WKP720914:WKQ720914 WUL720914:WUM720914 HZ786450:IA786450 RV786450:RW786450 ABR786450:ABS786450 ALN786450:ALO786450 AVJ786450:AVK786450 BFF786450:BFG786450 BPB786450:BPC786450 BYX786450:BYY786450 CIT786450:CIU786450 CSP786450:CSQ786450 DCL786450:DCM786450 DMH786450:DMI786450 DWD786450:DWE786450 EFZ786450:EGA786450 EPV786450:EPW786450 EZR786450:EZS786450 FJN786450:FJO786450 FTJ786450:FTK786450 GDF786450:GDG786450 GNB786450:GNC786450 GWX786450:GWY786450 HGT786450:HGU786450 HQP786450:HQQ786450 IAL786450:IAM786450 IKH786450:IKI786450 IUD786450:IUE786450 JDZ786450:JEA786450 JNV786450:JNW786450 JXR786450:JXS786450 KHN786450:KHO786450 KRJ786450:KRK786450 LBF786450:LBG786450 LLB786450:LLC786450 LUX786450:LUY786450 MET786450:MEU786450 MOP786450:MOQ786450 MYL786450:MYM786450 NIH786450:NII786450 NSD786450:NSE786450 OBZ786450:OCA786450 OLV786450:OLW786450 OVR786450:OVS786450 PFN786450:PFO786450 PPJ786450:PPK786450 PZF786450:PZG786450 QJB786450:QJC786450 QSX786450:QSY786450 RCT786450:RCU786450 RMP786450:RMQ786450 RWL786450:RWM786450 SGH786450:SGI786450 SQD786450:SQE786450 SZZ786450:TAA786450 TJV786450:TJW786450 TTR786450:TTS786450 UDN786450:UDO786450 UNJ786450:UNK786450 UXF786450:UXG786450 VHB786450:VHC786450 VQX786450:VQY786450 WAT786450:WAU786450 WKP786450:WKQ786450 WUL786450:WUM786450 HZ851986:IA851986 RV851986:RW851986 ABR851986:ABS851986 ALN851986:ALO851986 AVJ851986:AVK851986 BFF851986:BFG851986 BPB851986:BPC851986 BYX851986:BYY851986 CIT851986:CIU851986 CSP851986:CSQ851986 DCL851986:DCM851986 DMH851986:DMI851986 DWD851986:DWE851986 EFZ851986:EGA851986 EPV851986:EPW851986 EZR851986:EZS851986 FJN851986:FJO851986 FTJ851986:FTK851986 GDF851986:GDG851986 GNB851986:GNC851986 GWX851986:GWY851986 HGT851986:HGU851986 HQP851986:HQQ851986 IAL851986:IAM851986 IKH851986:IKI851986 IUD851986:IUE851986 JDZ851986:JEA851986 JNV851986:JNW851986 JXR851986:JXS851986 KHN851986:KHO851986 KRJ851986:KRK851986 LBF851986:LBG851986 LLB851986:LLC851986 LUX851986:LUY851986 MET851986:MEU851986 MOP851986:MOQ851986 MYL851986:MYM851986 NIH851986:NII851986 NSD851986:NSE851986 OBZ851986:OCA851986 OLV851986:OLW851986 OVR851986:OVS851986 PFN851986:PFO851986 PPJ851986:PPK851986 PZF851986:PZG851986 QJB851986:QJC851986 QSX851986:QSY851986 RCT851986:RCU851986 RMP851986:RMQ851986 RWL851986:RWM851986 SGH851986:SGI851986 SQD851986:SQE851986 SZZ851986:TAA851986 TJV851986:TJW851986 TTR851986:TTS851986 UDN851986:UDO851986 UNJ851986:UNK851986 UXF851986:UXG851986 VHB851986:VHC851986 VQX851986:VQY851986 WAT851986:WAU851986 WKP851986:WKQ851986 WUL851986:WUM851986 HZ917522:IA917522 RV917522:RW917522 ABR917522:ABS917522 ALN917522:ALO917522 AVJ917522:AVK917522 BFF917522:BFG917522 BPB917522:BPC917522 BYX917522:BYY917522 CIT917522:CIU917522 CSP917522:CSQ917522 DCL917522:DCM917522 DMH917522:DMI917522 DWD917522:DWE917522 EFZ917522:EGA917522 EPV917522:EPW917522 EZR917522:EZS917522 FJN917522:FJO917522 FTJ917522:FTK917522 GDF917522:GDG917522 GNB917522:GNC917522 GWX917522:GWY917522 HGT917522:HGU917522 HQP917522:HQQ917522 IAL917522:IAM917522 IKH917522:IKI917522 IUD917522:IUE917522 JDZ917522:JEA917522 JNV917522:JNW917522 JXR917522:JXS917522 KHN917522:KHO917522 KRJ917522:KRK917522 LBF917522:LBG917522 LLB917522:LLC917522 LUX917522:LUY917522 MET917522:MEU917522 MOP917522:MOQ917522 MYL917522:MYM917522 NIH917522:NII917522 NSD917522:NSE917522 OBZ917522:OCA917522 OLV917522:OLW917522 OVR917522:OVS917522 PFN917522:PFO917522 PPJ917522:PPK917522 PZF917522:PZG917522 QJB917522:QJC917522 QSX917522:QSY917522 RCT917522:RCU917522 RMP917522:RMQ917522 RWL917522:RWM917522 SGH917522:SGI917522 SQD917522:SQE917522 SZZ917522:TAA917522 TJV917522:TJW917522 TTR917522:TTS917522 UDN917522:UDO917522 UNJ917522:UNK917522 UXF917522:UXG917522 VHB917522:VHC917522 VQX917522:VQY917522 WAT917522:WAU917522 WKP917522:WKQ917522 WUL917522:WUM917522 HZ983058:IA983058 RV983058:RW983058 ABR983058:ABS983058 ALN983058:ALO983058 AVJ983058:AVK983058 BFF983058:BFG983058 BPB983058:BPC983058 BYX983058:BYY983058 CIT983058:CIU983058 CSP983058:CSQ983058 DCL983058:DCM983058 DMH983058:DMI983058 DWD983058:DWE983058 EFZ983058:EGA983058 EPV983058:EPW983058 EZR983058:EZS983058 FJN983058:FJO983058 FTJ983058:FTK983058 GDF983058:GDG983058 GNB983058:GNC983058 GWX983058:GWY983058 HGT983058:HGU983058 HQP983058:HQQ983058 IAL983058:IAM983058 IKH983058:IKI983058 IUD983058:IUE983058 JDZ983058:JEA983058 JNV983058:JNW983058 JXR983058:JXS983058 KHN983058:KHO983058 KRJ983058:KRK983058 LBF983058:LBG983058 LLB983058:LLC983058 LUX983058:LUY983058 MET983058:MEU983058 MOP983058:MOQ983058 MYL983058:MYM983058 NIH983058:NII983058 NSD983058:NSE983058 OBZ983058:OCA983058 OLV983058:OLW983058 OVR983058:OVS983058 PFN983058:PFO983058 PPJ983058:PPK983058 PZF983058:PZG983058 QJB983058:QJC983058 QSX983058:QSY983058 RCT983058:RCU983058 RMP983058:RMQ983058 RWL983058:RWM983058 SGH983058:SGI983058 SQD983058:SQE983058 SZZ983058:TAA983058 TJV983058:TJW983058 TTR983058:TTS983058 UDN983058:UDO983058 UNJ983058:UNK983058 UXF983058:UXG983058 VHB983058:VHC983058 VQX983058:VQY983058 WAT983058:WAU983058 WKP983058:WKQ983058 WUL983058:WUM983058 IC65554:ID65554 RY65554:RZ65554 ABU65554:ABV65554 ALQ65554:ALR65554 AVM65554:AVN65554 BFI65554:BFJ65554 BPE65554:BPF65554 BZA65554:BZB65554 CIW65554:CIX65554 CSS65554:CST65554 DCO65554:DCP65554 DMK65554:DML65554 DWG65554:DWH65554 EGC65554:EGD65554 EPY65554:EPZ65554 EZU65554:EZV65554 FJQ65554:FJR65554 FTM65554:FTN65554 GDI65554:GDJ65554 GNE65554:GNF65554 GXA65554:GXB65554 HGW65554:HGX65554 HQS65554:HQT65554 IAO65554:IAP65554 IKK65554:IKL65554 IUG65554:IUH65554 JEC65554:JED65554 JNY65554:JNZ65554 JXU65554:JXV65554 KHQ65554:KHR65554 KRM65554:KRN65554 LBI65554:LBJ65554 LLE65554:LLF65554 LVA65554:LVB65554 MEW65554:MEX65554 MOS65554:MOT65554 MYO65554:MYP65554 NIK65554:NIL65554 NSG65554:NSH65554 OCC65554:OCD65554 OLY65554:OLZ65554 OVU65554:OVV65554 PFQ65554:PFR65554 PPM65554:PPN65554 PZI65554:PZJ65554 QJE65554:QJF65554 QTA65554:QTB65554 RCW65554:RCX65554 RMS65554:RMT65554 RWO65554:RWP65554 SGK65554:SGL65554 SQG65554:SQH65554 TAC65554:TAD65554 TJY65554:TJZ65554 TTU65554:TTV65554 UDQ65554:UDR65554 UNM65554:UNN65554 UXI65554:UXJ65554 VHE65554:VHF65554 VRA65554:VRB65554 WAW65554:WAX65554 WKS65554:WKT65554 WUO65554:WUP65554 IC131090:ID131090 RY131090:RZ131090 ABU131090:ABV131090 ALQ131090:ALR131090 AVM131090:AVN131090 BFI131090:BFJ131090 BPE131090:BPF131090 BZA131090:BZB131090 CIW131090:CIX131090 CSS131090:CST131090 DCO131090:DCP131090 DMK131090:DML131090 DWG131090:DWH131090 EGC131090:EGD131090 EPY131090:EPZ131090 EZU131090:EZV131090 FJQ131090:FJR131090 FTM131090:FTN131090 GDI131090:GDJ131090 GNE131090:GNF131090 GXA131090:GXB131090 HGW131090:HGX131090 HQS131090:HQT131090 IAO131090:IAP131090 IKK131090:IKL131090 IUG131090:IUH131090 JEC131090:JED131090 JNY131090:JNZ131090 JXU131090:JXV131090 KHQ131090:KHR131090 KRM131090:KRN131090 LBI131090:LBJ131090 LLE131090:LLF131090 LVA131090:LVB131090 MEW131090:MEX131090 MOS131090:MOT131090 MYO131090:MYP131090 NIK131090:NIL131090 NSG131090:NSH131090 OCC131090:OCD131090 OLY131090:OLZ131090 OVU131090:OVV131090 PFQ131090:PFR131090 PPM131090:PPN131090 PZI131090:PZJ131090 QJE131090:QJF131090 QTA131090:QTB131090 RCW131090:RCX131090 RMS131090:RMT131090 RWO131090:RWP131090 SGK131090:SGL131090 SQG131090:SQH131090 TAC131090:TAD131090 TJY131090:TJZ131090 TTU131090:TTV131090 UDQ131090:UDR131090 UNM131090:UNN131090 UXI131090:UXJ131090 VHE131090:VHF131090 VRA131090:VRB131090 WAW131090:WAX131090 WKS131090:WKT131090 WUO131090:WUP131090 IC196626:ID196626 RY196626:RZ196626 ABU196626:ABV196626 ALQ196626:ALR196626 AVM196626:AVN196626 BFI196626:BFJ196626 BPE196626:BPF196626 BZA196626:BZB196626 CIW196626:CIX196626 CSS196626:CST196626 DCO196626:DCP196626 DMK196626:DML196626 DWG196626:DWH196626 EGC196626:EGD196626 EPY196626:EPZ196626 EZU196626:EZV196626 FJQ196626:FJR196626 FTM196626:FTN196626 GDI196626:GDJ196626 GNE196626:GNF196626 GXA196626:GXB196626 HGW196626:HGX196626 HQS196626:HQT196626 IAO196626:IAP196626 IKK196626:IKL196626 IUG196626:IUH196626 JEC196626:JED196626 JNY196626:JNZ196626 JXU196626:JXV196626 KHQ196626:KHR196626 KRM196626:KRN196626 LBI196626:LBJ196626 LLE196626:LLF196626 LVA196626:LVB196626 MEW196626:MEX196626 MOS196626:MOT196626 MYO196626:MYP196626 NIK196626:NIL196626 NSG196626:NSH196626 OCC196626:OCD196626 OLY196626:OLZ196626 OVU196626:OVV196626 PFQ196626:PFR196626 PPM196626:PPN196626 PZI196626:PZJ196626 QJE196626:QJF196626 QTA196626:QTB196626 RCW196626:RCX196626 RMS196626:RMT196626 RWO196626:RWP196626 SGK196626:SGL196626 SQG196626:SQH196626 TAC196626:TAD196626 TJY196626:TJZ196626 TTU196626:TTV196626 UDQ196626:UDR196626 UNM196626:UNN196626 UXI196626:UXJ196626 VHE196626:VHF196626 VRA196626:VRB196626 WAW196626:WAX196626 WKS196626:WKT196626 WUO196626:WUP196626 IC262162:ID262162 RY262162:RZ262162 ABU262162:ABV262162 ALQ262162:ALR262162 AVM262162:AVN262162 BFI262162:BFJ262162 BPE262162:BPF262162 BZA262162:BZB262162 CIW262162:CIX262162 CSS262162:CST262162 DCO262162:DCP262162 DMK262162:DML262162 DWG262162:DWH262162 EGC262162:EGD262162 EPY262162:EPZ262162 EZU262162:EZV262162 FJQ262162:FJR262162 FTM262162:FTN262162 GDI262162:GDJ262162 GNE262162:GNF262162 GXA262162:GXB262162 HGW262162:HGX262162 HQS262162:HQT262162 IAO262162:IAP262162 IKK262162:IKL262162 IUG262162:IUH262162 JEC262162:JED262162 JNY262162:JNZ262162 JXU262162:JXV262162 KHQ262162:KHR262162 KRM262162:KRN262162 LBI262162:LBJ262162 LLE262162:LLF262162 LVA262162:LVB262162 MEW262162:MEX262162 MOS262162:MOT262162 MYO262162:MYP262162 NIK262162:NIL262162 NSG262162:NSH262162 OCC262162:OCD262162 OLY262162:OLZ262162 OVU262162:OVV262162 PFQ262162:PFR262162 PPM262162:PPN262162 PZI262162:PZJ262162 QJE262162:QJF262162 QTA262162:QTB262162 RCW262162:RCX262162 RMS262162:RMT262162 RWO262162:RWP262162 SGK262162:SGL262162 SQG262162:SQH262162 TAC262162:TAD262162 TJY262162:TJZ262162 TTU262162:TTV262162 UDQ262162:UDR262162 UNM262162:UNN262162 UXI262162:UXJ262162 VHE262162:VHF262162 VRA262162:VRB262162 WAW262162:WAX262162 WKS262162:WKT262162 WUO262162:WUP262162 IC327698:ID327698 RY327698:RZ327698 ABU327698:ABV327698 ALQ327698:ALR327698 AVM327698:AVN327698 BFI327698:BFJ327698 BPE327698:BPF327698 BZA327698:BZB327698 CIW327698:CIX327698 CSS327698:CST327698 DCO327698:DCP327698 DMK327698:DML327698 DWG327698:DWH327698 EGC327698:EGD327698 EPY327698:EPZ327698 EZU327698:EZV327698 FJQ327698:FJR327698 FTM327698:FTN327698 GDI327698:GDJ327698 GNE327698:GNF327698 GXA327698:GXB327698 HGW327698:HGX327698 HQS327698:HQT327698 IAO327698:IAP327698 IKK327698:IKL327698 IUG327698:IUH327698 JEC327698:JED327698 JNY327698:JNZ327698 JXU327698:JXV327698 KHQ327698:KHR327698 KRM327698:KRN327698 LBI327698:LBJ327698 LLE327698:LLF327698 LVA327698:LVB327698 MEW327698:MEX327698 MOS327698:MOT327698 MYO327698:MYP327698 NIK327698:NIL327698 NSG327698:NSH327698 OCC327698:OCD327698 OLY327698:OLZ327698 OVU327698:OVV327698 PFQ327698:PFR327698 PPM327698:PPN327698 PZI327698:PZJ327698 QJE327698:QJF327698 QTA327698:QTB327698 RCW327698:RCX327698 RMS327698:RMT327698 RWO327698:RWP327698 SGK327698:SGL327698 SQG327698:SQH327698 TAC327698:TAD327698 TJY327698:TJZ327698 TTU327698:TTV327698 UDQ327698:UDR327698 UNM327698:UNN327698 UXI327698:UXJ327698 VHE327698:VHF327698 VRA327698:VRB327698 WAW327698:WAX327698 WKS327698:WKT327698 WUO327698:WUP327698 IC393234:ID393234 RY393234:RZ393234 ABU393234:ABV393234 ALQ393234:ALR393234 AVM393234:AVN393234 BFI393234:BFJ393234 BPE393234:BPF393234 BZA393234:BZB393234 CIW393234:CIX393234 CSS393234:CST393234 DCO393234:DCP393234 DMK393234:DML393234 DWG393234:DWH393234 EGC393234:EGD393234 EPY393234:EPZ393234 EZU393234:EZV393234 FJQ393234:FJR393234 FTM393234:FTN393234 GDI393234:GDJ393234 GNE393234:GNF393234 GXA393234:GXB393234 HGW393234:HGX393234 HQS393234:HQT393234 IAO393234:IAP393234 IKK393234:IKL393234 IUG393234:IUH393234 JEC393234:JED393234 JNY393234:JNZ393234 JXU393234:JXV393234 KHQ393234:KHR393234 KRM393234:KRN393234 LBI393234:LBJ393234 LLE393234:LLF393234 LVA393234:LVB393234 MEW393234:MEX393234 MOS393234:MOT393234 MYO393234:MYP393234 NIK393234:NIL393234 NSG393234:NSH393234 OCC393234:OCD393234 OLY393234:OLZ393234 OVU393234:OVV393234 PFQ393234:PFR393234 PPM393234:PPN393234 PZI393234:PZJ393234 QJE393234:QJF393234 QTA393234:QTB393234 RCW393234:RCX393234 RMS393234:RMT393234 RWO393234:RWP393234 SGK393234:SGL393234 SQG393234:SQH393234 TAC393234:TAD393234 TJY393234:TJZ393234 TTU393234:TTV393234 UDQ393234:UDR393234 UNM393234:UNN393234 UXI393234:UXJ393234 VHE393234:VHF393234 VRA393234:VRB393234 WAW393234:WAX393234 WKS393234:WKT393234 WUO393234:WUP393234 IC458770:ID458770 RY458770:RZ458770 ABU458770:ABV458770 ALQ458770:ALR458770 AVM458770:AVN458770 BFI458770:BFJ458770 BPE458770:BPF458770 BZA458770:BZB458770 CIW458770:CIX458770 CSS458770:CST458770 DCO458770:DCP458770 DMK458770:DML458770 DWG458770:DWH458770 EGC458770:EGD458770 EPY458770:EPZ458770 EZU458770:EZV458770 FJQ458770:FJR458770 FTM458770:FTN458770 GDI458770:GDJ458770 GNE458770:GNF458770 GXA458770:GXB458770 HGW458770:HGX458770 HQS458770:HQT458770 IAO458770:IAP458770 IKK458770:IKL458770 IUG458770:IUH458770 JEC458770:JED458770 JNY458770:JNZ458770 JXU458770:JXV458770 KHQ458770:KHR458770 KRM458770:KRN458770 LBI458770:LBJ458770 LLE458770:LLF458770 LVA458770:LVB458770 MEW458770:MEX458770 MOS458770:MOT458770 MYO458770:MYP458770 NIK458770:NIL458770 NSG458770:NSH458770 OCC458770:OCD458770 OLY458770:OLZ458770 OVU458770:OVV458770 PFQ458770:PFR458770 PPM458770:PPN458770 PZI458770:PZJ458770 QJE458770:QJF458770 QTA458770:QTB458770 RCW458770:RCX458770 RMS458770:RMT458770 RWO458770:RWP458770 SGK458770:SGL458770 SQG458770:SQH458770 TAC458770:TAD458770 TJY458770:TJZ458770 TTU458770:TTV458770 UDQ458770:UDR458770 UNM458770:UNN458770 UXI458770:UXJ458770 VHE458770:VHF458770 VRA458770:VRB458770 WAW458770:WAX458770 WKS458770:WKT458770 WUO458770:WUP458770 IC524306:ID524306 RY524306:RZ524306 ABU524306:ABV524306 ALQ524306:ALR524306 AVM524306:AVN524306 BFI524306:BFJ524306 BPE524306:BPF524306 BZA524306:BZB524306 CIW524306:CIX524306 CSS524306:CST524306 DCO524306:DCP524306 DMK524306:DML524306 DWG524306:DWH524306 EGC524306:EGD524306 EPY524306:EPZ524306 EZU524306:EZV524306 FJQ524306:FJR524306 FTM524306:FTN524306 GDI524306:GDJ524306 GNE524306:GNF524306 GXA524306:GXB524306 HGW524306:HGX524306 HQS524306:HQT524306 IAO524306:IAP524306 IKK524306:IKL524306 IUG524306:IUH524306 JEC524306:JED524306 JNY524306:JNZ524306 JXU524306:JXV524306 KHQ524306:KHR524306 KRM524306:KRN524306 LBI524306:LBJ524306 LLE524306:LLF524306 LVA524306:LVB524306 MEW524306:MEX524306 MOS524306:MOT524306 MYO524306:MYP524306 NIK524306:NIL524306 NSG524306:NSH524306 OCC524306:OCD524306 OLY524306:OLZ524306 OVU524306:OVV524306 PFQ524306:PFR524306 PPM524306:PPN524306 PZI524306:PZJ524306 QJE524306:QJF524306 QTA524306:QTB524306 RCW524306:RCX524306 RMS524306:RMT524306 RWO524306:RWP524306 SGK524306:SGL524306 SQG524306:SQH524306 TAC524306:TAD524306 TJY524306:TJZ524306 TTU524306:TTV524306 UDQ524306:UDR524306 UNM524306:UNN524306 UXI524306:UXJ524306 VHE524306:VHF524306 VRA524306:VRB524306 WAW524306:WAX524306 WKS524306:WKT524306 WUO524306:WUP524306 IC589842:ID589842 RY589842:RZ589842 ABU589842:ABV589842 ALQ589842:ALR589842 AVM589842:AVN589842 BFI589842:BFJ589842 BPE589842:BPF589842 BZA589842:BZB589842 CIW589842:CIX589842 CSS589842:CST589842 DCO589842:DCP589842 DMK589842:DML589842 DWG589842:DWH589842 EGC589842:EGD589842 EPY589842:EPZ589842 EZU589842:EZV589842 FJQ589842:FJR589842 FTM589842:FTN589842 GDI589842:GDJ589842 GNE589842:GNF589842 GXA589842:GXB589842 HGW589842:HGX589842 HQS589842:HQT589842 IAO589842:IAP589842 IKK589842:IKL589842 IUG589842:IUH589842 JEC589842:JED589842 JNY589842:JNZ589842 JXU589842:JXV589842 KHQ589842:KHR589842 KRM589842:KRN589842 LBI589842:LBJ589842 LLE589842:LLF589842 LVA589842:LVB589842 MEW589842:MEX589842 MOS589842:MOT589842 MYO589842:MYP589842 NIK589842:NIL589842 NSG589842:NSH589842 OCC589842:OCD589842 OLY589842:OLZ589842 OVU589842:OVV589842 PFQ589842:PFR589842 PPM589842:PPN589842 PZI589842:PZJ589842 QJE589842:QJF589842 QTA589842:QTB589842 RCW589842:RCX589842 RMS589842:RMT589842 RWO589842:RWP589842 SGK589842:SGL589842 SQG589842:SQH589842 TAC589842:TAD589842 TJY589842:TJZ589842 TTU589842:TTV589842 UDQ589842:UDR589842 UNM589842:UNN589842 UXI589842:UXJ589842 VHE589842:VHF589842 VRA589842:VRB589842 WAW589842:WAX589842 WKS589842:WKT589842 WUO589842:WUP589842 IC655378:ID655378 RY655378:RZ655378 ABU655378:ABV655378 ALQ655378:ALR655378 AVM655378:AVN655378 BFI655378:BFJ655378 BPE655378:BPF655378 BZA655378:BZB655378 CIW655378:CIX655378 CSS655378:CST655378 DCO655378:DCP655378 DMK655378:DML655378 DWG655378:DWH655378 EGC655378:EGD655378 EPY655378:EPZ655378 EZU655378:EZV655378 FJQ655378:FJR655378 FTM655378:FTN655378 GDI655378:GDJ655378 GNE655378:GNF655378 GXA655378:GXB655378 HGW655378:HGX655378 HQS655378:HQT655378 IAO655378:IAP655378 IKK655378:IKL655378 IUG655378:IUH655378 JEC655378:JED655378 JNY655378:JNZ655378 JXU655378:JXV655378 KHQ655378:KHR655378 KRM655378:KRN655378 LBI655378:LBJ655378 LLE655378:LLF655378 LVA655378:LVB655378 MEW655378:MEX655378 MOS655378:MOT655378 MYO655378:MYP655378 NIK655378:NIL655378 NSG655378:NSH655378 OCC655378:OCD655378 OLY655378:OLZ655378 OVU655378:OVV655378 PFQ655378:PFR655378 PPM655378:PPN655378 PZI655378:PZJ655378 QJE655378:QJF655378 QTA655378:QTB655378 RCW655378:RCX655378 RMS655378:RMT655378 RWO655378:RWP655378 SGK655378:SGL655378 SQG655378:SQH655378 TAC655378:TAD655378 TJY655378:TJZ655378 TTU655378:TTV655378 UDQ655378:UDR655378 UNM655378:UNN655378 UXI655378:UXJ655378 VHE655378:VHF655378 VRA655378:VRB655378 WAW655378:WAX655378 WKS655378:WKT655378 WUO655378:WUP655378 IC720914:ID720914 RY720914:RZ720914 ABU720914:ABV720914 ALQ720914:ALR720914 AVM720914:AVN720914 BFI720914:BFJ720914 BPE720914:BPF720914 BZA720914:BZB720914 CIW720914:CIX720914 CSS720914:CST720914 DCO720914:DCP720914 DMK720914:DML720914 DWG720914:DWH720914 EGC720914:EGD720914 EPY720914:EPZ720914 EZU720914:EZV720914 FJQ720914:FJR720914 FTM720914:FTN720914 GDI720914:GDJ720914 GNE720914:GNF720914 GXA720914:GXB720914 HGW720914:HGX720914 HQS720914:HQT720914 IAO720914:IAP720914 IKK720914:IKL720914 IUG720914:IUH720914 JEC720914:JED720914 JNY720914:JNZ720914 JXU720914:JXV720914 KHQ720914:KHR720914 KRM720914:KRN720914 LBI720914:LBJ720914 LLE720914:LLF720914 LVA720914:LVB720914 MEW720914:MEX720914 MOS720914:MOT720914 MYO720914:MYP720914 NIK720914:NIL720914 NSG720914:NSH720914 OCC720914:OCD720914 OLY720914:OLZ720914 OVU720914:OVV720914 PFQ720914:PFR720914 PPM720914:PPN720914 PZI720914:PZJ720914 QJE720914:QJF720914 QTA720914:QTB720914 RCW720914:RCX720914 RMS720914:RMT720914 RWO720914:RWP720914 SGK720914:SGL720914 SQG720914:SQH720914 TAC720914:TAD720914 TJY720914:TJZ720914 TTU720914:TTV720914 UDQ720914:UDR720914 UNM720914:UNN720914 UXI720914:UXJ720914 VHE720914:VHF720914 VRA720914:VRB720914 WAW720914:WAX720914 WKS720914:WKT720914 WUO720914:WUP720914 IC786450:ID786450 RY786450:RZ786450 ABU786450:ABV786450 ALQ786450:ALR786450 AVM786450:AVN786450 BFI786450:BFJ786450 BPE786450:BPF786450 BZA786450:BZB786450 CIW786450:CIX786450 CSS786450:CST786450 DCO786450:DCP786450 DMK786450:DML786450 DWG786450:DWH786450 EGC786450:EGD786450 EPY786450:EPZ786450 EZU786450:EZV786450 FJQ786450:FJR786450 FTM786450:FTN786450 GDI786450:GDJ786450 GNE786450:GNF786450 GXA786450:GXB786450 HGW786450:HGX786450 HQS786450:HQT786450 IAO786450:IAP786450 IKK786450:IKL786450 IUG786450:IUH786450 JEC786450:JED786450 JNY786450:JNZ786450 JXU786450:JXV786450 KHQ786450:KHR786450 KRM786450:KRN786450 LBI786450:LBJ786450 LLE786450:LLF786450 LVA786450:LVB786450 MEW786450:MEX786450 MOS786450:MOT786450 MYO786450:MYP786450 NIK786450:NIL786450 NSG786450:NSH786450 OCC786450:OCD786450 OLY786450:OLZ786450 OVU786450:OVV786450 PFQ786450:PFR786450 PPM786450:PPN786450 PZI786450:PZJ786450 QJE786450:QJF786450 QTA786450:QTB786450 RCW786450:RCX786450 RMS786450:RMT786450 RWO786450:RWP786450 SGK786450:SGL786450 SQG786450:SQH786450 TAC786450:TAD786450 TJY786450:TJZ786450 TTU786450:TTV786450 UDQ786450:UDR786450 UNM786450:UNN786450 UXI786450:UXJ786450 VHE786450:VHF786450 VRA786450:VRB786450 WAW786450:WAX786450 WKS786450:WKT786450 WUO786450:WUP786450 IC851986:ID851986 RY851986:RZ851986 ABU851986:ABV851986 ALQ851986:ALR851986 AVM851986:AVN851986 BFI851986:BFJ851986 BPE851986:BPF851986 BZA851986:BZB851986 CIW851986:CIX851986 CSS851986:CST851986 DCO851986:DCP851986 DMK851986:DML851986 DWG851986:DWH851986 EGC851986:EGD851986 EPY851986:EPZ851986 EZU851986:EZV851986 FJQ851986:FJR851986 FTM851986:FTN851986 GDI851986:GDJ851986 GNE851986:GNF851986 GXA851986:GXB851986 HGW851986:HGX851986 HQS851986:HQT851986 IAO851986:IAP851986 IKK851986:IKL851986 IUG851986:IUH851986 JEC851986:JED851986 JNY851986:JNZ851986 JXU851986:JXV851986 KHQ851986:KHR851986 KRM851986:KRN851986 LBI851986:LBJ851986 LLE851986:LLF851986 LVA851986:LVB851986 MEW851986:MEX851986 MOS851986:MOT851986 MYO851986:MYP851986 NIK851986:NIL851986 NSG851986:NSH851986 OCC851986:OCD851986 OLY851986:OLZ851986 OVU851986:OVV851986 PFQ851986:PFR851986 PPM851986:PPN851986 PZI851986:PZJ851986 QJE851986:QJF851986 QTA851986:QTB851986 RCW851986:RCX851986 RMS851986:RMT851986 RWO851986:RWP851986 SGK851986:SGL851986 SQG851986:SQH851986 TAC851986:TAD851986 TJY851986:TJZ851986 TTU851986:TTV851986 UDQ851986:UDR851986 UNM851986:UNN851986 UXI851986:UXJ851986 VHE851986:VHF851986 VRA851986:VRB851986 WAW851986:WAX851986 WKS851986:WKT851986 WUO851986:WUP851986 IC917522:ID917522 RY917522:RZ917522 ABU917522:ABV917522 ALQ917522:ALR917522 AVM917522:AVN917522 BFI917522:BFJ917522 BPE917522:BPF917522 BZA917522:BZB917522 CIW917522:CIX917522 CSS917522:CST917522 DCO917522:DCP917522 DMK917522:DML917522 DWG917522:DWH917522 EGC917522:EGD917522 EPY917522:EPZ917522 EZU917522:EZV917522 FJQ917522:FJR917522 FTM917522:FTN917522 GDI917522:GDJ917522 GNE917522:GNF917522 GXA917522:GXB917522 HGW917522:HGX917522 HQS917522:HQT917522 IAO917522:IAP917522 IKK917522:IKL917522 IUG917522:IUH917522 JEC917522:JED917522 JNY917522:JNZ917522 JXU917522:JXV917522 KHQ917522:KHR917522 KRM917522:KRN917522 LBI917522:LBJ917522 LLE917522:LLF917522 LVA917522:LVB917522 MEW917522:MEX917522 MOS917522:MOT917522 MYO917522:MYP917522 NIK917522:NIL917522 NSG917522:NSH917522 OCC917522:OCD917522 OLY917522:OLZ917522 OVU917522:OVV917522 PFQ917522:PFR917522 PPM917522:PPN917522 PZI917522:PZJ917522 QJE917522:QJF917522 QTA917522:QTB917522 RCW917522:RCX917522 RMS917522:RMT917522 RWO917522:RWP917522 SGK917522:SGL917522 SQG917522:SQH917522 TAC917522:TAD917522 TJY917522:TJZ917522 TTU917522:TTV917522 UDQ917522:UDR917522 UNM917522:UNN917522 UXI917522:UXJ917522 VHE917522:VHF917522 VRA917522:VRB917522 WAW917522:WAX917522 WKS917522:WKT917522 WUO917522:WUP917522 IC983058:ID983058 RY983058:RZ983058 ABU983058:ABV983058 ALQ983058:ALR983058 AVM983058:AVN983058 BFI983058:BFJ983058 BPE983058:BPF983058 BZA983058:BZB983058 CIW983058:CIX983058 CSS983058:CST983058 DCO983058:DCP983058 DMK983058:DML983058 DWG983058:DWH983058 EGC983058:EGD983058 EPY983058:EPZ983058 EZU983058:EZV983058 FJQ983058:FJR983058 FTM983058:FTN983058 GDI983058:GDJ983058 GNE983058:GNF983058 GXA983058:GXB983058 HGW983058:HGX983058 HQS983058:HQT983058 IAO983058:IAP983058 IKK983058:IKL983058 IUG983058:IUH983058 JEC983058:JED983058 JNY983058:JNZ983058 JXU983058:JXV983058 KHQ983058:KHR983058 KRM983058:KRN983058 LBI983058:LBJ983058 LLE983058:LLF983058 LVA983058:LVB983058 MEW983058:MEX983058 MOS983058:MOT983058 MYO983058:MYP983058 NIK983058:NIL983058 NSG983058:NSH983058 OCC983058:OCD983058 OLY983058:OLZ983058 OVU983058:OVV983058 PFQ983058:PFR983058 PPM983058:PPN983058 PZI983058:PZJ983058 QJE983058:QJF983058 QTA983058:QTB983058 RCW983058:RCX983058 RMS983058:RMT983058 RWO983058:RWP983058 SGK983058:SGL983058 SQG983058:SQH983058 TAC983058:TAD983058 TJY983058:TJZ983058 TTU983058:TTV983058 UDQ983058:UDR983058 UNM983058:UNN983058 UXI983058:UXJ983058 VHE983058:VHF983058 VRA983058:VRB983058 WAW983058:WAX983058 WKS983058:WKT983058 WUO983058:WUP983058 IF65554:IG65554 SB65554:SC65554 ABX65554:ABY65554 ALT65554:ALU65554 AVP65554:AVQ65554 BFL65554:BFM65554 BPH65554:BPI65554 BZD65554:BZE65554 CIZ65554:CJA65554 CSV65554:CSW65554 DCR65554:DCS65554 DMN65554:DMO65554 DWJ65554:DWK65554 EGF65554:EGG65554 EQB65554:EQC65554 EZX65554:EZY65554 FJT65554:FJU65554 FTP65554:FTQ65554 GDL65554:GDM65554 GNH65554:GNI65554 GXD65554:GXE65554 HGZ65554:HHA65554 HQV65554:HQW65554 IAR65554:IAS65554 IKN65554:IKO65554 IUJ65554:IUK65554 JEF65554:JEG65554 JOB65554:JOC65554 JXX65554:JXY65554 KHT65554:KHU65554 KRP65554:KRQ65554 LBL65554:LBM65554 LLH65554:LLI65554 LVD65554:LVE65554 MEZ65554:MFA65554 MOV65554:MOW65554 MYR65554:MYS65554 NIN65554:NIO65554 NSJ65554:NSK65554 OCF65554:OCG65554 OMB65554:OMC65554 OVX65554:OVY65554 PFT65554:PFU65554 PPP65554:PPQ65554 PZL65554:PZM65554 QJH65554:QJI65554 QTD65554:QTE65554 RCZ65554:RDA65554 RMV65554:RMW65554 RWR65554:RWS65554 SGN65554:SGO65554 SQJ65554:SQK65554 TAF65554:TAG65554 TKB65554:TKC65554 TTX65554:TTY65554 UDT65554:UDU65554 UNP65554:UNQ65554 UXL65554:UXM65554 VHH65554:VHI65554 VRD65554:VRE65554 WAZ65554:WBA65554 WKV65554:WKW65554 WUR65554:WUS65554 IF131090:IG131090 SB131090:SC131090 ABX131090:ABY131090 ALT131090:ALU131090 AVP131090:AVQ131090 BFL131090:BFM131090 BPH131090:BPI131090 BZD131090:BZE131090 CIZ131090:CJA131090 CSV131090:CSW131090 DCR131090:DCS131090 DMN131090:DMO131090 DWJ131090:DWK131090 EGF131090:EGG131090 EQB131090:EQC131090 EZX131090:EZY131090 FJT131090:FJU131090 FTP131090:FTQ131090 GDL131090:GDM131090 GNH131090:GNI131090 GXD131090:GXE131090 HGZ131090:HHA131090 HQV131090:HQW131090 IAR131090:IAS131090 IKN131090:IKO131090 IUJ131090:IUK131090 JEF131090:JEG131090 JOB131090:JOC131090 JXX131090:JXY131090 KHT131090:KHU131090 KRP131090:KRQ131090 LBL131090:LBM131090 LLH131090:LLI131090 LVD131090:LVE131090 MEZ131090:MFA131090 MOV131090:MOW131090 MYR131090:MYS131090 NIN131090:NIO131090 NSJ131090:NSK131090 OCF131090:OCG131090 OMB131090:OMC131090 OVX131090:OVY131090 PFT131090:PFU131090 PPP131090:PPQ131090 PZL131090:PZM131090 QJH131090:QJI131090 QTD131090:QTE131090 RCZ131090:RDA131090 RMV131090:RMW131090 RWR131090:RWS131090 SGN131090:SGO131090 SQJ131090:SQK131090 TAF131090:TAG131090 TKB131090:TKC131090 TTX131090:TTY131090 UDT131090:UDU131090 UNP131090:UNQ131090 UXL131090:UXM131090 VHH131090:VHI131090 VRD131090:VRE131090 WAZ131090:WBA131090 WKV131090:WKW131090 WUR131090:WUS131090 IF196626:IG196626 SB196626:SC196626 ABX196626:ABY196626 ALT196626:ALU196626 AVP196626:AVQ196626 BFL196626:BFM196626 BPH196626:BPI196626 BZD196626:BZE196626 CIZ196626:CJA196626 CSV196626:CSW196626 DCR196626:DCS196626 DMN196626:DMO196626 DWJ196626:DWK196626 EGF196626:EGG196626 EQB196626:EQC196626 EZX196626:EZY196626 FJT196626:FJU196626 FTP196626:FTQ196626 GDL196626:GDM196626 GNH196626:GNI196626 GXD196626:GXE196626 HGZ196626:HHA196626 HQV196626:HQW196626 IAR196626:IAS196626 IKN196626:IKO196626 IUJ196626:IUK196626 JEF196626:JEG196626 JOB196626:JOC196626 JXX196626:JXY196626 KHT196626:KHU196626 KRP196626:KRQ196626 LBL196626:LBM196626 LLH196626:LLI196626 LVD196626:LVE196626 MEZ196626:MFA196626 MOV196626:MOW196626 MYR196626:MYS196626 NIN196626:NIO196626 NSJ196626:NSK196626 OCF196626:OCG196626 OMB196626:OMC196626 OVX196626:OVY196626 PFT196626:PFU196626 PPP196626:PPQ196626 PZL196626:PZM196626 QJH196626:QJI196626 QTD196626:QTE196626 RCZ196626:RDA196626 RMV196626:RMW196626 RWR196626:RWS196626 SGN196626:SGO196626 SQJ196626:SQK196626 TAF196626:TAG196626 TKB196626:TKC196626 TTX196626:TTY196626 UDT196626:UDU196626 UNP196626:UNQ196626 UXL196626:UXM196626 VHH196626:VHI196626 VRD196626:VRE196626 WAZ196626:WBA196626 WKV196626:WKW196626 WUR196626:WUS196626 IF262162:IG262162 SB262162:SC262162 ABX262162:ABY262162 ALT262162:ALU262162 AVP262162:AVQ262162 BFL262162:BFM262162 BPH262162:BPI262162 BZD262162:BZE262162 CIZ262162:CJA262162 CSV262162:CSW262162 DCR262162:DCS262162 DMN262162:DMO262162 DWJ262162:DWK262162 EGF262162:EGG262162 EQB262162:EQC262162 EZX262162:EZY262162 FJT262162:FJU262162 FTP262162:FTQ262162 GDL262162:GDM262162 GNH262162:GNI262162 GXD262162:GXE262162 HGZ262162:HHA262162 HQV262162:HQW262162 IAR262162:IAS262162 IKN262162:IKO262162 IUJ262162:IUK262162 JEF262162:JEG262162 JOB262162:JOC262162 JXX262162:JXY262162 KHT262162:KHU262162 KRP262162:KRQ262162 LBL262162:LBM262162 LLH262162:LLI262162 LVD262162:LVE262162 MEZ262162:MFA262162 MOV262162:MOW262162 MYR262162:MYS262162 NIN262162:NIO262162 NSJ262162:NSK262162 OCF262162:OCG262162 OMB262162:OMC262162 OVX262162:OVY262162 PFT262162:PFU262162 PPP262162:PPQ262162 PZL262162:PZM262162 QJH262162:QJI262162 QTD262162:QTE262162 RCZ262162:RDA262162 RMV262162:RMW262162 RWR262162:RWS262162 SGN262162:SGO262162 SQJ262162:SQK262162 TAF262162:TAG262162 TKB262162:TKC262162 TTX262162:TTY262162 UDT262162:UDU262162 UNP262162:UNQ262162 UXL262162:UXM262162 VHH262162:VHI262162 VRD262162:VRE262162 WAZ262162:WBA262162 WKV262162:WKW262162 WUR262162:WUS262162 IF327698:IG327698 SB327698:SC327698 ABX327698:ABY327698 ALT327698:ALU327698 AVP327698:AVQ327698 BFL327698:BFM327698 BPH327698:BPI327698 BZD327698:BZE327698 CIZ327698:CJA327698 CSV327698:CSW327698 DCR327698:DCS327698 DMN327698:DMO327698 DWJ327698:DWK327698 EGF327698:EGG327698 EQB327698:EQC327698 EZX327698:EZY327698 FJT327698:FJU327698 FTP327698:FTQ327698 GDL327698:GDM327698 GNH327698:GNI327698 GXD327698:GXE327698 HGZ327698:HHA327698 HQV327698:HQW327698 IAR327698:IAS327698 IKN327698:IKO327698 IUJ327698:IUK327698 JEF327698:JEG327698 JOB327698:JOC327698 JXX327698:JXY327698 KHT327698:KHU327698 KRP327698:KRQ327698 LBL327698:LBM327698 LLH327698:LLI327698 LVD327698:LVE327698 MEZ327698:MFA327698 MOV327698:MOW327698 MYR327698:MYS327698 NIN327698:NIO327698 NSJ327698:NSK327698 OCF327698:OCG327698 OMB327698:OMC327698 OVX327698:OVY327698 PFT327698:PFU327698 PPP327698:PPQ327698 PZL327698:PZM327698 QJH327698:QJI327698 QTD327698:QTE327698 RCZ327698:RDA327698 RMV327698:RMW327698 RWR327698:RWS327698 SGN327698:SGO327698 SQJ327698:SQK327698 TAF327698:TAG327698 TKB327698:TKC327698 TTX327698:TTY327698 UDT327698:UDU327698 UNP327698:UNQ327698 UXL327698:UXM327698 VHH327698:VHI327698 VRD327698:VRE327698 WAZ327698:WBA327698 WKV327698:WKW327698 WUR327698:WUS327698 IF393234:IG393234 SB393234:SC393234 ABX393234:ABY393234 ALT393234:ALU393234 AVP393234:AVQ393234 BFL393234:BFM393234 BPH393234:BPI393234 BZD393234:BZE393234 CIZ393234:CJA393234 CSV393234:CSW393234 DCR393234:DCS393234 DMN393234:DMO393234 DWJ393234:DWK393234 EGF393234:EGG393234 EQB393234:EQC393234 EZX393234:EZY393234 FJT393234:FJU393234 FTP393234:FTQ393234 GDL393234:GDM393234 GNH393234:GNI393234 GXD393234:GXE393234 HGZ393234:HHA393234 HQV393234:HQW393234 IAR393234:IAS393234 IKN393234:IKO393234 IUJ393234:IUK393234 JEF393234:JEG393234 JOB393234:JOC393234 JXX393234:JXY393234 KHT393234:KHU393234 KRP393234:KRQ393234 LBL393234:LBM393234 LLH393234:LLI393234 LVD393234:LVE393234 MEZ393234:MFA393234 MOV393234:MOW393234 MYR393234:MYS393234 NIN393234:NIO393234 NSJ393234:NSK393234 OCF393234:OCG393234 OMB393234:OMC393234 OVX393234:OVY393234 PFT393234:PFU393234 PPP393234:PPQ393234 PZL393234:PZM393234 QJH393234:QJI393234 QTD393234:QTE393234 RCZ393234:RDA393234 RMV393234:RMW393234 RWR393234:RWS393234 SGN393234:SGO393234 SQJ393234:SQK393234 TAF393234:TAG393234 TKB393234:TKC393234 TTX393234:TTY393234 UDT393234:UDU393234 UNP393234:UNQ393234 UXL393234:UXM393234 VHH393234:VHI393234 VRD393234:VRE393234 WAZ393234:WBA393234 WKV393234:WKW393234 WUR393234:WUS393234 IF458770:IG458770 SB458770:SC458770 ABX458770:ABY458770 ALT458770:ALU458770 AVP458770:AVQ458770 BFL458770:BFM458770 BPH458770:BPI458770 BZD458770:BZE458770 CIZ458770:CJA458770 CSV458770:CSW458770 DCR458770:DCS458770 DMN458770:DMO458770 DWJ458770:DWK458770 EGF458770:EGG458770 EQB458770:EQC458770 EZX458770:EZY458770 FJT458770:FJU458770 FTP458770:FTQ458770 GDL458770:GDM458770 GNH458770:GNI458770 GXD458770:GXE458770 HGZ458770:HHA458770 HQV458770:HQW458770 IAR458770:IAS458770 IKN458770:IKO458770 IUJ458770:IUK458770 JEF458770:JEG458770 JOB458770:JOC458770 JXX458770:JXY458770 KHT458770:KHU458770 KRP458770:KRQ458770 LBL458770:LBM458770 LLH458770:LLI458770 LVD458770:LVE458770 MEZ458770:MFA458770 MOV458770:MOW458770 MYR458770:MYS458770 NIN458770:NIO458770 NSJ458770:NSK458770 OCF458770:OCG458770 OMB458770:OMC458770 OVX458770:OVY458770 PFT458770:PFU458770 PPP458770:PPQ458770 PZL458770:PZM458770 QJH458770:QJI458770 QTD458770:QTE458770 RCZ458770:RDA458770 RMV458770:RMW458770 RWR458770:RWS458770 SGN458770:SGO458770 SQJ458770:SQK458770 TAF458770:TAG458770 TKB458770:TKC458770 TTX458770:TTY458770 UDT458770:UDU458770 UNP458770:UNQ458770 UXL458770:UXM458770 VHH458770:VHI458770 VRD458770:VRE458770 WAZ458770:WBA458770 WKV458770:WKW458770 WUR458770:WUS458770 IF524306:IG524306 SB524306:SC524306 ABX524306:ABY524306 ALT524306:ALU524306 AVP524306:AVQ524306 BFL524306:BFM524306 BPH524306:BPI524306 BZD524306:BZE524306 CIZ524306:CJA524306 CSV524306:CSW524306 DCR524306:DCS524306 DMN524306:DMO524306 DWJ524306:DWK524306 EGF524306:EGG524306 EQB524306:EQC524306 EZX524306:EZY524306 FJT524306:FJU524306 FTP524306:FTQ524306 GDL524306:GDM524306 GNH524306:GNI524306 GXD524306:GXE524306 HGZ524306:HHA524306 HQV524306:HQW524306 IAR524306:IAS524306 IKN524306:IKO524306 IUJ524306:IUK524306 JEF524306:JEG524306 JOB524306:JOC524306 JXX524306:JXY524306 KHT524306:KHU524306 KRP524306:KRQ524306 LBL524306:LBM524306 LLH524306:LLI524306 LVD524306:LVE524306 MEZ524306:MFA524306 MOV524306:MOW524306 MYR524306:MYS524306 NIN524306:NIO524306 NSJ524306:NSK524306 OCF524306:OCG524306 OMB524306:OMC524306 OVX524306:OVY524306 PFT524306:PFU524306 PPP524306:PPQ524306 PZL524306:PZM524306 QJH524306:QJI524306 QTD524306:QTE524306 RCZ524306:RDA524306 RMV524306:RMW524306 RWR524306:RWS524306 SGN524306:SGO524306 SQJ524306:SQK524306 TAF524306:TAG524306 TKB524306:TKC524306 TTX524306:TTY524306 UDT524306:UDU524306 UNP524306:UNQ524306 UXL524306:UXM524306 VHH524306:VHI524306 VRD524306:VRE524306 WAZ524306:WBA524306 WKV524306:WKW524306 WUR524306:WUS524306 IF589842:IG589842 SB589842:SC589842 ABX589842:ABY589842 ALT589842:ALU589842 AVP589842:AVQ589842 BFL589842:BFM589842 BPH589842:BPI589842 BZD589842:BZE589842 CIZ589842:CJA589842 CSV589842:CSW589842 DCR589842:DCS589842 DMN589842:DMO589842 DWJ589842:DWK589842 EGF589842:EGG589842 EQB589842:EQC589842 EZX589842:EZY589842 FJT589842:FJU589842 FTP589842:FTQ589842 GDL589842:GDM589842 GNH589842:GNI589842 GXD589842:GXE589842 HGZ589842:HHA589842 HQV589842:HQW589842 IAR589842:IAS589842 IKN589842:IKO589842 IUJ589842:IUK589842 JEF589842:JEG589842 JOB589842:JOC589842 JXX589842:JXY589842 KHT589842:KHU589842 KRP589842:KRQ589842 LBL589842:LBM589842 LLH589842:LLI589842 LVD589842:LVE589842 MEZ589842:MFA589842 MOV589842:MOW589842 MYR589842:MYS589842 NIN589842:NIO589842 NSJ589842:NSK589842 OCF589842:OCG589842 OMB589842:OMC589842 OVX589842:OVY589842 PFT589842:PFU589842 PPP589842:PPQ589842 PZL589842:PZM589842 QJH589842:QJI589842 QTD589842:QTE589842 RCZ589842:RDA589842 RMV589842:RMW589842 RWR589842:RWS589842 SGN589842:SGO589842 SQJ589842:SQK589842 TAF589842:TAG589842 TKB589842:TKC589842 TTX589842:TTY589842 UDT589842:UDU589842 UNP589842:UNQ589842 UXL589842:UXM589842 VHH589842:VHI589842 VRD589842:VRE589842 WAZ589842:WBA589842 WKV589842:WKW589842 WUR589842:WUS589842 IF655378:IG655378 SB655378:SC655378 ABX655378:ABY655378 ALT655378:ALU655378 AVP655378:AVQ655378 BFL655378:BFM655378 BPH655378:BPI655378 BZD655378:BZE655378 CIZ655378:CJA655378 CSV655378:CSW655378 DCR655378:DCS655378 DMN655378:DMO655378 DWJ655378:DWK655378 EGF655378:EGG655378 EQB655378:EQC655378 EZX655378:EZY655378 FJT655378:FJU655378 FTP655378:FTQ655378 GDL655378:GDM655378 GNH655378:GNI655378 GXD655378:GXE655378 HGZ655378:HHA655378 HQV655378:HQW655378 IAR655378:IAS655378 IKN655378:IKO655378 IUJ655378:IUK655378 JEF655378:JEG655378 JOB655378:JOC655378 JXX655378:JXY655378 KHT655378:KHU655378 KRP655378:KRQ655378 LBL655378:LBM655378 LLH655378:LLI655378 LVD655378:LVE655378 MEZ655378:MFA655378 MOV655378:MOW655378 MYR655378:MYS655378 NIN655378:NIO655378 NSJ655378:NSK655378 OCF655378:OCG655378 OMB655378:OMC655378 OVX655378:OVY655378 PFT655378:PFU655378 PPP655378:PPQ655378 PZL655378:PZM655378 QJH655378:QJI655378 QTD655378:QTE655378 RCZ655378:RDA655378 RMV655378:RMW655378 RWR655378:RWS655378 SGN655378:SGO655378 SQJ655378:SQK655378 TAF655378:TAG655378 TKB655378:TKC655378 TTX655378:TTY655378 UDT655378:UDU655378 UNP655378:UNQ655378 UXL655378:UXM655378 VHH655378:VHI655378 VRD655378:VRE655378 WAZ655378:WBA655378 WKV655378:WKW655378 WUR655378:WUS655378 IF720914:IG720914 SB720914:SC720914 ABX720914:ABY720914 ALT720914:ALU720914 AVP720914:AVQ720914 BFL720914:BFM720914 BPH720914:BPI720914 BZD720914:BZE720914 CIZ720914:CJA720914 CSV720914:CSW720914 DCR720914:DCS720914 DMN720914:DMO720914 DWJ720914:DWK720914 EGF720914:EGG720914 EQB720914:EQC720914 EZX720914:EZY720914 FJT720914:FJU720914 FTP720914:FTQ720914 GDL720914:GDM720914 GNH720914:GNI720914 GXD720914:GXE720914 HGZ720914:HHA720914 HQV720914:HQW720914 IAR720914:IAS720914 IKN720914:IKO720914 IUJ720914:IUK720914 JEF720914:JEG720914 JOB720914:JOC720914 JXX720914:JXY720914 KHT720914:KHU720914 KRP720914:KRQ720914 LBL720914:LBM720914 LLH720914:LLI720914 LVD720914:LVE720914 MEZ720914:MFA720914 MOV720914:MOW720914 MYR720914:MYS720914 NIN720914:NIO720914 NSJ720914:NSK720914 OCF720914:OCG720914 OMB720914:OMC720914 OVX720914:OVY720914 PFT720914:PFU720914 PPP720914:PPQ720914 PZL720914:PZM720914 QJH720914:QJI720914 QTD720914:QTE720914 RCZ720914:RDA720914 RMV720914:RMW720914 RWR720914:RWS720914 SGN720914:SGO720914 SQJ720914:SQK720914 TAF720914:TAG720914 TKB720914:TKC720914 TTX720914:TTY720914 UDT720914:UDU720914 UNP720914:UNQ720914 UXL720914:UXM720914 VHH720914:VHI720914 VRD720914:VRE720914 WAZ720914:WBA720914 WKV720914:WKW720914 WUR720914:WUS720914 IF786450:IG786450 SB786450:SC786450 ABX786450:ABY786450 ALT786450:ALU786450 AVP786450:AVQ786450 BFL786450:BFM786450 BPH786450:BPI786450 BZD786450:BZE786450 CIZ786450:CJA786450 CSV786450:CSW786450 DCR786450:DCS786450 DMN786450:DMO786450 DWJ786450:DWK786450 EGF786450:EGG786450 EQB786450:EQC786450 EZX786450:EZY786450 FJT786450:FJU786450 FTP786450:FTQ786450 GDL786450:GDM786450 GNH786450:GNI786450 GXD786450:GXE786450 HGZ786450:HHA786450 HQV786450:HQW786450 IAR786450:IAS786450 IKN786450:IKO786450 IUJ786450:IUK786450 JEF786450:JEG786450 JOB786450:JOC786450 JXX786450:JXY786450 KHT786450:KHU786450 KRP786450:KRQ786450 LBL786450:LBM786450 LLH786450:LLI786450 LVD786450:LVE786450 MEZ786450:MFA786450 MOV786450:MOW786450 MYR786450:MYS786450 NIN786450:NIO786450 NSJ786450:NSK786450 OCF786450:OCG786450 OMB786450:OMC786450 OVX786450:OVY786450 PFT786450:PFU786450 PPP786450:PPQ786450 PZL786450:PZM786450 QJH786450:QJI786450 QTD786450:QTE786450 RCZ786450:RDA786450 RMV786450:RMW786450 RWR786450:RWS786450 SGN786450:SGO786450 SQJ786450:SQK786450 TAF786450:TAG786450 TKB786450:TKC786450 TTX786450:TTY786450 UDT786450:UDU786450 UNP786450:UNQ786450 UXL786450:UXM786450 VHH786450:VHI786450 VRD786450:VRE786450 WAZ786450:WBA786450 WKV786450:WKW786450 WUR786450:WUS786450 IF851986:IG851986 SB851986:SC851986 ABX851986:ABY851986 ALT851986:ALU851986 AVP851986:AVQ851986 BFL851986:BFM851986 BPH851986:BPI851986 BZD851986:BZE851986 CIZ851986:CJA851986 CSV851986:CSW851986 DCR851986:DCS851986 DMN851986:DMO851986 DWJ851986:DWK851986 EGF851986:EGG851986 EQB851986:EQC851986 EZX851986:EZY851986 FJT851986:FJU851986 FTP851986:FTQ851986 GDL851986:GDM851986 GNH851986:GNI851986 GXD851986:GXE851986 HGZ851986:HHA851986 HQV851986:HQW851986 IAR851986:IAS851986 IKN851986:IKO851986 IUJ851986:IUK851986 JEF851986:JEG851986 JOB851986:JOC851986 JXX851986:JXY851986 KHT851986:KHU851986 KRP851986:KRQ851986 LBL851986:LBM851986 LLH851986:LLI851986 LVD851986:LVE851986 MEZ851986:MFA851986 MOV851986:MOW851986 MYR851986:MYS851986 NIN851986:NIO851986 NSJ851986:NSK851986 OCF851986:OCG851986 OMB851986:OMC851986 OVX851986:OVY851986 PFT851986:PFU851986 PPP851986:PPQ851986 PZL851986:PZM851986 QJH851986:QJI851986 QTD851986:QTE851986 RCZ851986:RDA851986 RMV851986:RMW851986 RWR851986:RWS851986 SGN851986:SGO851986 SQJ851986:SQK851986 TAF851986:TAG851986 TKB851986:TKC851986 TTX851986:TTY851986 UDT851986:UDU851986 UNP851986:UNQ851986 UXL851986:UXM851986 VHH851986:VHI851986 VRD851986:VRE851986 WAZ851986:WBA851986 WKV851986:WKW851986 WUR851986:WUS851986 IF917522:IG917522 SB917522:SC917522 ABX917522:ABY917522 ALT917522:ALU917522 AVP917522:AVQ917522 BFL917522:BFM917522 BPH917522:BPI917522 BZD917522:BZE917522 CIZ917522:CJA917522 CSV917522:CSW917522 DCR917522:DCS917522 DMN917522:DMO917522 DWJ917522:DWK917522 EGF917522:EGG917522 EQB917522:EQC917522 EZX917522:EZY917522 FJT917522:FJU917522 FTP917522:FTQ917522 GDL917522:GDM917522 GNH917522:GNI917522 GXD917522:GXE917522 HGZ917522:HHA917522 HQV917522:HQW917522 IAR917522:IAS917522 IKN917522:IKO917522 IUJ917522:IUK917522 JEF917522:JEG917522 JOB917522:JOC917522 JXX917522:JXY917522 KHT917522:KHU917522 KRP917522:KRQ917522 LBL917522:LBM917522 LLH917522:LLI917522 LVD917522:LVE917522 MEZ917522:MFA917522 MOV917522:MOW917522 MYR917522:MYS917522 NIN917522:NIO917522 NSJ917522:NSK917522 OCF917522:OCG917522 OMB917522:OMC917522 OVX917522:OVY917522 PFT917522:PFU917522 PPP917522:PPQ917522 PZL917522:PZM917522 QJH917522:QJI917522 QTD917522:QTE917522 RCZ917522:RDA917522 RMV917522:RMW917522 RWR917522:RWS917522 SGN917522:SGO917522 SQJ917522:SQK917522 TAF917522:TAG917522 TKB917522:TKC917522 TTX917522:TTY917522 UDT917522:UDU917522 UNP917522:UNQ917522 UXL917522:UXM917522 VHH917522:VHI917522 VRD917522:VRE917522 WAZ917522:WBA917522 WKV917522:WKW917522 WUR917522:WUS917522 IF983058:IG983058 SB983058:SC983058 ABX983058:ABY983058 ALT983058:ALU983058 AVP983058:AVQ983058 BFL983058:BFM983058 BPH983058:BPI983058 BZD983058:BZE983058 CIZ983058:CJA983058 CSV983058:CSW983058 DCR983058:DCS983058 DMN983058:DMO983058 DWJ983058:DWK983058 EGF983058:EGG983058 EQB983058:EQC983058 EZX983058:EZY983058 FJT983058:FJU983058 FTP983058:FTQ983058 GDL983058:GDM983058 GNH983058:GNI983058 GXD983058:GXE983058 HGZ983058:HHA983058 HQV983058:HQW983058 IAR983058:IAS983058 IKN983058:IKO983058 IUJ983058:IUK983058 JEF983058:JEG983058 JOB983058:JOC983058 JXX983058:JXY983058 KHT983058:KHU983058 KRP983058:KRQ983058 LBL983058:LBM983058 LLH983058:LLI983058 LVD983058:LVE983058 MEZ983058:MFA983058 MOV983058:MOW983058 MYR983058:MYS983058 NIN983058:NIO983058 NSJ983058:NSK983058 OCF983058:OCG983058 OMB983058:OMC983058 OVX983058:OVY983058 PFT983058:PFU983058 PPP983058:PPQ983058 PZL983058:PZM983058 QJH983058:QJI983058 QTD983058:QTE983058 RCZ983058:RDA983058 RMV983058:RMW983058 RWR983058:RWS983058 SGN983058:SGO983058 SQJ983058:SQK983058 TAF983058:TAG983058 TKB983058:TKC983058 TTX983058:TTY983058 UDT983058:UDU983058 UNP983058:UNQ983058 UXL983058:UXM983058 VHH983058:VHI983058 VRD983058:VRE983058 WAZ983058:WBA983058 WKV983058:WKW983058 WUR983058:WUS983058 IL65554:IM65554 SH65554:SI65554 ACD65554:ACE65554 ALZ65554:AMA65554 AVV65554:AVW65554 BFR65554:BFS65554 BPN65554:BPO65554 BZJ65554:BZK65554 CJF65554:CJG65554 CTB65554:CTC65554 DCX65554:DCY65554 DMT65554:DMU65554 DWP65554:DWQ65554 EGL65554:EGM65554 EQH65554:EQI65554 FAD65554:FAE65554 FJZ65554:FKA65554 FTV65554:FTW65554 GDR65554:GDS65554 GNN65554:GNO65554 GXJ65554:GXK65554 HHF65554:HHG65554 HRB65554:HRC65554 IAX65554:IAY65554 IKT65554:IKU65554 IUP65554:IUQ65554 JEL65554:JEM65554 JOH65554:JOI65554 JYD65554:JYE65554 KHZ65554:KIA65554 KRV65554:KRW65554 LBR65554:LBS65554 LLN65554:LLO65554 LVJ65554:LVK65554 MFF65554:MFG65554 MPB65554:MPC65554 MYX65554:MYY65554 NIT65554:NIU65554 NSP65554:NSQ65554 OCL65554:OCM65554 OMH65554:OMI65554 OWD65554:OWE65554 PFZ65554:PGA65554 PPV65554:PPW65554 PZR65554:PZS65554 QJN65554:QJO65554 QTJ65554:QTK65554 RDF65554:RDG65554 RNB65554:RNC65554 RWX65554:RWY65554 SGT65554:SGU65554 SQP65554:SQQ65554 TAL65554:TAM65554 TKH65554:TKI65554 TUD65554:TUE65554 UDZ65554:UEA65554 UNV65554:UNW65554 UXR65554:UXS65554 VHN65554:VHO65554 VRJ65554:VRK65554 WBF65554:WBG65554 WLB65554:WLC65554 WUX65554:WUY65554 IL131090:IM131090 SH131090:SI131090 ACD131090:ACE131090 ALZ131090:AMA131090 AVV131090:AVW131090 BFR131090:BFS131090 BPN131090:BPO131090 BZJ131090:BZK131090 CJF131090:CJG131090 CTB131090:CTC131090 DCX131090:DCY131090 DMT131090:DMU131090 DWP131090:DWQ131090 EGL131090:EGM131090 EQH131090:EQI131090 FAD131090:FAE131090 FJZ131090:FKA131090 FTV131090:FTW131090 GDR131090:GDS131090 GNN131090:GNO131090 GXJ131090:GXK131090 HHF131090:HHG131090 HRB131090:HRC131090 IAX131090:IAY131090 IKT131090:IKU131090 IUP131090:IUQ131090 JEL131090:JEM131090 JOH131090:JOI131090 JYD131090:JYE131090 KHZ131090:KIA131090 KRV131090:KRW131090 LBR131090:LBS131090 LLN131090:LLO131090 LVJ131090:LVK131090 MFF131090:MFG131090 MPB131090:MPC131090 MYX131090:MYY131090 NIT131090:NIU131090 NSP131090:NSQ131090 OCL131090:OCM131090 OMH131090:OMI131090 OWD131090:OWE131090 PFZ131090:PGA131090 PPV131090:PPW131090 PZR131090:PZS131090 QJN131090:QJO131090 QTJ131090:QTK131090 RDF131090:RDG131090 RNB131090:RNC131090 RWX131090:RWY131090 SGT131090:SGU131090 SQP131090:SQQ131090 TAL131090:TAM131090 TKH131090:TKI131090 TUD131090:TUE131090 UDZ131090:UEA131090 UNV131090:UNW131090 UXR131090:UXS131090 VHN131090:VHO131090 VRJ131090:VRK131090 WBF131090:WBG131090 WLB131090:WLC131090 WUX131090:WUY131090 IL196626:IM196626 SH196626:SI196626 ACD196626:ACE196626 ALZ196626:AMA196626 AVV196626:AVW196626 BFR196626:BFS196626 BPN196626:BPO196626 BZJ196626:BZK196626 CJF196626:CJG196626 CTB196626:CTC196626 DCX196626:DCY196626 DMT196626:DMU196626 DWP196626:DWQ196626 EGL196626:EGM196626 EQH196626:EQI196626 FAD196626:FAE196626 FJZ196626:FKA196626 FTV196626:FTW196626 GDR196626:GDS196626 GNN196626:GNO196626 GXJ196626:GXK196626 HHF196626:HHG196626 HRB196626:HRC196626 IAX196626:IAY196626 IKT196626:IKU196626 IUP196626:IUQ196626 JEL196626:JEM196626 JOH196626:JOI196626 JYD196626:JYE196626 KHZ196626:KIA196626 KRV196626:KRW196626 LBR196626:LBS196626 LLN196626:LLO196626 LVJ196626:LVK196626 MFF196626:MFG196626 MPB196626:MPC196626 MYX196626:MYY196626 NIT196626:NIU196626 NSP196626:NSQ196626 OCL196626:OCM196626 OMH196626:OMI196626 OWD196626:OWE196626 PFZ196626:PGA196626 PPV196626:PPW196626 PZR196626:PZS196626 QJN196626:QJO196626 QTJ196626:QTK196626 RDF196626:RDG196626 RNB196626:RNC196626 RWX196626:RWY196626 SGT196626:SGU196626 SQP196626:SQQ196626 TAL196626:TAM196626 TKH196626:TKI196626 TUD196626:TUE196626 UDZ196626:UEA196626 UNV196626:UNW196626 UXR196626:UXS196626 VHN196626:VHO196626 VRJ196626:VRK196626 WBF196626:WBG196626 WLB196626:WLC196626 WUX196626:WUY196626 IL262162:IM262162 SH262162:SI262162 ACD262162:ACE262162 ALZ262162:AMA262162 AVV262162:AVW262162 BFR262162:BFS262162 BPN262162:BPO262162 BZJ262162:BZK262162 CJF262162:CJG262162 CTB262162:CTC262162 DCX262162:DCY262162 DMT262162:DMU262162 DWP262162:DWQ262162 EGL262162:EGM262162 EQH262162:EQI262162 FAD262162:FAE262162 FJZ262162:FKA262162 FTV262162:FTW262162 GDR262162:GDS262162 GNN262162:GNO262162 GXJ262162:GXK262162 HHF262162:HHG262162 HRB262162:HRC262162 IAX262162:IAY262162 IKT262162:IKU262162 IUP262162:IUQ262162 JEL262162:JEM262162 JOH262162:JOI262162 JYD262162:JYE262162 KHZ262162:KIA262162 KRV262162:KRW262162 LBR262162:LBS262162 LLN262162:LLO262162 LVJ262162:LVK262162 MFF262162:MFG262162 MPB262162:MPC262162 MYX262162:MYY262162 NIT262162:NIU262162 NSP262162:NSQ262162 OCL262162:OCM262162 OMH262162:OMI262162 OWD262162:OWE262162 PFZ262162:PGA262162 PPV262162:PPW262162 PZR262162:PZS262162 QJN262162:QJO262162 QTJ262162:QTK262162 RDF262162:RDG262162 RNB262162:RNC262162 RWX262162:RWY262162 SGT262162:SGU262162 SQP262162:SQQ262162 TAL262162:TAM262162 TKH262162:TKI262162 TUD262162:TUE262162 UDZ262162:UEA262162 UNV262162:UNW262162 UXR262162:UXS262162 VHN262162:VHO262162 VRJ262162:VRK262162 WBF262162:WBG262162 WLB262162:WLC262162 WUX262162:WUY262162 IL327698:IM327698 SH327698:SI327698 ACD327698:ACE327698 ALZ327698:AMA327698 AVV327698:AVW327698 BFR327698:BFS327698 BPN327698:BPO327698 BZJ327698:BZK327698 CJF327698:CJG327698 CTB327698:CTC327698 DCX327698:DCY327698 DMT327698:DMU327698 DWP327698:DWQ327698 EGL327698:EGM327698 EQH327698:EQI327698 FAD327698:FAE327698 FJZ327698:FKA327698 FTV327698:FTW327698 GDR327698:GDS327698 GNN327698:GNO327698 GXJ327698:GXK327698 HHF327698:HHG327698 HRB327698:HRC327698 IAX327698:IAY327698 IKT327698:IKU327698 IUP327698:IUQ327698 JEL327698:JEM327698 JOH327698:JOI327698 JYD327698:JYE327698 KHZ327698:KIA327698 KRV327698:KRW327698 LBR327698:LBS327698 LLN327698:LLO327698 LVJ327698:LVK327698 MFF327698:MFG327698 MPB327698:MPC327698 MYX327698:MYY327698 NIT327698:NIU327698 NSP327698:NSQ327698 OCL327698:OCM327698 OMH327698:OMI327698 OWD327698:OWE327698 PFZ327698:PGA327698 PPV327698:PPW327698 PZR327698:PZS327698 QJN327698:QJO327698 QTJ327698:QTK327698 RDF327698:RDG327698 RNB327698:RNC327698 RWX327698:RWY327698 SGT327698:SGU327698 SQP327698:SQQ327698 TAL327698:TAM327698 TKH327698:TKI327698 TUD327698:TUE327698 UDZ327698:UEA327698 UNV327698:UNW327698 UXR327698:UXS327698 VHN327698:VHO327698 VRJ327698:VRK327698 WBF327698:WBG327698 WLB327698:WLC327698 WUX327698:WUY327698 IL393234:IM393234 SH393234:SI393234 ACD393234:ACE393234 ALZ393234:AMA393234 AVV393234:AVW393234 BFR393234:BFS393234 BPN393234:BPO393234 BZJ393234:BZK393234 CJF393234:CJG393234 CTB393234:CTC393234 DCX393234:DCY393234 DMT393234:DMU393234 DWP393234:DWQ393234 EGL393234:EGM393234 EQH393234:EQI393234 FAD393234:FAE393234 FJZ393234:FKA393234 FTV393234:FTW393234 GDR393234:GDS393234 GNN393234:GNO393234 GXJ393234:GXK393234 HHF393234:HHG393234 HRB393234:HRC393234 IAX393234:IAY393234 IKT393234:IKU393234 IUP393234:IUQ393234 JEL393234:JEM393234 JOH393234:JOI393234 JYD393234:JYE393234 KHZ393234:KIA393234 KRV393234:KRW393234 LBR393234:LBS393234 LLN393234:LLO393234 LVJ393234:LVK393234 MFF393234:MFG393234 MPB393234:MPC393234 MYX393234:MYY393234 NIT393234:NIU393234 NSP393234:NSQ393234 OCL393234:OCM393234 OMH393234:OMI393234 OWD393234:OWE393234 PFZ393234:PGA393234 PPV393234:PPW393234 PZR393234:PZS393234 QJN393234:QJO393234 QTJ393234:QTK393234 RDF393234:RDG393234 RNB393234:RNC393234 RWX393234:RWY393234 SGT393234:SGU393234 SQP393234:SQQ393234 TAL393234:TAM393234 TKH393234:TKI393234 TUD393234:TUE393234 UDZ393234:UEA393234 UNV393234:UNW393234 UXR393234:UXS393234 VHN393234:VHO393234 VRJ393234:VRK393234 WBF393234:WBG393234 WLB393234:WLC393234 WUX393234:WUY393234 IL458770:IM458770 SH458770:SI458770 ACD458770:ACE458770 ALZ458770:AMA458770 AVV458770:AVW458770 BFR458770:BFS458770 BPN458770:BPO458770 BZJ458770:BZK458770 CJF458770:CJG458770 CTB458770:CTC458770 DCX458770:DCY458770 DMT458770:DMU458770 DWP458770:DWQ458770 EGL458770:EGM458770 EQH458770:EQI458770 FAD458770:FAE458770 FJZ458770:FKA458770 FTV458770:FTW458770 GDR458770:GDS458770 GNN458770:GNO458770 GXJ458770:GXK458770 HHF458770:HHG458770 HRB458770:HRC458770 IAX458770:IAY458770 IKT458770:IKU458770 IUP458770:IUQ458770 JEL458770:JEM458770 JOH458770:JOI458770 JYD458770:JYE458770 KHZ458770:KIA458770 KRV458770:KRW458770 LBR458770:LBS458770 LLN458770:LLO458770 LVJ458770:LVK458770 MFF458770:MFG458770 MPB458770:MPC458770 MYX458770:MYY458770 NIT458770:NIU458770 NSP458770:NSQ458770 OCL458770:OCM458770 OMH458770:OMI458770 OWD458770:OWE458770 PFZ458770:PGA458770 PPV458770:PPW458770 PZR458770:PZS458770 QJN458770:QJO458770 QTJ458770:QTK458770 RDF458770:RDG458770 RNB458770:RNC458770 RWX458770:RWY458770 SGT458770:SGU458770 SQP458770:SQQ458770 TAL458770:TAM458770 TKH458770:TKI458770 TUD458770:TUE458770 UDZ458770:UEA458770 UNV458770:UNW458770 UXR458770:UXS458770 VHN458770:VHO458770 VRJ458770:VRK458770 WBF458770:WBG458770 WLB458770:WLC458770 WUX458770:WUY458770 IL524306:IM524306 SH524306:SI524306 ACD524306:ACE524306 ALZ524306:AMA524306 AVV524306:AVW524306 BFR524306:BFS524306 BPN524306:BPO524306 BZJ524306:BZK524306 CJF524306:CJG524306 CTB524306:CTC524306 DCX524306:DCY524306 DMT524306:DMU524306 DWP524306:DWQ524306 EGL524306:EGM524306 EQH524306:EQI524306 FAD524306:FAE524306 FJZ524306:FKA524306 FTV524306:FTW524306 GDR524306:GDS524306 GNN524306:GNO524306 GXJ524306:GXK524306 HHF524306:HHG524306 HRB524306:HRC524306 IAX524306:IAY524306 IKT524306:IKU524306 IUP524306:IUQ524306 JEL524306:JEM524306 JOH524306:JOI524306 JYD524306:JYE524306 KHZ524306:KIA524306 KRV524306:KRW524306 LBR524306:LBS524306 LLN524306:LLO524306 LVJ524306:LVK524306 MFF524306:MFG524306 MPB524306:MPC524306 MYX524306:MYY524306 NIT524306:NIU524306 NSP524306:NSQ524306 OCL524306:OCM524306 OMH524306:OMI524306 OWD524306:OWE524306 PFZ524306:PGA524306 PPV524306:PPW524306 PZR524306:PZS524306 QJN524306:QJO524306 QTJ524306:QTK524306 RDF524306:RDG524306 RNB524306:RNC524306 RWX524306:RWY524306 SGT524306:SGU524306 SQP524306:SQQ524306 TAL524306:TAM524306 TKH524306:TKI524306 TUD524306:TUE524306 UDZ524306:UEA524306 UNV524306:UNW524306 UXR524306:UXS524306 VHN524306:VHO524306 VRJ524306:VRK524306 WBF524306:WBG524306 WLB524306:WLC524306 WUX524306:WUY524306 IL589842:IM589842 SH589842:SI589842 ACD589842:ACE589842 ALZ589842:AMA589842 AVV589842:AVW589842 BFR589842:BFS589842 BPN589842:BPO589842 BZJ589842:BZK589842 CJF589842:CJG589842 CTB589842:CTC589842 DCX589842:DCY589842 DMT589842:DMU589842 DWP589842:DWQ589842 EGL589842:EGM589842 EQH589842:EQI589842 FAD589842:FAE589842 FJZ589842:FKA589842 FTV589842:FTW589842 GDR589842:GDS589842 GNN589842:GNO589842 GXJ589842:GXK589842 HHF589842:HHG589842 HRB589842:HRC589842 IAX589842:IAY589842 IKT589842:IKU589842 IUP589842:IUQ589842 JEL589842:JEM589842 JOH589842:JOI589842 JYD589842:JYE589842 KHZ589842:KIA589842 KRV589842:KRW589842 LBR589842:LBS589842 LLN589842:LLO589842 LVJ589842:LVK589842 MFF589842:MFG589842 MPB589842:MPC589842 MYX589842:MYY589842 NIT589842:NIU589842 NSP589842:NSQ589842 OCL589842:OCM589842 OMH589842:OMI589842 OWD589842:OWE589842 PFZ589842:PGA589842 PPV589842:PPW589842 PZR589842:PZS589842 QJN589842:QJO589842 QTJ589842:QTK589842 RDF589842:RDG589842 RNB589842:RNC589842 RWX589842:RWY589842 SGT589842:SGU589842 SQP589842:SQQ589842 TAL589842:TAM589842 TKH589842:TKI589842 TUD589842:TUE589842 UDZ589842:UEA589842 UNV589842:UNW589842 UXR589842:UXS589842 VHN589842:VHO589842 VRJ589842:VRK589842 WBF589842:WBG589842 WLB589842:WLC589842 WUX589842:WUY589842 IL655378:IM655378 SH655378:SI655378 ACD655378:ACE655378 ALZ655378:AMA655378 AVV655378:AVW655378 BFR655378:BFS655378 BPN655378:BPO655378 BZJ655378:BZK655378 CJF655378:CJG655378 CTB655378:CTC655378 DCX655378:DCY655378 DMT655378:DMU655378 DWP655378:DWQ655378 EGL655378:EGM655378 EQH655378:EQI655378 FAD655378:FAE655378 FJZ655378:FKA655378 FTV655378:FTW655378 GDR655378:GDS655378 GNN655378:GNO655378 GXJ655378:GXK655378 HHF655378:HHG655378 HRB655378:HRC655378 IAX655378:IAY655378 IKT655378:IKU655378 IUP655378:IUQ655378 JEL655378:JEM655378 JOH655378:JOI655378 JYD655378:JYE655378 KHZ655378:KIA655378 KRV655378:KRW655378 LBR655378:LBS655378 LLN655378:LLO655378 LVJ655378:LVK655378 MFF655378:MFG655378 MPB655378:MPC655378 MYX655378:MYY655378 NIT655378:NIU655378 NSP655378:NSQ655378 OCL655378:OCM655378 OMH655378:OMI655378 OWD655378:OWE655378 PFZ655378:PGA655378 PPV655378:PPW655378 PZR655378:PZS655378 QJN655378:QJO655378 QTJ655378:QTK655378 RDF655378:RDG655378 RNB655378:RNC655378 RWX655378:RWY655378 SGT655378:SGU655378 SQP655378:SQQ655378 TAL655378:TAM655378 TKH655378:TKI655378 TUD655378:TUE655378 UDZ655378:UEA655378 UNV655378:UNW655378 UXR655378:UXS655378 VHN655378:VHO655378 VRJ655378:VRK655378 WBF655378:WBG655378 WLB655378:WLC655378 WUX655378:WUY655378 IL720914:IM720914 SH720914:SI720914 ACD720914:ACE720914 ALZ720914:AMA720914 AVV720914:AVW720914 BFR720914:BFS720914 BPN720914:BPO720914 BZJ720914:BZK720914 CJF720914:CJG720914 CTB720914:CTC720914 DCX720914:DCY720914 DMT720914:DMU720914 DWP720914:DWQ720914 EGL720914:EGM720914 EQH720914:EQI720914 FAD720914:FAE720914 FJZ720914:FKA720914 FTV720914:FTW720914 GDR720914:GDS720914 GNN720914:GNO720914 GXJ720914:GXK720914 HHF720914:HHG720914 HRB720914:HRC720914 IAX720914:IAY720914 IKT720914:IKU720914 IUP720914:IUQ720914 JEL720914:JEM720914 JOH720914:JOI720914 JYD720914:JYE720914 KHZ720914:KIA720914 KRV720914:KRW720914 LBR720914:LBS720914 LLN720914:LLO720914 LVJ720914:LVK720914 MFF720914:MFG720914 MPB720914:MPC720914 MYX720914:MYY720914 NIT720914:NIU720914 NSP720914:NSQ720914 OCL720914:OCM720914 OMH720914:OMI720914 OWD720914:OWE720914 PFZ720914:PGA720914 PPV720914:PPW720914 PZR720914:PZS720914 QJN720914:QJO720914 QTJ720914:QTK720914 RDF720914:RDG720914 RNB720914:RNC720914 RWX720914:RWY720914 SGT720914:SGU720914 SQP720914:SQQ720914 TAL720914:TAM720914 TKH720914:TKI720914 TUD720914:TUE720914 UDZ720914:UEA720914 UNV720914:UNW720914 UXR720914:UXS720914 VHN720914:VHO720914 VRJ720914:VRK720914 WBF720914:WBG720914 WLB720914:WLC720914 WUX720914:WUY720914 IL786450:IM786450 SH786450:SI786450 ACD786450:ACE786450 ALZ786450:AMA786450 AVV786450:AVW786450 BFR786450:BFS786450 BPN786450:BPO786450 BZJ786450:BZK786450 CJF786450:CJG786450 CTB786450:CTC786450 DCX786450:DCY786450 DMT786450:DMU786450 DWP786450:DWQ786450 EGL786450:EGM786450 EQH786450:EQI786450 FAD786450:FAE786450 FJZ786450:FKA786450 FTV786450:FTW786450 GDR786450:GDS786450 GNN786450:GNO786450 GXJ786450:GXK786450 HHF786450:HHG786450 HRB786450:HRC786450 IAX786450:IAY786450 IKT786450:IKU786450 IUP786450:IUQ786450 JEL786450:JEM786450 JOH786450:JOI786450 JYD786450:JYE786450 KHZ786450:KIA786450 KRV786450:KRW786450 LBR786450:LBS786450 LLN786450:LLO786450 LVJ786450:LVK786450 MFF786450:MFG786450 MPB786450:MPC786450 MYX786450:MYY786450 NIT786450:NIU786450 NSP786450:NSQ786450 OCL786450:OCM786450 OMH786450:OMI786450 OWD786450:OWE786450 PFZ786450:PGA786450 PPV786450:PPW786450 PZR786450:PZS786450 QJN786450:QJO786450 QTJ786450:QTK786450 RDF786450:RDG786450 RNB786450:RNC786450 RWX786450:RWY786450 SGT786450:SGU786450 SQP786450:SQQ786450 TAL786450:TAM786450 TKH786450:TKI786450 TUD786450:TUE786450 UDZ786450:UEA786450 UNV786450:UNW786450 UXR786450:UXS786450 VHN786450:VHO786450 VRJ786450:VRK786450 WBF786450:WBG786450 WLB786450:WLC786450 WUX786450:WUY786450 IL851986:IM851986 SH851986:SI851986 ACD851986:ACE851986 ALZ851986:AMA851986 AVV851986:AVW851986 BFR851986:BFS851986 BPN851986:BPO851986 BZJ851986:BZK851986 CJF851986:CJG851986 CTB851986:CTC851986 DCX851986:DCY851986 DMT851986:DMU851986 DWP851986:DWQ851986 EGL851986:EGM851986 EQH851986:EQI851986 FAD851986:FAE851986 FJZ851986:FKA851986 FTV851986:FTW851986 GDR851986:GDS851986 GNN851986:GNO851986 GXJ851986:GXK851986 HHF851986:HHG851986 HRB851986:HRC851986 IAX851986:IAY851986 IKT851986:IKU851986 IUP851986:IUQ851986 JEL851986:JEM851986 JOH851986:JOI851986 JYD851986:JYE851986 KHZ851986:KIA851986 KRV851986:KRW851986 LBR851986:LBS851986 LLN851986:LLO851986 LVJ851986:LVK851986 MFF851986:MFG851986 MPB851986:MPC851986 MYX851986:MYY851986 NIT851986:NIU851986 NSP851986:NSQ851986 OCL851986:OCM851986 OMH851986:OMI851986 OWD851986:OWE851986 PFZ851986:PGA851986 PPV851986:PPW851986 PZR851986:PZS851986 QJN851986:QJO851986 QTJ851986:QTK851986 RDF851986:RDG851986 RNB851986:RNC851986 RWX851986:RWY851986 SGT851986:SGU851986 SQP851986:SQQ851986 TAL851986:TAM851986 TKH851986:TKI851986 TUD851986:TUE851986 UDZ851986:UEA851986 UNV851986:UNW851986 UXR851986:UXS851986 VHN851986:VHO851986 VRJ851986:VRK851986 WBF851986:WBG851986 WLB851986:WLC851986 WUX851986:WUY851986 IL917522:IM917522 SH917522:SI917522 ACD917522:ACE917522 ALZ917522:AMA917522 AVV917522:AVW917522 BFR917522:BFS917522 BPN917522:BPO917522 BZJ917522:BZK917522 CJF917522:CJG917522 CTB917522:CTC917522 DCX917522:DCY917522 DMT917522:DMU917522 DWP917522:DWQ917522 EGL917522:EGM917522 EQH917522:EQI917522 FAD917522:FAE917522 FJZ917522:FKA917522 FTV917522:FTW917522 GDR917522:GDS917522 GNN917522:GNO917522 GXJ917522:GXK917522 HHF917522:HHG917522 HRB917522:HRC917522 IAX917522:IAY917522 IKT917522:IKU917522 IUP917522:IUQ917522 JEL917522:JEM917522 JOH917522:JOI917522 JYD917522:JYE917522 KHZ917522:KIA917522 KRV917522:KRW917522 LBR917522:LBS917522 LLN917522:LLO917522 LVJ917522:LVK917522 MFF917522:MFG917522 MPB917522:MPC917522 MYX917522:MYY917522 NIT917522:NIU917522 NSP917522:NSQ917522 OCL917522:OCM917522 OMH917522:OMI917522 OWD917522:OWE917522 PFZ917522:PGA917522 PPV917522:PPW917522 PZR917522:PZS917522 QJN917522:QJO917522 QTJ917522:QTK917522 RDF917522:RDG917522 RNB917522:RNC917522 RWX917522:RWY917522 SGT917522:SGU917522 SQP917522:SQQ917522 TAL917522:TAM917522 TKH917522:TKI917522 TUD917522:TUE917522 UDZ917522:UEA917522 UNV917522:UNW917522 UXR917522:UXS917522 VHN917522:VHO917522 VRJ917522:VRK917522 WBF917522:WBG917522 WLB917522:WLC917522 WUX917522:WUY917522 IL983058:IM983058 SH983058:SI983058 ACD983058:ACE983058 ALZ983058:AMA983058 AVV983058:AVW983058 BFR983058:BFS983058 BPN983058:BPO983058 BZJ983058:BZK983058 CJF983058:CJG983058 CTB983058:CTC983058 DCX983058:DCY983058 DMT983058:DMU983058 DWP983058:DWQ983058 EGL983058:EGM983058 EQH983058:EQI983058 FAD983058:FAE983058 FJZ983058:FKA983058 FTV983058:FTW983058 GDR983058:GDS983058 GNN983058:GNO983058 GXJ983058:GXK983058 HHF983058:HHG983058 HRB983058:HRC983058 IAX983058:IAY983058 IKT983058:IKU983058 IUP983058:IUQ983058 JEL983058:JEM983058 JOH983058:JOI983058 JYD983058:JYE983058 KHZ983058:KIA983058 KRV983058:KRW983058 LBR983058:LBS983058 LLN983058:LLO983058 LVJ983058:LVK983058 MFF983058:MFG983058 MPB983058:MPC983058 MYX983058:MYY983058 NIT983058:NIU983058 NSP983058:NSQ983058 OCL983058:OCM983058 OMH983058:OMI983058 OWD983058:OWE983058 PFZ983058:PGA983058 PPV983058:PPW983058 PZR983058:PZS983058 QJN983058:QJO983058 QTJ983058:QTK983058 RDF983058:RDG983058 RNB983058:RNC983058 RWX983058:RWY983058 SGT983058:SGU983058 SQP983058:SQQ983058 TAL983058:TAM983058 TKH983058:TKI983058 TUD983058:TUE983058 UDZ983058:UEA983058 UNV983058:UNW983058 UXR983058:UXS983058 VHN983058:VHO983058 VRJ983058:VRK983058 WBF983058:WBG983058 WLB983058:WLC983058 WUX983058:WUY983058 IO65554:IP65554 SK65554:SL65554 ACG65554:ACH65554 AMC65554:AMD65554 AVY65554:AVZ65554 BFU65554:BFV65554 BPQ65554:BPR65554 BZM65554:BZN65554 CJI65554:CJJ65554 CTE65554:CTF65554 DDA65554:DDB65554 DMW65554:DMX65554 DWS65554:DWT65554 EGO65554:EGP65554 EQK65554:EQL65554 FAG65554:FAH65554 FKC65554:FKD65554 FTY65554:FTZ65554 GDU65554:GDV65554 GNQ65554:GNR65554 GXM65554:GXN65554 HHI65554:HHJ65554 HRE65554:HRF65554 IBA65554:IBB65554 IKW65554:IKX65554 IUS65554:IUT65554 JEO65554:JEP65554 JOK65554:JOL65554 JYG65554:JYH65554 KIC65554:KID65554 KRY65554:KRZ65554 LBU65554:LBV65554 LLQ65554:LLR65554 LVM65554:LVN65554 MFI65554:MFJ65554 MPE65554:MPF65554 MZA65554:MZB65554 NIW65554:NIX65554 NSS65554:NST65554 OCO65554:OCP65554 OMK65554:OML65554 OWG65554:OWH65554 PGC65554:PGD65554 PPY65554:PPZ65554 PZU65554:PZV65554 QJQ65554:QJR65554 QTM65554:QTN65554 RDI65554:RDJ65554 RNE65554:RNF65554 RXA65554:RXB65554 SGW65554:SGX65554 SQS65554:SQT65554 TAO65554:TAP65554 TKK65554:TKL65554 TUG65554:TUH65554 UEC65554:UED65554 UNY65554:UNZ65554 UXU65554:UXV65554 VHQ65554:VHR65554 VRM65554:VRN65554 WBI65554:WBJ65554 WLE65554:WLF65554 WVA65554:WVB65554 IO131090:IP131090 SK131090:SL131090 ACG131090:ACH131090 AMC131090:AMD131090 AVY131090:AVZ131090 BFU131090:BFV131090 BPQ131090:BPR131090 BZM131090:BZN131090 CJI131090:CJJ131090 CTE131090:CTF131090 DDA131090:DDB131090 DMW131090:DMX131090 DWS131090:DWT131090 EGO131090:EGP131090 EQK131090:EQL131090 FAG131090:FAH131090 FKC131090:FKD131090 FTY131090:FTZ131090 GDU131090:GDV131090 GNQ131090:GNR131090 GXM131090:GXN131090 HHI131090:HHJ131090 HRE131090:HRF131090 IBA131090:IBB131090 IKW131090:IKX131090 IUS131090:IUT131090 JEO131090:JEP131090 JOK131090:JOL131090 JYG131090:JYH131090 KIC131090:KID131090 KRY131090:KRZ131090 LBU131090:LBV131090 LLQ131090:LLR131090 LVM131090:LVN131090 MFI131090:MFJ131090 MPE131090:MPF131090 MZA131090:MZB131090 NIW131090:NIX131090 NSS131090:NST131090 OCO131090:OCP131090 OMK131090:OML131090 OWG131090:OWH131090 PGC131090:PGD131090 PPY131090:PPZ131090 PZU131090:PZV131090 QJQ131090:QJR131090 QTM131090:QTN131090 RDI131090:RDJ131090 RNE131090:RNF131090 RXA131090:RXB131090 SGW131090:SGX131090 SQS131090:SQT131090 TAO131090:TAP131090 TKK131090:TKL131090 TUG131090:TUH131090 UEC131090:UED131090 UNY131090:UNZ131090 UXU131090:UXV131090 VHQ131090:VHR131090 VRM131090:VRN131090 WBI131090:WBJ131090 WLE131090:WLF131090 WVA131090:WVB131090 IO196626:IP196626 SK196626:SL196626 ACG196626:ACH196626 AMC196626:AMD196626 AVY196626:AVZ196626 BFU196626:BFV196626 BPQ196626:BPR196626 BZM196626:BZN196626 CJI196626:CJJ196626 CTE196626:CTF196626 DDA196626:DDB196626 DMW196626:DMX196626 DWS196626:DWT196626 EGO196626:EGP196626 EQK196626:EQL196626 FAG196626:FAH196626 FKC196626:FKD196626 FTY196626:FTZ196626 GDU196626:GDV196626 GNQ196626:GNR196626 GXM196626:GXN196626 HHI196626:HHJ196626 HRE196626:HRF196626 IBA196626:IBB196626 IKW196626:IKX196626 IUS196626:IUT196626 JEO196626:JEP196626 JOK196626:JOL196626 JYG196626:JYH196626 KIC196626:KID196626 KRY196626:KRZ196626 LBU196626:LBV196626 LLQ196626:LLR196626 LVM196626:LVN196626 MFI196626:MFJ196626 MPE196626:MPF196626 MZA196626:MZB196626 NIW196626:NIX196626 NSS196626:NST196626 OCO196626:OCP196626 OMK196626:OML196626 OWG196626:OWH196626 PGC196626:PGD196626 PPY196626:PPZ196626 PZU196626:PZV196626 QJQ196626:QJR196626 QTM196626:QTN196626 RDI196626:RDJ196626 RNE196626:RNF196626 RXA196626:RXB196626 SGW196626:SGX196626 SQS196626:SQT196626 TAO196626:TAP196626 TKK196626:TKL196626 TUG196626:TUH196626 UEC196626:UED196626 UNY196626:UNZ196626 UXU196626:UXV196626 VHQ196626:VHR196626 VRM196626:VRN196626 WBI196626:WBJ196626 WLE196626:WLF196626 WVA196626:WVB196626 IO262162:IP262162 SK262162:SL262162 ACG262162:ACH262162 AMC262162:AMD262162 AVY262162:AVZ262162 BFU262162:BFV262162 BPQ262162:BPR262162 BZM262162:BZN262162 CJI262162:CJJ262162 CTE262162:CTF262162 DDA262162:DDB262162 DMW262162:DMX262162 DWS262162:DWT262162 EGO262162:EGP262162 EQK262162:EQL262162 FAG262162:FAH262162 FKC262162:FKD262162 FTY262162:FTZ262162 GDU262162:GDV262162 GNQ262162:GNR262162 GXM262162:GXN262162 HHI262162:HHJ262162 HRE262162:HRF262162 IBA262162:IBB262162 IKW262162:IKX262162 IUS262162:IUT262162 JEO262162:JEP262162 JOK262162:JOL262162 JYG262162:JYH262162 KIC262162:KID262162 KRY262162:KRZ262162 LBU262162:LBV262162 LLQ262162:LLR262162 LVM262162:LVN262162 MFI262162:MFJ262162 MPE262162:MPF262162 MZA262162:MZB262162 NIW262162:NIX262162 NSS262162:NST262162 OCO262162:OCP262162 OMK262162:OML262162 OWG262162:OWH262162 PGC262162:PGD262162 PPY262162:PPZ262162 PZU262162:PZV262162 QJQ262162:QJR262162 QTM262162:QTN262162 RDI262162:RDJ262162 RNE262162:RNF262162 RXA262162:RXB262162 SGW262162:SGX262162 SQS262162:SQT262162 TAO262162:TAP262162 TKK262162:TKL262162 TUG262162:TUH262162 UEC262162:UED262162 UNY262162:UNZ262162 UXU262162:UXV262162 VHQ262162:VHR262162 VRM262162:VRN262162 WBI262162:WBJ262162 WLE262162:WLF262162 WVA262162:WVB262162 IO327698:IP327698 SK327698:SL327698 ACG327698:ACH327698 AMC327698:AMD327698 AVY327698:AVZ327698 BFU327698:BFV327698 BPQ327698:BPR327698 BZM327698:BZN327698 CJI327698:CJJ327698 CTE327698:CTF327698 DDA327698:DDB327698 DMW327698:DMX327698 DWS327698:DWT327698 EGO327698:EGP327698 EQK327698:EQL327698 FAG327698:FAH327698 FKC327698:FKD327698 FTY327698:FTZ327698 GDU327698:GDV327698 GNQ327698:GNR327698 GXM327698:GXN327698 HHI327698:HHJ327698 HRE327698:HRF327698 IBA327698:IBB327698 IKW327698:IKX327698 IUS327698:IUT327698 JEO327698:JEP327698 JOK327698:JOL327698 JYG327698:JYH327698 KIC327698:KID327698 KRY327698:KRZ327698 LBU327698:LBV327698 LLQ327698:LLR327698 LVM327698:LVN327698 MFI327698:MFJ327698 MPE327698:MPF327698 MZA327698:MZB327698 NIW327698:NIX327698 NSS327698:NST327698 OCO327698:OCP327698 OMK327698:OML327698 OWG327698:OWH327698 PGC327698:PGD327698 PPY327698:PPZ327698 PZU327698:PZV327698 QJQ327698:QJR327698 QTM327698:QTN327698 RDI327698:RDJ327698 RNE327698:RNF327698 RXA327698:RXB327698 SGW327698:SGX327698 SQS327698:SQT327698 TAO327698:TAP327698 TKK327698:TKL327698 TUG327698:TUH327698 UEC327698:UED327698 UNY327698:UNZ327698 UXU327698:UXV327698 VHQ327698:VHR327698 VRM327698:VRN327698 WBI327698:WBJ327698 WLE327698:WLF327698 WVA327698:WVB327698 IO393234:IP393234 SK393234:SL393234 ACG393234:ACH393234 AMC393234:AMD393234 AVY393234:AVZ393234 BFU393234:BFV393234 BPQ393234:BPR393234 BZM393234:BZN393234 CJI393234:CJJ393234 CTE393234:CTF393234 DDA393234:DDB393234 DMW393234:DMX393234 DWS393234:DWT393234 EGO393234:EGP393234 EQK393234:EQL393234 FAG393234:FAH393234 FKC393234:FKD393234 FTY393234:FTZ393234 GDU393234:GDV393234 GNQ393234:GNR393234 GXM393234:GXN393234 HHI393234:HHJ393234 HRE393234:HRF393234 IBA393234:IBB393234 IKW393234:IKX393234 IUS393234:IUT393234 JEO393234:JEP393234 JOK393234:JOL393234 JYG393234:JYH393234 KIC393234:KID393234 KRY393234:KRZ393234 LBU393234:LBV393234 LLQ393234:LLR393234 LVM393234:LVN393234 MFI393234:MFJ393234 MPE393234:MPF393234 MZA393234:MZB393234 NIW393234:NIX393234 NSS393234:NST393234 OCO393234:OCP393234 OMK393234:OML393234 OWG393234:OWH393234 PGC393234:PGD393234 PPY393234:PPZ393234 PZU393234:PZV393234 QJQ393234:QJR393234 QTM393234:QTN393234 RDI393234:RDJ393234 RNE393234:RNF393234 RXA393234:RXB393234 SGW393234:SGX393234 SQS393234:SQT393234 TAO393234:TAP393234 TKK393234:TKL393234 TUG393234:TUH393234 UEC393234:UED393234 UNY393234:UNZ393234 UXU393234:UXV393234 VHQ393234:VHR393234 VRM393234:VRN393234 WBI393234:WBJ393234 WLE393234:WLF393234 WVA393234:WVB393234 IO458770:IP458770 SK458770:SL458770 ACG458770:ACH458770 AMC458770:AMD458770 AVY458770:AVZ458770 BFU458770:BFV458770 BPQ458770:BPR458770 BZM458770:BZN458770 CJI458770:CJJ458770 CTE458770:CTF458770 DDA458770:DDB458770 DMW458770:DMX458770 DWS458770:DWT458770 EGO458770:EGP458770 EQK458770:EQL458770 FAG458770:FAH458770 FKC458770:FKD458770 FTY458770:FTZ458770 GDU458770:GDV458770 GNQ458770:GNR458770 GXM458770:GXN458770 HHI458770:HHJ458770 HRE458770:HRF458770 IBA458770:IBB458770 IKW458770:IKX458770 IUS458770:IUT458770 JEO458770:JEP458770 JOK458770:JOL458770 JYG458770:JYH458770 KIC458770:KID458770 KRY458770:KRZ458770 LBU458770:LBV458770 LLQ458770:LLR458770 LVM458770:LVN458770 MFI458770:MFJ458770 MPE458770:MPF458770 MZA458770:MZB458770 NIW458770:NIX458770 NSS458770:NST458770 OCO458770:OCP458770 OMK458770:OML458770 OWG458770:OWH458770 PGC458770:PGD458770 PPY458770:PPZ458770 PZU458770:PZV458770 QJQ458770:QJR458770 QTM458770:QTN458770 RDI458770:RDJ458770 RNE458770:RNF458770 RXA458770:RXB458770 SGW458770:SGX458770 SQS458770:SQT458770 TAO458770:TAP458770 TKK458770:TKL458770 TUG458770:TUH458770 UEC458770:UED458770 UNY458770:UNZ458770 UXU458770:UXV458770 VHQ458770:VHR458770 VRM458770:VRN458770 WBI458770:WBJ458770 WLE458770:WLF458770 WVA458770:WVB458770 IO524306:IP524306 SK524306:SL524306 ACG524306:ACH524306 AMC524306:AMD524306 AVY524306:AVZ524306 BFU524306:BFV524306 BPQ524306:BPR524306 BZM524306:BZN524306 CJI524306:CJJ524306 CTE524306:CTF524306 DDA524306:DDB524306 DMW524306:DMX524306 DWS524306:DWT524306 EGO524306:EGP524306 EQK524306:EQL524306 FAG524306:FAH524306 FKC524306:FKD524306 FTY524306:FTZ524306 GDU524306:GDV524306 GNQ524306:GNR524306 GXM524306:GXN524306 HHI524306:HHJ524306 HRE524306:HRF524306 IBA524306:IBB524306 IKW524306:IKX524306 IUS524306:IUT524306 JEO524306:JEP524306 JOK524306:JOL524306 JYG524306:JYH524306 KIC524306:KID524306 KRY524306:KRZ524306 LBU524306:LBV524306 LLQ524306:LLR524306 LVM524306:LVN524306 MFI524306:MFJ524306 MPE524306:MPF524306 MZA524306:MZB524306 NIW524306:NIX524306 NSS524306:NST524306 OCO524306:OCP524306 OMK524306:OML524306 OWG524306:OWH524306 PGC524306:PGD524306 PPY524306:PPZ524306 PZU524306:PZV524306 QJQ524306:QJR524306 QTM524306:QTN524306 RDI524306:RDJ524306 RNE524306:RNF524306 RXA524306:RXB524306 SGW524306:SGX524306 SQS524306:SQT524306 TAO524306:TAP524306 TKK524306:TKL524306 TUG524306:TUH524306 UEC524306:UED524306 UNY524306:UNZ524306 UXU524306:UXV524306 VHQ524306:VHR524306 VRM524306:VRN524306 WBI524306:WBJ524306 WLE524306:WLF524306 WVA524306:WVB524306 IO589842:IP589842 SK589842:SL589842 ACG589842:ACH589842 AMC589842:AMD589842 AVY589842:AVZ589842 BFU589842:BFV589842 BPQ589842:BPR589842 BZM589842:BZN589842 CJI589842:CJJ589842 CTE589842:CTF589842 DDA589842:DDB589842 DMW589842:DMX589842 DWS589842:DWT589842 EGO589842:EGP589842 EQK589842:EQL589842 FAG589842:FAH589842 FKC589842:FKD589842 FTY589842:FTZ589842 GDU589842:GDV589842 GNQ589842:GNR589842 GXM589842:GXN589842 HHI589842:HHJ589842 HRE589842:HRF589842 IBA589842:IBB589842 IKW589842:IKX589842 IUS589842:IUT589842 JEO589842:JEP589842 JOK589842:JOL589842 JYG589842:JYH589842 KIC589842:KID589842 KRY589842:KRZ589842 LBU589842:LBV589842 LLQ589842:LLR589842 LVM589842:LVN589842 MFI589842:MFJ589842 MPE589842:MPF589842 MZA589842:MZB589842 NIW589842:NIX589842 NSS589842:NST589842 OCO589842:OCP589842 OMK589842:OML589842 OWG589842:OWH589842 PGC589842:PGD589842 PPY589842:PPZ589842 PZU589842:PZV589842 QJQ589842:QJR589842 QTM589842:QTN589842 RDI589842:RDJ589842 RNE589842:RNF589842 RXA589842:RXB589842 SGW589842:SGX589842 SQS589842:SQT589842 TAO589842:TAP589842 TKK589842:TKL589842 TUG589842:TUH589842 UEC589842:UED589842 UNY589842:UNZ589842 UXU589842:UXV589842 VHQ589842:VHR589842 VRM589842:VRN589842 WBI589842:WBJ589842 WLE589842:WLF589842 WVA589842:WVB589842 IO655378:IP655378 SK655378:SL655378 ACG655378:ACH655378 AMC655378:AMD655378 AVY655378:AVZ655378 BFU655378:BFV655378 BPQ655378:BPR655378 BZM655378:BZN655378 CJI655378:CJJ655378 CTE655378:CTF655378 DDA655378:DDB655378 DMW655378:DMX655378 DWS655378:DWT655378 EGO655378:EGP655378 EQK655378:EQL655378 FAG655378:FAH655378 FKC655378:FKD655378 FTY655378:FTZ655378 GDU655378:GDV655378 GNQ655378:GNR655378 GXM655378:GXN655378 HHI655378:HHJ655378 HRE655378:HRF655378 IBA655378:IBB655378 IKW655378:IKX655378 IUS655378:IUT655378 JEO655378:JEP655378 JOK655378:JOL655378 JYG655378:JYH655378 KIC655378:KID655378 KRY655378:KRZ655378 LBU655378:LBV655378 LLQ655378:LLR655378 LVM655378:LVN655378 MFI655378:MFJ655378 MPE655378:MPF655378 MZA655378:MZB655378 NIW655378:NIX655378 NSS655378:NST655378 OCO655378:OCP655378 OMK655378:OML655378 OWG655378:OWH655378 PGC655378:PGD655378 PPY655378:PPZ655378 PZU655378:PZV655378 QJQ655378:QJR655378 QTM655378:QTN655378 RDI655378:RDJ655378 RNE655378:RNF655378 RXA655378:RXB655378 SGW655378:SGX655378 SQS655378:SQT655378 TAO655378:TAP655378 TKK655378:TKL655378 TUG655378:TUH655378 UEC655378:UED655378 UNY655378:UNZ655378 UXU655378:UXV655378 VHQ655378:VHR655378 VRM655378:VRN655378 WBI655378:WBJ655378 WLE655378:WLF655378 WVA655378:WVB655378 IO720914:IP720914 SK720914:SL720914 ACG720914:ACH720914 AMC720914:AMD720914 AVY720914:AVZ720914 BFU720914:BFV720914 BPQ720914:BPR720914 BZM720914:BZN720914 CJI720914:CJJ720914 CTE720914:CTF720914 DDA720914:DDB720914 DMW720914:DMX720914 DWS720914:DWT720914 EGO720914:EGP720914 EQK720914:EQL720914 FAG720914:FAH720914 FKC720914:FKD720914 FTY720914:FTZ720914 GDU720914:GDV720914 GNQ720914:GNR720914 GXM720914:GXN720914 HHI720914:HHJ720914 HRE720914:HRF720914 IBA720914:IBB720914 IKW720914:IKX720914 IUS720914:IUT720914 JEO720914:JEP720914 JOK720914:JOL720914 JYG720914:JYH720914 KIC720914:KID720914 KRY720914:KRZ720914 LBU720914:LBV720914 LLQ720914:LLR720914 LVM720914:LVN720914 MFI720914:MFJ720914 MPE720914:MPF720914 MZA720914:MZB720914 NIW720914:NIX720914 NSS720914:NST720914 OCO720914:OCP720914 OMK720914:OML720914 OWG720914:OWH720914 PGC720914:PGD720914 PPY720914:PPZ720914 PZU720914:PZV720914 QJQ720914:QJR720914 QTM720914:QTN720914 RDI720914:RDJ720914 RNE720914:RNF720914 RXA720914:RXB720914 SGW720914:SGX720914 SQS720914:SQT720914 TAO720914:TAP720914 TKK720914:TKL720914 TUG720914:TUH720914 UEC720914:UED720914 UNY720914:UNZ720914 UXU720914:UXV720914 VHQ720914:VHR720914 VRM720914:VRN720914 WBI720914:WBJ720914 WLE720914:WLF720914 WVA720914:WVB720914 IO786450:IP786450 SK786450:SL786450 ACG786450:ACH786450 AMC786450:AMD786450 AVY786450:AVZ786450 BFU786450:BFV786450 BPQ786450:BPR786450 BZM786450:BZN786450 CJI786450:CJJ786450 CTE786450:CTF786450 DDA786450:DDB786450 DMW786450:DMX786450 DWS786450:DWT786450 EGO786450:EGP786450 EQK786450:EQL786450 FAG786450:FAH786450 FKC786450:FKD786450 FTY786450:FTZ786450 GDU786450:GDV786450 GNQ786450:GNR786450 GXM786450:GXN786450 HHI786450:HHJ786450 HRE786450:HRF786450 IBA786450:IBB786450 IKW786450:IKX786450 IUS786450:IUT786450 JEO786450:JEP786450 JOK786450:JOL786450 JYG786450:JYH786450 KIC786450:KID786450 KRY786450:KRZ786450 LBU786450:LBV786450 LLQ786450:LLR786450 LVM786450:LVN786450 MFI786450:MFJ786450 MPE786450:MPF786450 MZA786450:MZB786450 NIW786450:NIX786450 NSS786450:NST786450 OCO786450:OCP786450 OMK786450:OML786450 OWG786450:OWH786450 PGC786450:PGD786450 PPY786450:PPZ786450 PZU786450:PZV786450 QJQ786450:QJR786450 QTM786450:QTN786450 RDI786450:RDJ786450 RNE786450:RNF786450 RXA786450:RXB786450 SGW786450:SGX786450 SQS786450:SQT786450 TAO786450:TAP786450 TKK786450:TKL786450 TUG786450:TUH786450 UEC786450:UED786450 UNY786450:UNZ786450 UXU786450:UXV786450 VHQ786450:VHR786450 VRM786450:VRN786450 WBI786450:WBJ786450 WLE786450:WLF786450 WVA786450:WVB786450 IO851986:IP851986 SK851986:SL851986 ACG851986:ACH851986 AMC851986:AMD851986 AVY851986:AVZ851986 BFU851986:BFV851986 BPQ851986:BPR851986 BZM851986:BZN851986 CJI851986:CJJ851986 CTE851986:CTF851986 DDA851986:DDB851986 DMW851986:DMX851986 DWS851986:DWT851986 EGO851986:EGP851986 EQK851986:EQL851986 FAG851986:FAH851986 FKC851986:FKD851986 FTY851986:FTZ851986 GDU851986:GDV851986 GNQ851986:GNR851986 GXM851986:GXN851986 HHI851986:HHJ851986 HRE851986:HRF851986 IBA851986:IBB851986 IKW851986:IKX851986 IUS851986:IUT851986 JEO851986:JEP851986 JOK851986:JOL851986 JYG851986:JYH851986 KIC851986:KID851986 KRY851986:KRZ851986 LBU851986:LBV851986 LLQ851986:LLR851986 LVM851986:LVN851986 MFI851986:MFJ851986 MPE851986:MPF851986 MZA851986:MZB851986 NIW851986:NIX851986 NSS851986:NST851986 OCO851986:OCP851986 OMK851986:OML851986 OWG851986:OWH851986 PGC851986:PGD851986 PPY851986:PPZ851986 PZU851986:PZV851986 QJQ851986:QJR851986 QTM851986:QTN851986 RDI851986:RDJ851986 RNE851986:RNF851986 RXA851986:RXB851986 SGW851986:SGX851986 SQS851986:SQT851986 TAO851986:TAP851986 TKK851986:TKL851986 TUG851986:TUH851986 UEC851986:UED851986 UNY851986:UNZ851986 UXU851986:UXV851986 VHQ851986:VHR851986 VRM851986:VRN851986 WBI851986:WBJ851986 WLE851986:WLF851986 WVA851986:WVB851986 IO917522:IP917522 SK917522:SL917522 ACG917522:ACH917522 AMC917522:AMD917522 AVY917522:AVZ917522 BFU917522:BFV917522 BPQ917522:BPR917522 BZM917522:BZN917522 CJI917522:CJJ917522 CTE917522:CTF917522 DDA917522:DDB917522 DMW917522:DMX917522 DWS917522:DWT917522 EGO917522:EGP917522 EQK917522:EQL917522 FAG917522:FAH917522 FKC917522:FKD917522 FTY917522:FTZ917522 GDU917522:GDV917522 GNQ917522:GNR917522 GXM917522:GXN917522 HHI917522:HHJ917522 HRE917522:HRF917522 IBA917522:IBB917522 IKW917522:IKX917522 IUS917522:IUT917522 JEO917522:JEP917522 JOK917522:JOL917522 JYG917522:JYH917522 KIC917522:KID917522 KRY917522:KRZ917522 LBU917522:LBV917522 LLQ917522:LLR917522 LVM917522:LVN917522 MFI917522:MFJ917522 MPE917522:MPF917522 MZA917522:MZB917522 NIW917522:NIX917522 NSS917522:NST917522 OCO917522:OCP917522 OMK917522:OML917522 OWG917522:OWH917522 PGC917522:PGD917522 PPY917522:PPZ917522 PZU917522:PZV917522 QJQ917522:QJR917522 QTM917522:QTN917522 RDI917522:RDJ917522 RNE917522:RNF917522 RXA917522:RXB917522 SGW917522:SGX917522 SQS917522:SQT917522 TAO917522:TAP917522 TKK917522:TKL917522 TUG917522:TUH917522 UEC917522:UED917522 UNY917522:UNZ917522 UXU917522:UXV917522 VHQ917522:VHR917522 VRM917522:VRN917522 WBI917522:WBJ917522 WLE917522:WLF917522 WVA917522:WVB917522 IO983058:IP983058 SK983058:SL983058 ACG983058:ACH983058 AMC983058:AMD983058 AVY983058:AVZ983058 BFU983058:BFV983058 BPQ983058:BPR983058 BZM983058:BZN983058 CJI983058:CJJ983058 CTE983058:CTF983058 DDA983058:DDB983058 DMW983058:DMX983058 DWS983058:DWT983058 EGO983058:EGP983058 EQK983058:EQL983058 FAG983058:FAH983058 FKC983058:FKD983058 FTY983058:FTZ983058 GDU983058:GDV983058 GNQ983058:GNR983058 GXM983058:GXN983058 HHI983058:HHJ983058 HRE983058:HRF983058 IBA983058:IBB983058 IKW983058:IKX983058 IUS983058:IUT983058 JEO983058:JEP983058 JOK983058:JOL983058 JYG983058:JYH983058 KIC983058:KID983058 KRY983058:KRZ983058 LBU983058:LBV983058 LLQ983058:LLR983058 LVM983058:LVN983058 MFI983058:MFJ983058 MPE983058:MPF983058 MZA983058:MZB983058 NIW983058:NIX983058 NSS983058:NST983058 OCO983058:OCP983058 OMK983058:OML983058 OWG983058:OWH983058 PGC983058:PGD983058 PPY983058:PPZ983058 PZU983058:PZV983058 QJQ983058:QJR983058 QTM983058:QTN983058 RDI983058:RDJ983058 RNE983058:RNF983058 RXA983058:RXB983058 SGW983058:SGX983058 SQS983058:SQT983058 TAO983058:TAP983058 TKK983058:TKL983058 TUG983058:TUH983058 UEC983058:UED983058 UNY983058:UNZ983058 UXU983058:UXV983058 VHQ983058:VHR983058 VRM983058:VRN983058 WBI983058:WBJ983058 WLE983058:WLF983058 WVA983058:WVB983058 IR65554:IS65554 SN65554:SO65554 ACJ65554:ACK65554 AMF65554:AMG65554 AWB65554:AWC65554 BFX65554:BFY65554 BPT65554:BPU65554 BZP65554:BZQ65554 CJL65554:CJM65554 CTH65554:CTI65554 DDD65554:DDE65554 DMZ65554:DNA65554 DWV65554:DWW65554 EGR65554:EGS65554 EQN65554:EQO65554 FAJ65554:FAK65554 FKF65554:FKG65554 FUB65554:FUC65554 GDX65554:GDY65554 GNT65554:GNU65554 GXP65554:GXQ65554 HHL65554:HHM65554 HRH65554:HRI65554 IBD65554:IBE65554 IKZ65554:ILA65554 IUV65554:IUW65554 JER65554:JES65554 JON65554:JOO65554 JYJ65554:JYK65554 KIF65554:KIG65554 KSB65554:KSC65554 LBX65554:LBY65554 LLT65554:LLU65554 LVP65554:LVQ65554 MFL65554:MFM65554 MPH65554:MPI65554 MZD65554:MZE65554 NIZ65554:NJA65554 NSV65554:NSW65554 OCR65554:OCS65554 OMN65554:OMO65554 OWJ65554:OWK65554 PGF65554:PGG65554 PQB65554:PQC65554 PZX65554:PZY65554 QJT65554:QJU65554 QTP65554:QTQ65554 RDL65554:RDM65554 RNH65554:RNI65554 RXD65554:RXE65554 SGZ65554:SHA65554 SQV65554:SQW65554 TAR65554:TAS65554 TKN65554:TKO65554 TUJ65554:TUK65554 UEF65554:UEG65554 UOB65554:UOC65554 UXX65554:UXY65554 VHT65554:VHU65554 VRP65554:VRQ65554 WBL65554:WBM65554 WLH65554:WLI65554 WVD65554:WVE65554 IR131090:IS131090 SN131090:SO131090 ACJ131090:ACK131090 AMF131090:AMG131090 AWB131090:AWC131090 BFX131090:BFY131090 BPT131090:BPU131090 BZP131090:BZQ131090 CJL131090:CJM131090 CTH131090:CTI131090 DDD131090:DDE131090 DMZ131090:DNA131090 DWV131090:DWW131090 EGR131090:EGS131090 EQN131090:EQO131090 FAJ131090:FAK131090 FKF131090:FKG131090 FUB131090:FUC131090 GDX131090:GDY131090 GNT131090:GNU131090 GXP131090:GXQ131090 HHL131090:HHM131090 HRH131090:HRI131090 IBD131090:IBE131090 IKZ131090:ILA131090 IUV131090:IUW131090 JER131090:JES131090 JON131090:JOO131090 JYJ131090:JYK131090 KIF131090:KIG131090 KSB131090:KSC131090 LBX131090:LBY131090 LLT131090:LLU131090 LVP131090:LVQ131090 MFL131090:MFM131090 MPH131090:MPI131090 MZD131090:MZE131090 NIZ131090:NJA131090 NSV131090:NSW131090 OCR131090:OCS131090 OMN131090:OMO131090 OWJ131090:OWK131090 PGF131090:PGG131090 PQB131090:PQC131090 PZX131090:PZY131090 QJT131090:QJU131090 QTP131090:QTQ131090 RDL131090:RDM131090 RNH131090:RNI131090 RXD131090:RXE131090 SGZ131090:SHA131090 SQV131090:SQW131090 TAR131090:TAS131090 TKN131090:TKO131090 TUJ131090:TUK131090 UEF131090:UEG131090 UOB131090:UOC131090 UXX131090:UXY131090 VHT131090:VHU131090 VRP131090:VRQ131090 WBL131090:WBM131090 WLH131090:WLI131090 WVD131090:WVE131090 IR196626:IS196626 SN196626:SO196626 ACJ196626:ACK196626 AMF196626:AMG196626 AWB196626:AWC196626 BFX196626:BFY196626 BPT196626:BPU196626 BZP196626:BZQ196626 CJL196626:CJM196626 CTH196626:CTI196626 DDD196626:DDE196626 DMZ196626:DNA196626 DWV196626:DWW196626 EGR196626:EGS196626 EQN196626:EQO196626 FAJ196626:FAK196626 FKF196626:FKG196626 FUB196626:FUC196626 GDX196626:GDY196626 GNT196626:GNU196626 GXP196626:GXQ196626 HHL196626:HHM196626 HRH196626:HRI196626 IBD196626:IBE196626 IKZ196626:ILA196626 IUV196626:IUW196626 JER196626:JES196626 JON196626:JOO196626 JYJ196626:JYK196626 KIF196626:KIG196626 KSB196626:KSC196626 LBX196626:LBY196626 LLT196626:LLU196626 LVP196626:LVQ196626 MFL196626:MFM196626 MPH196626:MPI196626 MZD196626:MZE196626 NIZ196626:NJA196626 NSV196626:NSW196626 OCR196626:OCS196626 OMN196626:OMO196626 OWJ196626:OWK196626 PGF196626:PGG196626 PQB196626:PQC196626 PZX196626:PZY196626 QJT196626:QJU196626 QTP196626:QTQ196626 RDL196626:RDM196626 RNH196626:RNI196626 RXD196626:RXE196626 SGZ196626:SHA196626 SQV196626:SQW196626 TAR196626:TAS196626 TKN196626:TKO196626 TUJ196626:TUK196626 UEF196626:UEG196626 UOB196626:UOC196626 UXX196626:UXY196626 VHT196626:VHU196626 VRP196626:VRQ196626 WBL196626:WBM196626 WLH196626:WLI196626 WVD196626:WVE196626 IR262162:IS262162 SN262162:SO262162 ACJ262162:ACK262162 AMF262162:AMG262162 AWB262162:AWC262162 BFX262162:BFY262162 BPT262162:BPU262162 BZP262162:BZQ262162 CJL262162:CJM262162 CTH262162:CTI262162 DDD262162:DDE262162 DMZ262162:DNA262162 DWV262162:DWW262162 EGR262162:EGS262162 EQN262162:EQO262162 FAJ262162:FAK262162 FKF262162:FKG262162 FUB262162:FUC262162 GDX262162:GDY262162 GNT262162:GNU262162 GXP262162:GXQ262162 HHL262162:HHM262162 HRH262162:HRI262162 IBD262162:IBE262162 IKZ262162:ILA262162 IUV262162:IUW262162 JER262162:JES262162 JON262162:JOO262162 JYJ262162:JYK262162 KIF262162:KIG262162 KSB262162:KSC262162 LBX262162:LBY262162 LLT262162:LLU262162 LVP262162:LVQ262162 MFL262162:MFM262162 MPH262162:MPI262162 MZD262162:MZE262162 NIZ262162:NJA262162 NSV262162:NSW262162 OCR262162:OCS262162 OMN262162:OMO262162 OWJ262162:OWK262162 PGF262162:PGG262162 PQB262162:PQC262162 PZX262162:PZY262162 QJT262162:QJU262162 QTP262162:QTQ262162 RDL262162:RDM262162 RNH262162:RNI262162 RXD262162:RXE262162 SGZ262162:SHA262162 SQV262162:SQW262162 TAR262162:TAS262162 TKN262162:TKO262162 TUJ262162:TUK262162 UEF262162:UEG262162 UOB262162:UOC262162 UXX262162:UXY262162 VHT262162:VHU262162 VRP262162:VRQ262162 WBL262162:WBM262162 WLH262162:WLI262162 WVD262162:WVE262162 IR327698:IS327698 SN327698:SO327698 ACJ327698:ACK327698 AMF327698:AMG327698 AWB327698:AWC327698 BFX327698:BFY327698 BPT327698:BPU327698 BZP327698:BZQ327698 CJL327698:CJM327698 CTH327698:CTI327698 DDD327698:DDE327698 DMZ327698:DNA327698 DWV327698:DWW327698 EGR327698:EGS327698 EQN327698:EQO327698 FAJ327698:FAK327698 FKF327698:FKG327698 FUB327698:FUC327698 GDX327698:GDY327698 GNT327698:GNU327698 GXP327698:GXQ327698 HHL327698:HHM327698 HRH327698:HRI327698 IBD327698:IBE327698 IKZ327698:ILA327698 IUV327698:IUW327698 JER327698:JES327698 JON327698:JOO327698 JYJ327698:JYK327698 KIF327698:KIG327698 KSB327698:KSC327698 LBX327698:LBY327698 LLT327698:LLU327698 LVP327698:LVQ327698 MFL327698:MFM327698 MPH327698:MPI327698 MZD327698:MZE327698 NIZ327698:NJA327698 NSV327698:NSW327698 OCR327698:OCS327698 OMN327698:OMO327698 OWJ327698:OWK327698 PGF327698:PGG327698 PQB327698:PQC327698 PZX327698:PZY327698 QJT327698:QJU327698 QTP327698:QTQ327698 RDL327698:RDM327698 RNH327698:RNI327698 RXD327698:RXE327698 SGZ327698:SHA327698 SQV327698:SQW327698 TAR327698:TAS327698 TKN327698:TKO327698 TUJ327698:TUK327698 UEF327698:UEG327698 UOB327698:UOC327698 UXX327698:UXY327698 VHT327698:VHU327698 VRP327698:VRQ327698 WBL327698:WBM327698 WLH327698:WLI327698 WVD327698:WVE327698 IR393234:IS393234 SN393234:SO393234 ACJ393234:ACK393234 AMF393234:AMG393234 AWB393234:AWC393234 BFX393234:BFY393234 BPT393234:BPU393234 BZP393234:BZQ393234 CJL393234:CJM393234 CTH393234:CTI393234 DDD393234:DDE393234 DMZ393234:DNA393234 DWV393234:DWW393234 EGR393234:EGS393234 EQN393234:EQO393234 FAJ393234:FAK393234 FKF393234:FKG393234 FUB393234:FUC393234 GDX393234:GDY393234 GNT393234:GNU393234 GXP393234:GXQ393234 HHL393234:HHM393234 HRH393234:HRI393234 IBD393234:IBE393234 IKZ393234:ILA393234 IUV393234:IUW393234 JER393234:JES393234 JON393234:JOO393234 JYJ393234:JYK393234 KIF393234:KIG393234 KSB393234:KSC393234 LBX393234:LBY393234 LLT393234:LLU393234 LVP393234:LVQ393234 MFL393234:MFM393234 MPH393234:MPI393234 MZD393234:MZE393234 NIZ393234:NJA393234 NSV393234:NSW393234 OCR393234:OCS393234 OMN393234:OMO393234 OWJ393234:OWK393234 PGF393234:PGG393234 PQB393234:PQC393234 PZX393234:PZY393234 QJT393234:QJU393234 QTP393234:QTQ393234 RDL393234:RDM393234 RNH393234:RNI393234 RXD393234:RXE393234 SGZ393234:SHA393234 SQV393234:SQW393234 TAR393234:TAS393234 TKN393234:TKO393234 TUJ393234:TUK393234 UEF393234:UEG393234 UOB393234:UOC393234 UXX393234:UXY393234 VHT393234:VHU393234 VRP393234:VRQ393234 WBL393234:WBM393234 WLH393234:WLI393234 WVD393234:WVE393234 IR458770:IS458770 SN458770:SO458770 ACJ458770:ACK458770 AMF458770:AMG458770 AWB458770:AWC458770 BFX458770:BFY458770 BPT458770:BPU458770 BZP458770:BZQ458770 CJL458770:CJM458770 CTH458770:CTI458770 DDD458770:DDE458770 DMZ458770:DNA458770 DWV458770:DWW458770 EGR458770:EGS458770 EQN458770:EQO458770 FAJ458770:FAK458770 FKF458770:FKG458770 FUB458770:FUC458770 GDX458770:GDY458770 GNT458770:GNU458770 GXP458770:GXQ458770 HHL458770:HHM458770 HRH458770:HRI458770 IBD458770:IBE458770 IKZ458770:ILA458770 IUV458770:IUW458770 JER458770:JES458770 JON458770:JOO458770 JYJ458770:JYK458770 KIF458770:KIG458770 KSB458770:KSC458770 LBX458770:LBY458770 LLT458770:LLU458770 LVP458770:LVQ458770 MFL458770:MFM458770 MPH458770:MPI458770 MZD458770:MZE458770 NIZ458770:NJA458770 NSV458770:NSW458770 OCR458770:OCS458770 OMN458770:OMO458770 OWJ458770:OWK458770 PGF458770:PGG458770 PQB458770:PQC458770 PZX458770:PZY458770 QJT458770:QJU458770 QTP458770:QTQ458770 RDL458770:RDM458770 RNH458770:RNI458770 RXD458770:RXE458770 SGZ458770:SHA458770 SQV458770:SQW458770 TAR458770:TAS458770 TKN458770:TKO458770 TUJ458770:TUK458770 UEF458770:UEG458770 UOB458770:UOC458770 UXX458770:UXY458770 VHT458770:VHU458770 VRP458770:VRQ458770 WBL458770:WBM458770 WLH458770:WLI458770 WVD458770:WVE458770 IR524306:IS524306 SN524306:SO524306 ACJ524306:ACK524306 AMF524306:AMG524306 AWB524306:AWC524306 BFX524306:BFY524306 BPT524306:BPU524306 BZP524306:BZQ524306 CJL524306:CJM524306 CTH524306:CTI524306 DDD524306:DDE524306 DMZ524306:DNA524306 DWV524306:DWW524306 EGR524306:EGS524306 EQN524306:EQO524306 FAJ524306:FAK524306 FKF524306:FKG524306 FUB524306:FUC524306 GDX524306:GDY524306 GNT524306:GNU524306 GXP524306:GXQ524306 HHL524306:HHM524306 HRH524306:HRI524306 IBD524306:IBE524306 IKZ524306:ILA524306 IUV524306:IUW524306 JER524306:JES524306 JON524306:JOO524306 JYJ524306:JYK524306 KIF524306:KIG524306 KSB524306:KSC524306 LBX524306:LBY524306 LLT524306:LLU524306 LVP524306:LVQ524306 MFL524306:MFM524306 MPH524306:MPI524306 MZD524306:MZE524306 NIZ524306:NJA524306 NSV524306:NSW524306 OCR524306:OCS524306 OMN524306:OMO524306 OWJ524306:OWK524306 PGF524306:PGG524306 PQB524306:PQC524306 PZX524306:PZY524306 QJT524306:QJU524306 QTP524306:QTQ524306 RDL524306:RDM524306 RNH524306:RNI524306 RXD524306:RXE524306 SGZ524306:SHA524306 SQV524306:SQW524306 TAR524306:TAS524306 TKN524306:TKO524306 TUJ524306:TUK524306 UEF524306:UEG524306 UOB524306:UOC524306 UXX524306:UXY524306 VHT524306:VHU524306 VRP524306:VRQ524306 WBL524306:WBM524306 WLH524306:WLI524306 WVD524306:WVE524306 IR589842:IS589842 SN589842:SO589842 ACJ589842:ACK589842 AMF589842:AMG589842 AWB589842:AWC589842 BFX589842:BFY589842 BPT589842:BPU589842 BZP589842:BZQ589842 CJL589842:CJM589842 CTH589842:CTI589842 DDD589842:DDE589842 DMZ589842:DNA589842 DWV589842:DWW589842 EGR589842:EGS589842 EQN589842:EQO589842 FAJ589842:FAK589842 FKF589842:FKG589842 FUB589842:FUC589842 GDX589842:GDY589842 GNT589842:GNU589842 GXP589842:GXQ589842 HHL589842:HHM589842 HRH589842:HRI589842 IBD589842:IBE589842 IKZ589842:ILA589842 IUV589842:IUW589842 JER589842:JES589842 JON589842:JOO589842 JYJ589842:JYK589842 KIF589842:KIG589842 KSB589842:KSC589842 LBX589842:LBY589842 LLT589842:LLU589842 LVP589842:LVQ589842 MFL589842:MFM589842 MPH589842:MPI589842 MZD589842:MZE589842 NIZ589842:NJA589842 NSV589842:NSW589842 OCR589842:OCS589842 OMN589842:OMO589842 OWJ589842:OWK589842 PGF589842:PGG589842 PQB589842:PQC589842 PZX589842:PZY589842 QJT589842:QJU589842 QTP589842:QTQ589842 RDL589842:RDM589842 RNH589842:RNI589842 RXD589842:RXE589842 SGZ589842:SHA589842 SQV589842:SQW589842 TAR589842:TAS589842 TKN589842:TKO589842 TUJ589842:TUK589842 UEF589842:UEG589842 UOB589842:UOC589842 UXX589842:UXY589842 VHT589842:VHU589842 VRP589842:VRQ589842 WBL589842:WBM589842 WLH589842:WLI589842 WVD589842:WVE589842 IR655378:IS655378 SN655378:SO655378 ACJ655378:ACK655378 AMF655378:AMG655378 AWB655378:AWC655378 BFX655378:BFY655378 BPT655378:BPU655378 BZP655378:BZQ655378 CJL655378:CJM655378 CTH655378:CTI655378 DDD655378:DDE655378 DMZ655378:DNA655378 DWV655378:DWW655378 EGR655378:EGS655378 EQN655378:EQO655378 FAJ655378:FAK655378 FKF655378:FKG655378 FUB655378:FUC655378 GDX655378:GDY655378 GNT655378:GNU655378 GXP655378:GXQ655378 HHL655378:HHM655378 HRH655378:HRI655378 IBD655378:IBE655378 IKZ655378:ILA655378 IUV655378:IUW655378 JER655378:JES655378 JON655378:JOO655378 JYJ655378:JYK655378 KIF655378:KIG655378 KSB655378:KSC655378 LBX655378:LBY655378 LLT655378:LLU655378 LVP655378:LVQ655378 MFL655378:MFM655378 MPH655378:MPI655378 MZD655378:MZE655378 NIZ655378:NJA655378 NSV655378:NSW655378 OCR655378:OCS655378 OMN655378:OMO655378 OWJ655378:OWK655378 PGF655378:PGG655378 PQB655378:PQC655378 PZX655378:PZY655378 QJT655378:QJU655378 QTP655378:QTQ655378 RDL655378:RDM655378 RNH655378:RNI655378 RXD655378:RXE655378 SGZ655378:SHA655378 SQV655378:SQW655378 TAR655378:TAS655378 TKN655378:TKO655378 TUJ655378:TUK655378 UEF655378:UEG655378 UOB655378:UOC655378 UXX655378:UXY655378 VHT655378:VHU655378 VRP655378:VRQ655378 WBL655378:WBM655378 WLH655378:WLI655378 WVD655378:WVE655378 IR720914:IS720914 SN720914:SO720914 ACJ720914:ACK720914 AMF720914:AMG720914 AWB720914:AWC720914 BFX720914:BFY720914 BPT720914:BPU720914 BZP720914:BZQ720914 CJL720914:CJM720914 CTH720914:CTI720914 DDD720914:DDE720914 DMZ720914:DNA720914 DWV720914:DWW720914 EGR720914:EGS720914 EQN720914:EQO720914 FAJ720914:FAK720914 FKF720914:FKG720914 FUB720914:FUC720914 GDX720914:GDY720914 GNT720914:GNU720914 GXP720914:GXQ720914 HHL720914:HHM720914 HRH720914:HRI720914 IBD720914:IBE720914 IKZ720914:ILA720914 IUV720914:IUW720914 JER720914:JES720914 JON720914:JOO720914 JYJ720914:JYK720914 KIF720914:KIG720914 KSB720914:KSC720914 LBX720914:LBY720914 LLT720914:LLU720914 LVP720914:LVQ720914 MFL720914:MFM720914 MPH720914:MPI720914 MZD720914:MZE720914 NIZ720914:NJA720914 NSV720914:NSW720914 OCR720914:OCS720914 OMN720914:OMO720914 OWJ720914:OWK720914 PGF720914:PGG720914 PQB720914:PQC720914 PZX720914:PZY720914 QJT720914:QJU720914 QTP720914:QTQ720914 RDL720914:RDM720914 RNH720914:RNI720914 RXD720914:RXE720914 SGZ720914:SHA720914 SQV720914:SQW720914 TAR720914:TAS720914 TKN720914:TKO720914 TUJ720914:TUK720914 UEF720914:UEG720914 UOB720914:UOC720914 UXX720914:UXY720914 VHT720914:VHU720914 VRP720914:VRQ720914 WBL720914:WBM720914 WLH720914:WLI720914 WVD720914:WVE720914 IR786450:IS786450 SN786450:SO786450 ACJ786450:ACK786450 AMF786450:AMG786450 AWB786450:AWC786450 BFX786450:BFY786450 BPT786450:BPU786450 BZP786450:BZQ786450 CJL786450:CJM786450 CTH786450:CTI786450 DDD786450:DDE786450 DMZ786450:DNA786450 DWV786450:DWW786450 EGR786450:EGS786450 EQN786450:EQO786450 FAJ786450:FAK786450 FKF786450:FKG786450 FUB786450:FUC786450 GDX786450:GDY786450 GNT786450:GNU786450 GXP786450:GXQ786450 HHL786450:HHM786450 HRH786450:HRI786450 IBD786450:IBE786450 IKZ786450:ILA786450 IUV786450:IUW786450 JER786450:JES786450 JON786450:JOO786450 JYJ786450:JYK786450 KIF786450:KIG786450 KSB786450:KSC786450 LBX786450:LBY786450 LLT786450:LLU786450 LVP786450:LVQ786450 MFL786450:MFM786450 MPH786450:MPI786450 MZD786450:MZE786450 NIZ786450:NJA786450 NSV786450:NSW786450 OCR786450:OCS786450 OMN786450:OMO786450 OWJ786450:OWK786450 PGF786450:PGG786450 PQB786450:PQC786450 PZX786450:PZY786450 QJT786450:QJU786450 QTP786450:QTQ786450 RDL786450:RDM786450 RNH786450:RNI786450 RXD786450:RXE786450 SGZ786450:SHA786450 SQV786450:SQW786450 TAR786450:TAS786450 TKN786450:TKO786450 TUJ786450:TUK786450 UEF786450:UEG786450 UOB786450:UOC786450 UXX786450:UXY786450 VHT786450:VHU786450 VRP786450:VRQ786450 WBL786450:WBM786450 WLH786450:WLI786450 WVD786450:WVE786450 IR851986:IS851986 SN851986:SO851986 ACJ851986:ACK851986 AMF851986:AMG851986 AWB851986:AWC851986 BFX851986:BFY851986 BPT851986:BPU851986 BZP851986:BZQ851986 CJL851986:CJM851986 CTH851986:CTI851986 DDD851986:DDE851986 DMZ851986:DNA851986 DWV851986:DWW851986 EGR851986:EGS851986 EQN851986:EQO851986 FAJ851986:FAK851986 FKF851986:FKG851986 FUB851986:FUC851986 GDX851986:GDY851986 GNT851986:GNU851986 GXP851986:GXQ851986 HHL851986:HHM851986 HRH851986:HRI851986 IBD851986:IBE851986 IKZ851986:ILA851986 IUV851986:IUW851986 JER851986:JES851986 JON851986:JOO851986 JYJ851986:JYK851986 KIF851986:KIG851986 KSB851986:KSC851986 LBX851986:LBY851986 LLT851986:LLU851986 LVP851986:LVQ851986 MFL851986:MFM851986 MPH851986:MPI851986 MZD851986:MZE851986 NIZ851986:NJA851986 NSV851986:NSW851986 OCR851986:OCS851986 OMN851986:OMO851986 OWJ851986:OWK851986 PGF851986:PGG851986 PQB851986:PQC851986 PZX851986:PZY851986 QJT851986:QJU851986 QTP851986:QTQ851986 RDL851986:RDM851986 RNH851986:RNI851986 RXD851986:RXE851986 SGZ851986:SHA851986 SQV851986:SQW851986 TAR851986:TAS851986 TKN851986:TKO851986 TUJ851986:TUK851986 UEF851986:UEG851986 UOB851986:UOC851986 UXX851986:UXY851986 VHT851986:VHU851986 VRP851986:VRQ851986 WBL851986:WBM851986 WLH851986:WLI851986 WVD851986:WVE851986 IR917522:IS917522 SN917522:SO917522 ACJ917522:ACK917522 AMF917522:AMG917522 AWB917522:AWC917522 BFX917522:BFY917522 BPT917522:BPU917522 BZP917522:BZQ917522 CJL917522:CJM917522 CTH917522:CTI917522 DDD917522:DDE917522 DMZ917522:DNA917522 DWV917522:DWW917522 EGR917522:EGS917522 EQN917522:EQO917522 FAJ917522:FAK917522 FKF917522:FKG917522 FUB917522:FUC917522 GDX917522:GDY917522 GNT917522:GNU917522 GXP917522:GXQ917522 HHL917522:HHM917522 HRH917522:HRI917522 IBD917522:IBE917522 IKZ917522:ILA917522 IUV917522:IUW917522 JER917522:JES917522 JON917522:JOO917522 JYJ917522:JYK917522 KIF917522:KIG917522 KSB917522:KSC917522 LBX917522:LBY917522 LLT917522:LLU917522 LVP917522:LVQ917522 MFL917522:MFM917522 MPH917522:MPI917522 MZD917522:MZE917522 NIZ917522:NJA917522 NSV917522:NSW917522 OCR917522:OCS917522 OMN917522:OMO917522 OWJ917522:OWK917522 PGF917522:PGG917522 PQB917522:PQC917522 PZX917522:PZY917522 QJT917522:QJU917522 QTP917522:QTQ917522 RDL917522:RDM917522 RNH917522:RNI917522 RXD917522:RXE917522 SGZ917522:SHA917522 SQV917522:SQW917522 TAR917522:TAS917522 TKN917522:TKO917522 TUJ917522:TUK917522 UEF917522:UEG917522 UOB917522:UOC917522 UXX917522:UXY917522 VHT917522:VHU917522 VRP917522:VRQ917522 WBL917522:WBM917522 WLH917522:WLI917522 WVD917522:WVE917522 IR983058:IS983058 SN983058:SO983058 ACJ983058:ACK983058 AMF983058:AMG983058 AWB983058:AWC983058 BFX983058:BFY983058 BPT983058:BPU983058 BZP983058:BZQ983058 CJL983058:CJM983058 CTH983058:CTI983058 DDD983058:DDE983058 DMZ983058:DNA983058 DWV983058:DWW983058 EGR983058:EGS983058 EQN983058:EQO983058 FAJ983058:FAK983058 FKF983058:FKG983058 FUB983058:FUC983058 GDX983058:GDY983058 GNT983058:GNU983058 GXP983058:GXQ983058 HHL983058:HHM983058 HRH983058:HRI983058 IBD983058:IBE983058 IKZ983058:ILA983058 IUV983058:IUW983058 JER983058:JES983058 JON983058:JOO983058 JYJ983058:JYK983058 KIF983058:KIG983058 KSB983058:KSC983058 LBX983058:LBY983058 LLT983058:LLU983058 LVP983058:LVQ983058 MFL983058:MFM983058 MPH983058:MPI983058 MZD983058:MZE983058 NIZ983058:NJA983058 NSV983058:NSW983058 OCR983058:OCS983058 OMN983058:OMO983058 OWJ983058:OWK983058 PGF983058:PGG983058 PQB983058:PQC983058 PZX983058:PZY983058 QJT983058:QJU983058 QTP983058:QTQ983058 RDL983058:RDM983058 RNH983058:RNI983058 RXD983058:RXE983058 SGZ983058:SHA983058 SQV983058:SQW983058 TAR983058:TAS983058 TKN983058:TKO983058 TUJ983058:TUK983058 UEF983058:UEG983058 UOB983058:UOC983058 UXX983058:UXY983058 VHT983058:VHU983058 VRP983058:VRQ983058 WBL983058:WBM983058 WLH983058:WLI983058 WVD983058:WVE983058 HT17:HU17 RP17:RQ17 WVD17:WVE17 WLH17:WLI17 WBL17:WBM17 VRP17:VRQ17 VHT17:VHU17 UXX17:UXY17 UOB17:UOC17 UEF17:UEG17 TUJ17:TUK17 TKN17:TKO17 TAR17:TAS17 SQV17:SQW17 SGZ17:SHA17 RXD17:RXE17 RNH17:RNI17 RDL17:RDM17 QTP17:QTQ17 QJT17:QJU17 PZX17:PZY17 PQB17:PQC17 PGF17:PGG17 OWJ17:OWK17 OMN17:OMO17 OCR17:OCS17 NSV17:NSW17 NIZ17:NJA17 MZD17:MZE17 MPH17:MPI17 MFL17:MFM17 LVP17:LVQ17 LLT17:LLU17 LBX17:LBY17 KSB17:KSC17 KIF17:KIG17 JYJ17:JYK17 JON17:JOO17 JER17:JES17 IUV17:IUW17 IKZ17:ILA17 IBD17:IBE17 HRH17:HRI17 HHL17:HHM17 GXP17:GXQ17 GNT17:GNU17 GDX17:GDY17 FUB17:FUC17 FKF17:FKG17 FAJ17:FAK17 EQN17:EQO17 EGR17:EGS17 DWV17:DWW17 DMZ17:DNA17 DDD17:DDE17 CTH17:CTI17 CJL17:CJM17 BZP17:BZQ17 BPT17:BPU17 BFX17:BFY17 AWB17:AWC17 AMF17:AMG17 ACJ17:ACK17 SN17:SO17 IR17:IS17 WVA17:WVB17 WLE17:WLF17 WBI17:WBJ17 VRM17:VRN17 VHQ17:VHR17 UXU17:UXV17 UNY17:UNZ17 UEC17:UED17 TUG17:TUH17 TKK17:TKL17 TAO17:TAP17 SQS17:SQT17 SGW17:SGX17 RXA17:RXB17 RNE17:RNF17 RDI17:RDJ17 QTM17:QTN17 QJQ17:QJR17 PZU17:PZV17 PPY17:PPZ17 PGC17:PGD17 OWG17:OWH17 OMK17:OML17 OCO17:OCP17 NSS17:NST17 NIW17:NIX17 MZA17:MZB17 MPE17:MPF17 MFI17:MFJ17 LVM17:LVN17 LLQ17:LLR17 LBU17:LBV17 KRY17:KRZ17 KIC17:KID17 JYG17:JYH17 JOK17:JOL17 JEO17:JEP17 IUS17:IUT17 IKW17:IKX17 IBA17:IBB17 HRE17:HRF17 HHI17:HHJ17 GXM17:GXN17 GNQ17:GNR17 GDU17:GDV17 FTY17:FTZ17 FKC17:FKD17 FAG17:FAH17 EQK17:EQL17 EGO17:EGP17 DWS17:DWT17 DMW17:DMX17 DDA17:DDB17 CTE17:CTF17 CJI17:CJJ17 BZM17:BZN17 BPQ17:BPR17 BFU17:BFV17 AVY17:AVZ17 AMC17:AMD17 ACG17:ACH17 SK17:SL17 IO17:IP17 WUX17:WUY17 WLB17:WLC17 WBF17:WBG17 VRJ17:VRK17 VHN17:VHO17 UXR17:UXS17 UNV17:UNW17 UDZ17:UEA17 TUD17:TUE17 TKH17:TKI17 TAL17:TAM17 SQP17:SQQ17 SGT17:SGU17 RWX17:RWY17 RNB17:RNC17 RDF17:RDG17 QTJ17:QTK17 QJN17:QJO17 PZR17:PZS17 PPV17:PPW17 PFZ17:PGA17 OWD17:OWE17 OMH17:OMI17 OCL17:OCM17 NSP17:NSQ17 NIT17:NIU17 MYX17:MYY17 MPB17:MPC17 MFF17:MFG17 LVJ17:LVK17 LLN17:LLO17 LBR17:LBS17 KRV17:KRW17 KHZ17:KIA17 JYD17:JYE17 JOH17:JOI17 JEL17:JEM17 IUP17:IUQ17 IKT17:IKU17 IAX17:IAY17 HRB17:HRC17 HHF17:HHG17 GXJ17:GXK17 GNN17:GNO17 GDR17:GDS17 FTV17:FTW17 FJZ17:FKA17 FAD17:FAE17 EQH17:EQI17 EGL17:EGM17 DWP17:DWQ17 DMT17:DMU17 DCX17:DCY17 CTB17:CTC17 CJF17:CJG17 BZJ17:BZK17 BPN17:BPO17 BFR17:BFS17 AVV17:AVW17 ALZ17:AMA17 ACD17:ACE17 SH17:SI17 IL17:IM17 WUR17:WUS17 WKV17:WKW17 WAZ17:WBA17 VRD17:VRE17 VHH17:VHI17 UXL17:UXM17 UNP17:UNQ17 UDT17:UDU17 TTX17:TTY17 TKB17:TKC17 TAF17:TAG17 SQJ17:SQK17 SGN17:SGO17 RWR17:RWS17 RMV17:RMW17 RCZ17:RDA17 QTD17:QTE17 QJH17:QJI17 PZL17:PZM17 PPP17:PPQ17 PFT17:PFU17 OVX17:OVY17 OMB17:OMC17 OCF17:OCG17 NSJ17:NSK17 NIN17:NIO17 MYR17:MYS17 MOV17:MOW17 MEZ17:MFA17 LVD17:LVE17 LLH17:LLI17 LBL17:LBM17 KRP17:KRQ17 KHT17:KHU17 JXX17:JXY17 JOB17:JOC17 JEF17:JEG17 IUJ17:IUK17 IKN17:IKO17 IAR17:IAS17 HQV17:HQW17 HGZ17:HHA17 GXD17:GXE17 GNH17:GNI17 GDL17:GDM17 FTP17:FTQ17 FJT17:FJU17 EZX17:EZY17 EQB17:EQC17 EGF17:EGG17 DWJ17:DWK17 DMN17:DMO17 DCR17:DCS17 CSV17:CSW17 CIZ17:CJA17 BZD17:BZE17 BPH17:BPI17 BFL17:BFM17 AVP17:AVQ17 ALT17:ALU17 ABX17:ABY17 SB17:SC17 IF17:IG17 WUO17:WUP17 WKS17:WKT17 WAW17:WAX17 VRA17:VRB17 VHE17:VHF17 UXI17:UXJ17 UNM17:UNN17 UDQ17:UDR17 TTU17:TTV17 TJY17:TJZ17 TAC17:TAD17 SQG17:SQH17 SGK17:SGL17 RWO17:RWP17 RMS17:RMT17 RCW17:RCX17 QTA17:QTB17 QJE17:QJF17 PZI17:PZJ17 PPM17:PPN17 PFQ17:PFR17 OVU17:OVV17 OLY17:OLZ17 OCC17:OCD17 NSG17:NSH17 NIK17:NIL17 MYO17:MYP17 MOS17:MOT17 MEW17:MEX17 LVA17:LVB17 LLE17:LLF17 LBI17:LBJ17 KRM17:KRN17 KHQ17:KHR17 JXU17:JXV17 JNY17:JNZ17 JEC17:JED17 IUG17:IUH17 IKK17:IKL17 IAO17:IAP17 HQS17:HQT17 HGW17:HGX17 GXA17:GXB17 GNE17:GNF17 GDI17:GDJ17 FTM17:FTN17 FJQ17:FJR17 EZU17:EZV17 EPY17:EPZ17 EGC17:EGD17 DWG17:DWH17 DMK17:DML17 DCO17:DCP17 CSS17:CST17 CIW17:CIX17 BZA17:BZB17 BPE17:BPF17 BFI17:BFJ17 AVM17:AVN17 ALQ17:ALR17 ABU17:ABV17 RY17:RZ17 IC17:ID17 WUL17:WUM17 WKP17:WKQ17 WAT17:WAU17 VQX17:VQY17 VHB17:VHC17 UXF17:UXG17 UNJ17:UNK17 UDN17:UDO17 TTR17:TTS17 TJV17:TJW17 SZZ17:TAA17 SQD17:SQE17 SGH17:SGI17 RWL17:RWM17 RMP17:RMQ17 RCT17:RCU17 QSX17:QSY17 QJB17:QJC17 PZF17:PZG17 PPJ17:PPK17 PFN17:PFO17 OVR17:OVS17 OLV17:OLW17 OBZ17:OCA17 NSD17:NSE17 NIH17:NII17 MYL17:MYM17 MOP17:MOQ17 MET17:MEU17 LUX17:LUY17 LLB17:LLC17 LBF17:LBG17 KRJ17:KRK17 KHN17:KHO17 JXR17:JXS17 JNV17:JNW17 JDZ17:JEA17 IUD17:IUE17 IKH17:IKI17 IAL17:IAM17 HQP17:HQQ17 HGT17:HGU17 GWX17:GWY17 GNB17:GNC17 GDF17:GDG17 FTJ17:FTK17 FJN17:FJO17 EZR17:EZS17 EPV17:EPW17 EFZ17:EGA17 DWD17:DWE17 DMH17:DMI17 DCL17:DCM17 CSP17:CSQ17 CIT17:CIU17 BYX17:BYY17 BPB17:BPC17 BFF17:BFG17 AVJ17:AVK17 ALN17:ALO17 ABR17:ABS17 RV17:RW17 HZ17:IA17 WUI17:WUJ17 WKM17:WKN17 WAQ17:WAR17 VQU17:VQV17 VGY17:VGZ17 UXC17:UXD17 UNG17:UNH17 UDK17:UDL17 TTO17:TTP17 TJS17:TJT17 SZW17:SZX17 SQA17:SQB17 SGE17:SGF17 RWI17:RWJ17 RMM17:RMN17 RCQ17:RCR17 QSU17:QSV17 QIY17:QIZ17 PZC17:PZD17 PPG17:PPH17 PFK17:PFL17 OVO17:OVP17 OLS17:OLT17 OBW17:OBX17 NSA17:NSB17 NIE17:NIF17 MYI17:MYJ17 MOM17:MON17 MEQ17:MER17 LUU17:LUV17 LKY17:LKZ17 LBC17:LBD17 KRG17:KRH17 KHK17:KHL17 JXO17:JXP17 JNS17:JNT17 JDW17:JDX17 IUA17:IUB17 IKE17:IKF17 IAI17:IAJ17 HQM17:HQN17 HGQ17:HGR17 GWU17:GWV17 GMY17:GMZ17 GDC17:GDD17 FTG17:FTH17 FJK17:FJL17 EZO17:EZP17 EPS17:EPT17 EFW17:EFX17 DWA17:DWB17 DME17:DMF17 DCI17:DCJ17 CSM17:CSN17 CIQ17:CIR17 BYU17:BYV17 BOY17:BOZ17 BFC17:BFD17 AVG17:AVH17 ALK17:ALL17 ABO17:ABP17 RS17:RT17 HW17:HX17 WUF17:WUG17 WKJ17:WKK17 WAN17:WAO17 VQR17:VQS17 VGV17:VGW17 UWZ17:UXA17 UND17:UNE17 UDH17:UDI17 TTL17:TTM17 TJP17:TJQ17 SZT17:SZU17 SPX17:SPY17 SGB17:SGC17 RWF17:RWG17 RMJ17:RMK17 RCN17:RCO17 QSR17:QSS17 QIV17:QIW17 PYZ17:PZA17 PPD17:PPE17 PFH17:PFI17 OVL17:OVM17 OLP17:OLQ17 OBT17:OBU17 NRX17:NRY17 NIB17:NIC17 MYF17:MYG17 MOJ17:MOK17 MEN17:MEO17 LUR17:LUS17 LKV17:LKW17 LAZ17:LBA17 KRD17:KRE17 KHH17:KHI17 JXL17:JXM17 JNP17:JNQ17 JDT17:JDU17 ITX17:ITY17 IKB17:IKC17 IAF17:IAG17 HQJ17:HQK17 HGN17:HGO17 GWR17:GWS17 GMV17:GMW17 GCZ17:GDA17 FTD17:FTE17 FJH17:FJI17 EZL17:EZM17 EPP17:EPQ17 EFT17:EFU17 DVX17:DVY17 DMB17:DMC17 DCF17:DCG17 CSJ17:CSK17 CIN17:CIO17 BYR17:BYS17 BOV17:BOW17 BEZ17:BFA17 AVD17:AVE17 ALH17:ALI17 ABL17:ABM17">
      <formula1>HT3</formula1>
    </dataValidation>
    <dataValidation type="whole" operator="lessThanOrEqual" allowBlank="1" showInputMessage="1" showErrorMessage="1" sqref="HT65555:HU65555 RP65555:RQ65555 ABL65555:ABM65555 ALH65555:ALI65555 AVD65555:AVE65555 BEZ65555:BFA65555 BOV65555:BOW65555 BYR65555:BYS65555 CIN65555:CIO65555 CSJ65555:CSK65555 DCF65555:DCG65555 DMB65555:DMC65555 DVX65555:DVY65555 EFT65555:EFU65555 EPP65555:EPQ65555 EZL65555:EZM65555 FJH65555:FJI65555 FTD65555:FTE65555 GCZ65555:GDA65555 GMV65555:GMW65555 GWR65555:GWS65555 HGN65555:HGO65555 HQJ65555:HQK65555 IAF65555:IAG65555 IKB65555:IKC65555 ITX65555:ITY65555 JDT65555:JDU65555 JNP65555:JNQ65555 JXL65555:JXM65555 KHH65555:KHI65555 KRD65555:KRE65555 LAZ65555:LBA65555 LKV65555:LKW65555 LUR65555:LUS65555 MEN65555:MEO65555 MOJ65555:MOK65555 MYF65555:MYG65555 NIB65555:NIC65555 NRX65555:NRY65555 OBT65555:OBU65555 OLP65555:OLQ65555 OVL65555:OVM65555 PFH65555:PFI65555 PPD65555:PPE65555 PYZ65555:PZA65555 QIV65555:QIW65555 QSR65555:QSS65555 RCN65555:RCO65555 RMJ65555:RMK65555 RWF65555:RWG65555 SGB65555:SGC65555 SPX65555:SPY65555 SZT65555:SZU65555 TJP65555:TJQ65555 TTL65555:TTM65555 UDH65555:UDI65555 UND65555:UNE65555 UWZ65555:UXA65555 VGV65555:VGW65555 VQR65555:VQS65555 WAN65555:WAO65555 WKJ65555:WKK65555 WUF65555:WUG65555 HT131091:HU131091 RP131091:RQ131091 ABL131091:ABM131091 ALH131091:ALI131091 AVD131091:AVE131091 BEZ131091:BFA131091 BOV131091:BOW131091 BYR131091:BYS131091 CIN131091:CIO131091 CSJ131091:CSK131091 DCF131091:DCG131091 DMB131091:DMC131091 DVX131091:DVY131091 EFT131091:EFU131091 EPP131091:EPQ131091 EZL131091:EZM131091 FJH131091:FJI131091 FTD131091:FTE131091 GCZ131091:GDA131091 GMV131091:GMW131091 GWR131091:GWS131091 HGN131091:HGO131091 HQJ131091:HQK131091 IAF131091:IAG131091 IKB131091:IKC131091 ITX131091:ITY131091 JDT131091:JDU131091 JNP131091:JNQ131091 JXL131091:JXM131091 KHH131091:KHI131091 KRD131091:KRE131091 LAZ131091:LBA131091 LKV131091:LKW131091 LUR131091:LUS131091 MEN131091:MEO131091 MOJ131091:MOK131091 MYF131091:MYG131091 NIB131091:NIC131091 NRX131091:NRY131091 OBT131091:OBU131091 OLP131091:OLQ131091 OVL131091:OVM131091 PFH131091:PFI131091 PPD131091:PPE131091 PYZ131091:PZA131091 QIV131091:QIW131091 QSR131091:QSS131091 RCN131091:RCO131091 RMJ131091:RMK131091 RWF131091:RWG131091 SGB131091:SGC131091 SPX131091:SPY131091 SZT131091:SZU131091 TJP131091:TJQ131091 TTL131091:TTM131091 UDH131091:UDI131091 UND131091:UNE131091 UWZ131091:UXA131091 VGV131091:VGW131091 VQR131091:VQS131091 WAN131091:WAO131091 WKJ131091:WKK131091 WUF131091:WUG131091 HT196627:HU196627 RP196627:RQ196627 ABL196627:ABM196627 ALH196627:ALI196627 AVD196627:AVE196627 BEZ196627:BFA196627 BOV196627:BOW196627 BYR196627:BYS196627 CIN196627:CIO196627 CSJ196627:CSK196627 DCF196627:DCG196627 DMB196627:DMC196627 DVX196627:DVY196627 EFT196627:EFU196627 EPP196627:EPQ196627 EZL196627:EZM196627 FJH196627:FJI196627 FTD196627:FTE196627 GCZ196627:GDA196627 GMV196627:GMW196627 GWR196627:GWS196627 HGN196627:HGO196627 HQJ196627:HQK196627 IAF196627:IAG196627 IKB196627:IKC196627 ITX196627:ITY196627 JDT196627:JDU196627 JNP196627:JNQ196627 JXL196627:JXM196627 KHH196627:KHI196627 KRD196627:KRE196627 LAZ196627:LBA196627 LKV196627:LKW196627 LUR196627:LUS196627 MEN196627:MEO196627 MOJ196627:MOK196627 MYF196627:MYG196627 NIB196627:NIC196627 NRX196627:NRY196627 OBT196627:OBU196627 OLP196627:OLQ196627 OVL196627:OVM196627 PFH196627:PFI196627 PPD196627:PPE196627 PYZ196627:PZA196627 QIV196627:QIW196627 QSR196627:QSS196627 RCN196627:RCO196627 RMJ196627:RMK196627 RWF196627:RWG196627 SGB196627:SGC196627 SPX196627:SPY196627 SZT196627:SZU196627 TJP196627:TJQ196627 TTL196627:TTM196627 UDH196627:UDI196627 UND196627:UNE196627 UWZ196627:UXA196627 VGV196627:VGW196627 VQR196627:VQS196627 WAN196627:WAO196627 WKJ196627:WKK196627 WUF196627:WUG196627 HT262163:HU262163 RP262163:RQ262163 ABL262163:ABM262163 ALH262163:ALI262163 AVD262163:AVE262163 BEZ262163:BFA262163 BOV262163:BOW262163 BYR262163:BYS262163 CIN262163:CIO262163 CSJ262163:CSK262163 DCF262163:DCG262163 DMB262163:DMC262163 DVX262163:DVY262163 EFT262163:EFU262163 EPP262163:EPQ262163 EZL262163:EZM262163 FJH262163:FJI262163 FTD262163:FTE262163 GCZ262163:GDA262163 GMV262163:GMW262163 GWR262163:GWS262163 HGN262163:HGO262163 HQJ262163:HQK262163 IAF262163:IAG262163 IKB262163:IKC262163 ITX262163:ITY262163 JDT262163:JDU262163 JNP262163:JNQ262163 JXL262163:JXM262163 KHH262163:KHI262163 KRD262163:KRE262163 LAZ262163:LBA262163 LKV262163:LKW262163 LUR262163:LUS262163 MEN262163:MEO262163 MOJ262163:MOK262163 MYF262163:MYG262163 NIB262163:NIC262163 NRX262163:NRY262163 OBT262163:OBU262163 OLP262163:OLQ262163 OVL262163:OVM262163 PFH262163:PFI262163 PPD262163:PPE262163 PYZ262163:PZA262163 QIV262163:QIW262163 QSR262163:QSS262163 RCN262163:RCO262163 RMJ262163:RMK262163 RWF262163:RWG262163 SGB262163:SGC262163 SPX262163:SPY262163 SZT262163:SZU262163 TJP262163:TJQ262163 TTL262163:TTM262163 UDH262163:UDI262163 UND262163:UNE262163 UWZ262163:UXA262163 VGV262163:VGW262163 VQR262163:VQS262163 WAN262163:WAO262163 WKJ262163:WKK262163 WUF262163:WUG262163 HT327699:HU327699 RP327699:RQ327699 ABL327699:ABM327699 ALH327699:ALI327699 AVD327699:AVE327699 BEZ327699:BFA327699 BOV327699:BOW327699 BYR327699:BYS327699 CIN327699:CIO327699 CSJ327699:CSK327699 DCF327699:DCG327699 DMB327699:DMC327699 DVX327699:DVY327699 EFT327699:EFU327699 EPP327699:EPQ327699 EZL327699:EZM327699 FJH327699:FJI327699 FTD327699:FTE327699 GCZ327699:GDA327699 GMV327699:GMW327699 GWR327699:GWS327699 HGN327699:HGO327699 HQJ327699:HQK327699 IAF327699:IAG327699 IKB327699:IKC327699 ITX327699:ITY327699 JDT327699:JDU327699 JNP327699:JNQ327699 JXL327699:JXM327699 KHH327699:KHI327699 KRD327699:KRE327699 LAZ327699:LBA327699 LKV327699:LKW327699 LUR327699:LUS327699 MEN327699:MEO327699 MOJ327699:MOK327699 MYF327699:MYG327699 NIB327699:NIC327699 NRX327699:NRY327699 OBT327699:OBU327699 OLP327699:OLQ327699 OVL327699:OVM327699 PFH327699:PFI327699 PPD327699:PPE327699 PYZ327699:PZA327699 QIV327699:QIW327699 QSR327699:QSS327699 RCN327699:RCO327699 RMJ327699:RMK327699 RWF327699:RWG327699 SGB327699:SGC327699 SPX327699:SPY327699 SZT327699:SZU327699 TJP327699:TJQ327699 TTL327699:TTM327699 UDH327699:UDI327699 UND327699:UNE327699 UWZ327699:UXA327699 VGV327699:VGW327699 VQR327699:VQS327699 WAN327699:WAO327699 WKJ327699:WKK327699 WUF327699:WUG327699 HT393235:HU393235 RP393235:RQ393235 ABL393235:ABM393235 ALH393235:ALI393235 AVD393235:AVE393235 BEZ393235:BFA393235 BOV393235:BOW393235 BYR393235:BYS393235 CIN393235:CIO393235 CSJ393235:CSK393235 DCF393235:DCG393235 DMB393235:DMC393235 DVX393235:DVY393235 EFT393235:EFU393235 EPP393235:EPQ393235 EZL393235:EZM393235 FJH393235:FJI393235 FTD393235:FTE393235 GCZ393235:GDA393235 GMV393235:GMW393235 GWR393235:GWS393235 HGN393235:HGO393235 HQJ393235:HQK393235 IAF393235:IAG393235 IKB393235:IKC393235 ITX393235:ITY393235 JDT393235:JDU393235 JNP393235:JNQ393235 JXL393235:JXM393235 KHH393235:KHI393235 KRD393235:KRE393235 LAZ393235:LBA393235 LKV393235:LKW393235 LUR393235:LUS393235 MEN393235:MEO393235 MOJ393235:MOK393235 MYF393235:MYG393235 NIB393235:NIC393235 NRX393235:NRY393235 OBT393235:OBU393235 OLP393235:OLQ393235 OVL393235:OVM393235 PFH393235:PFI393235 PPD393235:PPE393235 PYZ393235:PZA393235 QIV393235:QIW393235 QSR393235:QSS393235 RCN393235:RCO393235 RMJ393235:RMK393235 RWF393235:RWG393235 SGB393235:SGC393235 SPX393235:SPY393235 SZT393235:SZU393235 TJP393235:TJQ393235 TTL393235:TTM393235 UDH393235:UDI393235 UND393235:UNE393235 UWZ393235:UXA393235 VGV393235:VGW393235 VQR393235:VQS393235 WAN393235:WAO393235 WKJ393235:WKK393235 WUF393235:WUG393235 HT458771:HU458771 RP458771:RQ458771 ABL458771:ABM458771 ALH458771:ALI458771 AVD458771:AVE458771 BEZ458771:BFA458771 BOV458771:BOW458771 BYR458771:BYS458771 CIN458771:CIO458771 CSJ458771:CSK458771 DCF458771:DCG458771 DMB458771:DMC458771 DVX458771:DVY458771 EFT458771:EFU458771 EPP458771:EPQ458771 EZL458771:EZM458771 FJH458771:FJI458771 FTD458771:FTE458771 GCZ458771:GDA458771 GMV458771:GMW458771 GWR458771:GWS458771 HGN458771:HGO458771 HQJ458771:HQK458771 IAF458771:IAG458771 IKB458771:IKC458771 ITX458771:ITY458771 JDT458771:JDU458771 JNP458771:JNQ458771 JXL458771:JXM458771 KHH458771:KHI458771 KRD458771:KRE458771 LAZ458771:LBA458771 LKV458771:LKW458771 LUR458771:LUS458771 MEN458771:MEO458771 MOJ458771:MOK458771 MYF458771:MYG458771 NIB458771:NIC458771 NRX458771:NRY458771 OBT458771:OBU458771 OLP458771:OLQ458771 OVL458771:OVM458771 PFH458771:PFI458771 PPD458771:PPE458771 PYZ458771:PZA458771 QIV458771:QIW458771 QSR458771:QSS458771 RCN458771:RCO458771 RMJ458771:RMK458771 RWF458771:RWG458771 SGB458771:SGC458771 SPX458771:SPY458771 SZT458771:SZU458771 TJP458771:TJQ458771 TTL458771:TTM458771 UDH458771:UDI458771 UND458771:UNE458771 UWZ458771:UXA458771 VGV458771:VGW458771 VQR458771:VQS458771 WAN458771:WAO458771 WKJ458771:WKK458771 WUF458771:WUG458771 HT524307:HU524307 RP524307:RQ524307 ABL524307:ABM524307 ALH524307:ALI524307 AVD524307:AVE524307 BEZ524307:BFA524307 BOV524307:BOW524307 BYR524307:BYS524307 CIN524307:CIO524307 CSJ524307:CSK524307 DCF524307:DCG524307 DMB524307:DMC524307 DVX524307:DVY524307 EFT524307:EFU524307 EPP524307:EPQ524307 EZL524307:EZM524307 FJH524307:FJI524307 FTD524307:FTE524307 GCZ524307:GDA524307 GMV524307:GMW524307 GWR524307:GWS524307 HGN524307:HGO524307 HQJ524307:HQK524307 IAF524307:IAG524307 IKB524307:IKC524307 ITX524307:ITY524307 JDT524307:JDU524307 JNP524307:JNQ524307 JXL524307:JXM524307 KHH524307:KHI524307 KRD524307:KRE524307 LAZ524307:LBA524307 LKV524307:LKW524307 LUR524307:LUS524307 MEN524307:MEO524307 MOJ524307:MOK524307 MYF524307:MYG524307 NIB524307:NIC524307 NRX524307:NRY524307 OBT524307:OBU524307 OLP524307:OLQ524307 OVL524307:OVM524307 PFH524307:PFI524307 PPD524307:PPE524307 PYZ524307:PZA524307 QIV524307:QIW524307 QSR524307:QSS524307 RCN524307:RCO524307 RMJ524307:RMK524307 RWF524307:RWG524307 SGB524307:SGC524307 SPX524307:SPY524307 SZT524307:SZU524307 TJP524307:TJQ524307 TTL524307:TTM524307 UDH524307:UDI524307 UND524307:UNE524307 UWZ524307:UXA524307 VGV524307:VGW524307 VQR524307:VQS524307 WAN524307:WAO524307 WKJ524307:WKK524307 WUF524307:WUG524307 HT589843:HU589843 RP589843:RQ589843 ABL589843:ABM589843 ALH589843:ALI589843 AVD589843:AVE589843 BEZ589843:BFA589843 BOV589843:BOW589843 BYR589843:BYS589843 CIN589843:CIO589843 CSJ589843:CSK589843 DCF589843:DCG589843 DMB589843:DMC589843 DVX589843:DVY589843 EFT589843:EFU589843 EPP589843:EPQ589843 EZL589843:EZM589843 FJH589843:FJI589843 FTD589843:FTE589843 GCZ589843:GDA589843 GMV589843:GMW589843 GWR589843:GWS589843 HGN589843:HGO589843 HQJ589843:HQK589843 IAF589843:IAG589843 IKB589843:IKC589843 ITX589843:ITY589843 JDT589843:JDU589843 JNP589843:JNQ589843 JXL589843:JXM589843 KHH589843:KHI589843 KRD589843:KRE589843 LAZ589843:LBA589843 LKV589843:LKW589843 LUR589843:LUS589843 MEN589843:MEO589843 MOJ589843:MOK589843 MYF589843:MYG589843 NIB589843:NIC589843 NRX589843:NRY589843 OBT589843:OBU589843 OLP589843:OLQ589843 OVL589843:OVM589843 PFH589843:PFI589843 PPD589843:PPE589843 PYZ589843:PZA589843 QIV589843:QIW589843 QSR589843:QSS589843 RCN589843:RCO589843 RMJ589843:RMK589843 RWF589843:RWG589843 SGB589843:SGC589843 SPX589843:SPY589843 SZT589843:SZU589843 TJP589843:TJQ589843 TTL589843:TTM589843 UDH589843:UDI589843 UND589843:UNE589843 UWZ589843:UXA589843 VGV589843:VGW589843 VQR589843:VQS589843 WAN589843:WAO589843 WKJ589843:WKK589843 WUF589843:WUG589843 HT655379:HU655379 RP655379:RQ655379 ABL655379:ABM655379 ALH655379:ALI655379 AVD655379:AVE655379 BEZ655379:BFA655379 BOV655379:BOW655379 BYR655379:BYS655379 CIN655379:CIO655379 CSJ655379:CSK655379 DCF655379:DCG655379 DMB655379:DMC655379 DVX655379:DVY655379 EFT655379:EFU655379 EPP655379:EPQ655379 EZL655379:EZM655379 FJH655379:FJI655379 FTD655379:FTE655379 GCZ655379:GDA655379 GMV655379:GMW655379 GWR655379:GWS655379 HGN655379:HGO655379 HQJ655379:HQK655379 IAF655379:IAG655379 IKB655379:IKC655379 ITX655379:ITY655379 JDT655379:JDU655379 JNP655379:JNQ655379 JXL655379:JXM655379 KHH655379:KHI655379 KRD655379:KRE655379 LAZ655379:LBA655379 LKV655379:LKW655379 LUR655379:LUS655379 MEN655379:MEO655379 MOJ655379:MOK655379 MYF655379:MYG655379 NIB655379:NIC655379 NRX655379:NRY655379 OBT655379:OBU655379 OLP655379:OLQ655379 OVL655379:OVM655379 PFH655379:PFI655379 PPD655379:PPE655379 PYZ655379:PZA655379 QIV655379:QIW655379 QSR655379:QSS655379 RCN655379:RCO655379 RMJ655379:RMK655379 RWF655379:RWG655379 SGB655379:SGC655379 SPX655379:SPY655379 SZT655379:SZU655379 TJP655379:TJQ655379 TTL655379:TTM655379 UDH655379:UDI655379 UND655379:UNE655379 UWZ655379:UXA655379 VGV655379:VGW655379 VQR655379:VQS655379 WAN655379:WAO655379 WKJ655379:WKK655379 WUF655379:WUG655379 HT720915:HU720915 RP720915:RQ720915 ABL720915:ABM720915 ALH720915:ALI720915 AVD720915:AVE720915 BEZ720915:BFA720915 BOV720915:BOW720915 BYR720915:BYS720915 CIN720915:CIO720915 CSJ720915:CSK720915 DCF720915:DCG720915 DMB720915:DMC720915 DVX720915:DVY720915 EFT720915:EFU720915 EPP720915:EPQ720915 EZL720915:EZM720915 FJH720915:FJI720915 FTD720915:FTE720915 GCZ720915:GDA720915 GMV720915:GMW720915 GWR720915:GWS720915 HGN720915:HGO720915 HQJ720915:HQK720915 IAF720915:IAG720915 IKB720915:IKC720915 ITX720915:ITY720915 JDT720915:JDU720915 JNP720915:JNQ720915 JXL720915:JXM720915 KHH720915:KHI720915 KRD720915:KRE720915 LAZ720915:LBA720915 LKV720915:LKW720915 LUR720915:LUS720915 MEN720915:MEO720915 MOJ720915:MOK720915 MYF720915:MYG720915 NIB720915:NIC720915 NRX720915:NRY720915 OBT720915:OBU720915 OLP720915:OLQ720915 OVL720915:OVM720915 PFH720915:PFI720915 PPD720915:PPE720915 PYZ720915:PZA720915 QIV720915:QIW720915 QSR720915:QSS720915 RCN720915:RCO720915 RMJ720915:RMK720915 RWF720915:RWG720915 SGB720915:SGC720915 SPX720915:SPY720915 SZT720915:SZU720915 TJP720915:TJQ720915 TTL720915:TTM720915 UDH720915:UDI720915 UND720915:UNE720915 UWZ720915:UXA720915 VGV720915:VGW720915 VQR720915:VQS720915 WAN720915:WAO720915 WKJ720915:WKK720915 WUF720915:WUG720915 HT786451:HU786451 RP786451:RQ786451 ABL786451:ABM786451 ALH786451:ALI786451 AVD786451:AVE786451 BEZ786451:BFA786451 BOV786451:BOW786451 BYR786451:BYS786451 CIN786451:CIO786451 CSJ786451:CSK786451 DCF786451:DCG786451 DMB786451:DMC786451 DVX786451:DVY786451 EFT786451:EFU786451 EPP786451:EPQ786451 EZL786451:EZM786451 FJH786451:FJI786451 FTD786451:FTE786451 GCZ786451:GDA786451 GMV786451:GMW786451 GWR786451:GWS786451 HGN786451:HGO786451 HQJ786451:HQK786451 IAF786451:IAG786451 IKB786451:IKC786451 ITX786451:ITY786451 JDT786451:JDU786451 JNP786451:JNQ786451 JXL786451:JXM786451 KHH786451:KHI786451 KRD786451:KRE786451 LAZ786451:LBA786451 LKV786451:LKW786451 LUR786451:LUS786451 MEN786451:MEO786451 MOJ786451:MOK786451 MYF786451:MYG786451 NIB786451:NIC786451 NRX786451:NRY786451 OBT786451:OBU786451 OLP786451:OLQ786451 OVL786451:OVM786451 PFH786451:PFI786451 PPD786451:PPE786451 PYZ786451:PZA786451 QIV786451:QIW786451 QSR786451:QSS786451 RCN786451:RCO786451 RMJ786451:RMK786451 RWF786451:RWG786451 SGB786451:SGC786451 SPX786451:SPY786451 SZT786451:SZU786451 TJP786451:TJQ786451 TTL786451:TTM786451 UDH786451:UDI786451 UND786451:UNE786451 UWZ786451:UXA786451 VGV786451:VGW786451 VQR786451:VQS786451 WAN786451:WAO786451 WKJ786451:WKK786451 WUF786451:WUG786451 HT851987:HU851987 RP851987:RQ851987 ABL851987:ABM851987 ALH851987:ALI851987 AVD851987:AVE851987 BEZ851987:BFA851987 BOV851987:BOW851987 BYR851987:BYS851987 CIN851987:CIO851987 CSJ851987:CSK851987 DCF851987:DCG851987 DMB851987:DMC851987 DVX851987:DVY851987 EFT851987:EFU851987 EPP851987:EPQ851987 EZL851987:EZM851987 FJH851987:FJI851987 FTD851987:FTE851987 GCZ851987:GDA851987 GMV851987:GMW851987 GWR851987:GWS851987 HGN851987:HGO851987 HQJ851987:HQK851987 IAF851987:IAG851987 IKB851987:IKC851987 ITX851987:ITY851987 JDT851987:JDU851987 JNP851987:JNQ851987 JXL851987:JXM851987 KHH851987:KHI851987 KRD851987:KRE851987 LAZ851987:LBA851987 LKV851987:LKW851987 LUR851987:LUS851987 MEN851987:MEO851987 MOJ851987:MOK851987 MYF851987:MYG851987 NIB851987:NIC851987 NRX851987:NRY851987 OBT851987:OBU851987 OLP851987:OLQ851987 OVL851987:OVM851987 PFH851987:PFI851987 PPD851987:PPE851987 PYZ851987:PZA851987 QIV851987:QIW851987 QSR851987:QSS851987 RCN851987:RCO851987 RMJ851987:RMK851987 RWF851987:RWG851987 SGB851987:SGC851987 SPX851987:SPY851987 SZT851987:SZU851987 TJP851987:TJQ851987 TTL851987:TTM851987 UDH851987:UDI851987 UND851987:UNE851987 UWZ851987:UXA851987 VGV851987:VGW851987 VQR851987:VQS851987 WAN851987:WAO851987 WKJ851987:WKK851987 WUF851987:WUG851987 HT917523:HU917523 RP917523:RQ917523 ABL917523:ABM917523 ALH917523:ALI917523 AVD917523:AVE917523 BEZ917523:BFA917523 BOV917523:BOW917523 BYR917523:BYS917523 CIN917523:CIO917523 CSJ917523:CSK917523 DCF917523:DCG917523 DMB917523:DMC917523 DVX917523:DVY917523 EFT917523:EFU917523 EPP917523:EPQ917523 EZL917523:EZM917523 FJH917523:FJI917523 FTD917523:FTE917523 GCZ917523:GDA917523 GMV917523:GMW917523 GWR917523:GWS917523 HGN917523:HGO917523 HQJ917523:HQK917523 IAF917523:IAG917523 IKB917523:IKC917523 ITX917523:ITY917523 JDT917523:JDU917523 JNP917523:JNQ917523 JXL917523:JXM917523 KHH917523:KHI917523 KRD917523:KRE917523 LAZ917523:LBA917523 LKV917523:LKW917523 LUR917523:LUS917523 MEN917523:MEO917523 MOJ917523:MOK917523 MYF917523:MYG917523 NIB917523:NIC917523 NRX917523:NRY917523 OBT917523:OBU917523 OLP917523:OLQ917523 OVL917523:OVM917523 PFH917523:PFI917523 PPD917523:PPE917523 PYZ917523:PZA917523 QIV917523:QIW917523 QSR917523:QSS917523 RCN917523:RCO917523 RMJ917523:RMK917523 RWF917523:RWG917523 SGB917523:SGC917523 SPX917523:SPY917523 SZT917523:SZU917523 TJP917523:TJQ917523 TTL917523:TTM917523 UDH917523:UDI917523 UND917523:UNE917523 UWZ917523:UXA917523 VGV917523:VGW917523 VQR917523:VQS917523 WAN917523:WAO917523 WKJ917523:WKK917523 WUF917523:WUG917523 HT983059:HU983059 RP983059:RQ983059 ABL983059:ABM983059 ALH983059:ALI983059 AVD983059:AVE983059 BEZ983059:BFA983059 BOV983059:BOW983059 BYR983059:BYS983059 CIN983059:CIO983059 CSJ983059:CSK983059 DCF983059:DCG983059 DMB983059:DMC983059 DVX983059:DVY983059 EFT983059:EFU983059 EPP983059:EPQ983059 EZL983059:EZM983059 FJH983059:FJI983059 FTD983059:FTE983059 GCZ983059:GDA983059 GMV983059:GMW983059 GWR983059:GWS983059 HGN983059:HGO983059 HQJ983059:HQK983059 IAF983059:IAG983059 IKB983059:IKC983059 ITX983059:ITY983059 JDT983059:JDU983059 JNP983059:JNQ983059 JXL983059:JXM983059 KHH983059:KHI983059 KRD983059:KRE983059 LAZ983059:LBA983059 LKV983059:LKW983059 LUR983059:LUS983059 MEN983059:MEO983059 MOJ983059:MOK983059 MYF983059:MYG983059 NIB983059:NIC983059 NRX983059:NRY983059 OBT983059:OBU983059 OLP983059:OLQ983059 OVL983059:OVM983059 PFH983059:PFI983059 PPD983059:PPE983059 PYZ983059:PZA983059 QIV983059:QIW983059 QSR983059:QSS983059 RCN983059:RCO983059 RMJ983059:RMK983059 RWF983059:RWG983059 SGB983059:SGC983059 SPX983059:SPY983059 SZT983059:SZU983059 TJP983059:TJQ983059 TTL983059:TTM983059 UDH983059:UDI983059 UND983059:UNE983059 UWZ983059:UXA983059 VGV983059:VGW983059 VQR983059:VQS983059 WAN983059:WAO983059 WKJ983059:WKK983059 WUF983059:WUG983059 HW65555:HX65555 RS65555:RT65555 ABO65555:ABP65555 ALK65555:ALL65555 AVG65555:AVH65555 BFC65555:BFD65555 BOY65555:BOZ65555 BYU65555:BYV65555 CIQ65555:CIR65555 CSM65555:CSN65555 DCI65555:DCJ65555 DME65555:DMF65555 DWA65555:DWB65555 EFW65555:EFX65555 EPS65555:EPT65555 EZO65555:EZP65555 FJK65555:FJL65555 FTG65555:FTH65555 GDC65555:GDD65555 GMY65555:GMZ65555 GWU65555:GWV65555 HGQ65555:HGR65555 HQM65555:HQN65555 IAI65555:IAJ65555 IKE65555:IKF65555 IUA65555:IUB65555 JDW65555:JDX65555 JNS65555:JNT65555 JXO65555:JXP65555 KHK65555:KHL65555 KRG65555:KRH65555 LBC65555:LBD65555 LKY65555:LKZ65555 LUU65555:LUV65555 MEQ65555:MER65555 MOM65555:MON65555 MYI65555:MYJ65555 NIE65555:NIF65555 NSA65555:NSB65555 OBW65555:OBX65555 OLS65555:OLT65555 OVO65555:OVP65555 PFK65555:PFL65555 PPG65555:PPH65555 PZC65555:PZD65555 QIY65555:QIZ65555 QSU65555:QSV65555 RCQ65555:RCR65555 RMM65555:RMN65555 RWI65555:RWJ65555 SGE65555:SGF65555 SQA65555:SQB65555 SZW65555:SZX65555 TJS65555:TJT65555 TTO65555:TTP65555 UDK65555:UDL65555 UNG65555:UNH65555 UXC65555:UXD65555 VGY65555:VGZ65555 VQU65555:VQV65555 WAQ65555:WAR65555 WKM65555:WKN65555 WUI65555:WUJ65555 HW131091:HX131091 RS131091:RT131091 ABO131091:ABP131091 ALK131091:ALL131091 AVG131091:AVH131091 BFC131091:BFD131091 BOY131091:BOZ131091 BYU131091:BYV131091 CIQ131091:CIR131091 CSM131091:CSN131091 DCI131091:DCJ131091 DME131091:DMF131091 DWA131091:DWB131091 EFW131091:EFX131091 EPS131091:EPT131091 EZO131091:EZP131091 FJK131091:FJL131091 FTG131091:FTH131091 GDC131091:GDD131091 GMY131091:GMZ131091 GWU131091:GWV131091 HGQ131091:HGR131091 HQM131091:HQN131091 IAI131091:IAJ131091 IKE131091:IKF131091 IUA131091:IUB131091 JDW131091:JDX131091 JNS131091:JNT131091 JXO131091:JXP131091 KHK131091:KHL131091 KRG131091:KRH131091 LBC131091:LBD131091 LKY131091:LKZ131091 LUU131091:LUV131091 MEQ131091:MER131091 MOM131091:MON131091 MYI131091:MYJ131091 NIE131091:NIF131091 NSA131091:NSB131091 OBW131091:OBX131091 OLS131091:OLT131091 OVO131091:OVP131091 PFK131091:PFL131091 PPG131091:PPH131091 PZC131091:PZD131091 QIY131091:QIZ131091 QSU131091:QSV131091 RCQ131091:RCR131091 RMM131091:RMN131091 RWI131091:RWJ131091 SGE131091:SGF131091 SQA131091:SQB131091 SZW131091:SZX131091 TJS131091:TJT131091 TTO131091:TTP131091 UDK131091:UDL131091 UNG131091:UNH131091 UXC131091:UXD131091 VGY131091:VGZ131091 VQU131091:VQV131091 WAQ131091:WAR131091 WKM131091:WKN131091 WUI131091:WUJ131091 HW196627:HX196627 RS196627:RT196627 ABO196627:ABP196627 ALK196627:ALL196627 AVG196627:AVH196627 BFC196627:BFD196627 BOY196627:BOZ196627 BYU196627:BYV196627 CIQ196627:CIR196627 CSM196627:CSN196627 DCI196627:DCJ196627 DME196627:DMF196627 DWA196627:DWB196627 EFW196627:EFX196627 EPS196627:EPT196627 EZO196627:EZP196627 FJK196627:FJL196627 FTG196627:FTH196627 GDC196627:GDD196627 GMY196627:GMZ196627 GWU196627:GWV196627 HGQ196627:HGR196627 HQM196627:HQN196627 IAI196627:IAJ196627 IKE196627:IKF196627 IUA196627:IUB196627 JDW196627:JDX196627 JNS196627:JNT196627 JXO196627:JXP196627 KHK196627:KHL196627 KRG196627:KRH196627 LBC196627:LBD196627 LKY196627:LKZ196627 LUU196627:LUV196627 MEQ196627:MER196627 MOM196627:MON196627 MYI196627:MYJ196627 NIE196627:NIF196627 NSA196627:NSB196627 OBW196627:OBX196627 OLS196627:OLT196627 OVO196627:OVP196627 PFK196627:PFL196627 PPG196627:PPH196627 PZC196627:PZD196627 QIY196627:QIZ196627 QSU196627:QSV196627 RCQ196627:RCR196627 RMM196627:RMN196627 RWI196627:RWJ196627 SGE196627:SGF196627 SQA196627:SQB196627 SZW196627:SZX196627 TJS196627:TJT196627 TTO196627:TTP196627 UDK196627:UDL196627 UNG196627:UNH196627 UXC196627:UXD196627 VGY196627:VGZ196627 VQU196627:VQV196627 WAQ196627:WAR196627 WKM196627:WKN196627 WUI196627:WUJ196627 HW262163:HX262163 RS262163:RT262163 ABO262163:ABP262163 ALK262163:ALL262163 AVG262163:AVH262163 BFC262163:BFD262163 BOY262163:BOZ262163 BYU262163:BYV262163 CIQ262163:CIR262163 CSM262163:CSN262163 DCI262163:DCJ262163 DME262163:DMF262163 DWA262163:DWB262163 EFW262163:EFX262163 EPS262163:EPT262163 EZO262163:EZP262163 FJK262163:FJL262163 FTG262163:FTH262163 GDC262163:GDD262163 GMY262163:GMZ262163 GWU262163:GWV262163 HGQ262163:HGR262163 HQM262163:HQN262163 IAI262163:IAJ262163 IKE262163:IKF262163 IUA262163:IUB262163 JDW262163:JDX262163 JNS262163:JNT262163 JXO262163:JXP262163 KHK262163:KHL262163 KRG262163:KRH262163 LBC262163:LBD262163 LKY262163:LKZ262163 LUU262163:LUV262163 MEQ262163:MER262163 MOM262163:MON262163 MYI262163:MYJ262163 NIE262163:NIF262163 NSA262163:NSB262163 OBW262163:OBX262163 OLS262163:OLT262163 OVO262163:OVP262163 PFK262163:PFL262163 PPG262163:PPH262163 PZC262163:PZD262163 QIY262163:QIZ262163 QSU262163:QSV262163 RCQ262163:RCR262163 RMM262163:RMN262163 RWI262163:RWJ262163 SGE262163:SGF262163 SQA262163:SQB262163 SZW262163:SZX262163 TJS262163:TJT262163 TTO262163:TTP262163 UDK262163:UDL262163 UNG262163:UNH262163 UXC262163:UXD262163 VGY262163:VGZ262163 VQU262163:VQV262163 WAQ262163:WAR262163 WKM262163:WKN262163 WUI262163:WUJ262163 HW327699:HX327699 RS327699:RT327699 ABO327699:ABP327699 ALK327699:ALL327699 AVG327699:AVH327699 BFC327699:BFD327699 BOY327699:BOZ327699 BYU327699:BYV327699 CIQ327699:CIR327699 CSM327699:CSN327699 DCI327699:DCJ327699 DME327699:DMF327699 DWA327699:DWB327699 EFW327699:EFX327699 EPS327699:EPT327699 EZO327699:EZP327699 FJK327699:FJL327699 FTG327699:FTH327699 GDC327699:GDD327699 GMY327699:GMZ327699 GWU327699:GWV327699 HGQ327699:HGR327699 HQM327699:HQN327699 IAI327699:IAJ327699 IKE327699:IKF327699 IUA327699:IUB327699 JDW327699:JDX327699 JNS327699:JNT327699 JXO327699:JXP327699 KHK327699:KHL327699 KRG327699:KRH327699 LBC327699:LBD327699 LKY327699:LKZ327699 LUU327699:LUV327699 MEQ327699:MER327699 MOM327699:MON327699 MYI327699:MYJ327699 NIE327699:NIF327699 NSA327699:NSB327699 OBW327699:OBX327699 OLS327699:OLT327699 OVO327699:OVP327699 PFK327699:PFL327699 PPG327699:PPH327699 PZC327699:PZD327699 QIY327699:QIZ327699 QSU327699:QSV327699 RCQ327699:RCR327699 RMM327699:RMN327699 RWI327699:RWJ327699 SGE327699:SGF327699 SQA327699:SQB327699 SZW327699:SZX327699 TJS327699:TJT327699 TTO327699:TTP327699 UDK327699:UDL327699 UNG327699:UNH327699 UXC327699:UXD327699 VGY327699:VGZ327699 VQU327699:VQV327699 WAQ327699:WAR327699 WKM327699:WKN327699 WUI327699:WUJ327699 HW393235:HX393235 RS393235:RT393235 ABO393235:ABP393235 ALK393235:ALL393235 AVG393235:AVH393235 BFC393235:BFD393235 BOY393235:BOZ393235 BYU393235:BYV393235 CIQ393235:CIR393235 CSM393235:CSN393235 DCI393235:DCJ393235 DME393235:DMF393235 DWA393235:DWB393235 EFW393235:EFX393235 EPS393235:EPT393235 EZO393235:EZP393235 FJK393235:FJL393235 FTG393235:FTH393235 GDC393235:GDD393235 GMY393235:GMZ393235 GWU393235:GWV393235 HGQ393235:HGR393235 HQM393235:HQN393235 IAI393235:IAJ393235 IKE393235:IKF393235 IUA393235:IUB393235 JDW393235:JDX393235 JNS393235:JNT393235 JXO393235:JXP393235 KHK393235:KHL393235 KRG393235:KRH393235 LBC393235:LBD393235 LKY393235:LKZ393235 LUU393235:LUV393235 MEQ393235:MER393235 MOM393235:MON393235 MYI393235:MYJ393235 NIE393235:NIF393235 NSA393235:NSB393235 OBW393235:OBX393235 OLS393235:OLT393235 OVO393235:OVP393235 PFK393235:PFL393235 PPG393235:PPH393235 PZC393235:PZD393235 QIY393235:QIZ393235 QSU393235:QSV393235 RCQ393235:RCR393235 RMM393235:RMN393235 RWI393235:RWJ393235 SGE393235:SGF393235 SQA393235:SQB393235 SZW393235:SZX393235 TJS393235:TJT393235 TTO393235:TTP393235 UDK393235:UDL393235 UNG393235:UNH393235 UXC393235:UXD393235 VGY393235:VGZ393235 VQU393235:VQV393235 WAQ393235:WAR393235 WKM393235:WKN393235 WUI393235:WUJ393235 HW458771:HX458771 RS458771:RT458771 ABO458771:ABP458771 ALK458771:ALL458771 AVG458771:AVH458771 BFC458771:BFD458771 BOY458771:BOZ458771 BYU458771:BYV458771 CIQ458771:CIR458771 CSM458771:CSN458771 DCI458771:DCJ458771 DME458771:DMF458771 DWA458771:DWB458771 EFW458771:EFX458771 EPS458771:EPT458771 EZO458771:EZP458771 FJK458771:FJL458771 FTG458771:FTH458771 GDC458771:GDD458771 GMY458771:GMZ458771 GWU458771:GWV458771 HGQ458771:HGR458771 HQM458771:HQN458771 IAI458771:IAJ458771 IKE458771:IKF458771 IUA458771:IUB458771 JDW458771:JDX458771 JNS458771:JNT458771 JXO458771:JXP458771 KHK458771:KHL458771 KRG458771:KRH458771 LBC458771:LBD458771 LKY458771:LKZ458771 LUU458771:LUV458771 MEQ458771:MER458771 MOM458771:MON458771 MYI458771:MYJ458771 NIE458771:NIF458771 NSA458771:NSB458771 OBW458771:OBX458771 OLS458771:OLT458771 OVO458771:OVP458771 PFK458771:PFL458771 PPG458771:PPH458771 PZC458771:PZD458771 QIY458771:QIZ458771 QSU458771:QSV458771 RCQ458771:RCR458771 RMM458771:RMN458771 RWI458771:RWJ458771 SGE458771:SGF458771 SQA458771:SQB458771 SZW458771:SZX458771 TJS458771:TJT458771 TTO458771:TTP458771 UDK458771:UDL458771 UNG458771:UNH458771 UXC458771:UXD458771 VGY458771:VGZ458771 VQU458771:VQV458771 WAQ458771:WAR458771 WKM458771:WKN458771 WUI458771:WUJ458771 HW524307:HX524307 RS524307:RT524307 ABO524307:ABP524307 ALK524307:ALL524307 AVG524307:AVH524307 BFC524307:BFD524307 BOY524307:BOZ524307 BYU524307:BYV524307 CIQ524307:CIR524307 CSM524307:CSN524307 DCI524307:DCJ524307 DME524307:DMF524307 DWA524307:DWB524307 EFW524307:EFX524307 EPS524307:EPT524307 EZO524307:EZP524307 FJK524307:FJL524307 FTG524307:FTH524307 GDC524307:GDD524307 GMY524307:GMZ524307 GWU524307:GWV524307 HGQ524307:HGR524307 HQM524307:HQN524307 IAI524307:IAJ524307 IKE524307:IKF524307 IUA524307:IUB524307 JDW524307:JDX524307 JNS524307:JNT524307 JXO524307:JXP524307 KHK524307:KHL524307 KRG524307:KRH524307 LBC524307:LBD524307 LKY524307:LKZ524307 LUU524307:LUV524307 MEQ524307:MER524307 MOM524307:MON524307 MYI524307:MYJ524307 NIE524307:NIF524307 NSA524307:NSB524307 OBW524307:OBX524307 OLS524307:OLT524307 OVO524307:OVP524307 PFK524307:PFL524307 PPG524307:PPH524307 PZC524307:PZD524307 QIY524307:QIZ524307 QSU524307:QSV524307 RCQ524307:RCR524307 RMM524307:RMN524307 RWI524307:RWJ524307 SGE524307:SGF524307 SQA524307:SQB524307 SZW524307:SZX524307 TJS524307:TJT524307 TTO524307:TTP524307 UDK524307:UDL524307 UNG524307:UNH524307 UXC524307:UXD524307 VGY524307:VGZ524307 VQU524307:VQV524307 WAQ524307:WAR524307 WKM524307:WKN524307 WUI524307:WUJ524307 HW589843:HX589843 RS589843:RT589843 ABO589843:ABP589843 ALK589843:ALL589843 AVG589843:AVH589843 BFC589843:BFD589843 BOY589843:BOZ589843 BYU589843:BYV589843 CIQ589843:CIR589843 CSM589843:CSN589843 DCI589843:DCJ589843 DME589843:DMF589843 DWA589843:DWB589843 EFW589843:EFX589843 EPS589843:EPT589843 EZO589843:EZP589843 FJK589843:FJL589843 FTG589843:FTH589843 GDC589843:GDD589843 GMY589843:GMZ589843 GWU589843:GWV589843 HGQ589843:HGR589843 HQM589843:HQN589843 IAI589843:IAJ589843 IKE589843:IKF589843 IUA589843:IUB589843 JDW589843:JDX589843 JNS589843:JNT589843 JXO589843:JXP589843 KHK589843:KHL589843 KRG589843:KRH589843 LBC589843:LBD589843 LKY589843:LKZ589843 LUU589843:LUV589843 MEQ589843:MER589843 MOM589843:MON589843 MYI589843:MYJ589843 NIE589843:NIF589843 NSA589843:NSB589843 OBW589843:OBX589843 OLS589843:OLT589843 OVO589843:OVP589843 PFK589843:PFL589843 PPG589843:PPH589843 PZC589843:PZD589843 QIY589843:QIZ589843 QSU589843:QSV589843 RCQ589843:RCR589843 RMM589843:RMN589843 RWI589843:RWJ589843 SGE589843:SGF589843 SQA589843:SQB589843 SZW589843:SZX589843 TJS589843:TJT589843 TTO589843:TTP589843 UDK589843:UDL589843 UNG589843:UNH589843 UXC589843:UXD589843 VGY589843:VGZ589843 VQU589843:VQV589843 WAQ589843:WAR589843 WKM589843:WKN589843 WUI589843:WUJ589843 HW655379:HX655379 RS655379:RT655379 ABO655379:ABP655379 ALK655379:ALL655379 AVG655379:AVH655379 BFC655379:BFD655379 BOY655379:BOZ655379 BYU655379:BYV655379 CIQ655379:CIR655379 CSM655379:CSN655379 DCI655379:DCJ655379 DME655379:DMF655379 DWA655379:DWB655379 EFW655379:EFX655379 EPS655379:EPT655379 EZO655379:EZP655379 FJK655379:FJL655379 FTG655379:FTH655379 GDC655379:GDD655379 GMY655379:GMZ655379 GWU655379:GWV655379 HGQ655379:HGR655379 HQM655379:HQN655379 IAI655379:IAJ655379 IKE655379:IKF655379 IUA655379:IUB655379 JDW655379:JDX655379 JNS655379:JNT655379 JXO655379:JXP655379 KHK655379:KHL655379 KRG655379:KRH655379 LBC655379:LBD655379 LKY655379:LKZ655379 LUU655379:LUV655379 MEQ655379:MER655379 MOM655379:MON655379 MYI655379:MYJ655379 NIE655379:NIF655379 NSA655379:NSB655379 OBW655379:OBX655379 OLS655379:OLT655379 OVO655379:OVP655379 PFK655379:PFL655379 PPG655379:PPH655379 PZC655379:PZD655379 QIY655379:QIZ655379 QSU655379:QSV655379 RCQ655379:RCR655379 RMM655379:RMN655379 RWI655379:RWJ655379 SGE655379:SGF655379 SQA655379:SQB655379 SZW655379:SZX655379 TJS655379:TJT655379 TTO655379:TTP655379 UDK655379:UDL655379 UNG655379:UNH655379 UXC655379:UXD655379 VGY655379:VGZ655379 VQU655379:VQV655379 WAQ655379:WAR655379 WKM655379:WKN655379 WUI655379:WUJ655379 HW720915:HX720915 RS720915:RT720915 ABO720915:ABP720915 ALK720915:ALL720915 AVG720915:AVH720915 BFC720915:BFD720915 BOY720915:BOZ720915 BYU720915:BYV720915 CIQ720915:CIR720915 CSM720915:CSN720915 DCI720915:DCJ720915 DME720915:DMF720915 DWA720915:DWB720915 EFW720915:EFX720915 EPS720915:EPT720915 EZO720915:EZP720915 FJK720915:FJL720915 FTG720915:FTH720915 GDC720915:GDD720915 GMY720915:GMZ720915 GWU720915:GWV720915 HGQ720915:HGR720915 HQM720915:HQN720915 IAI720915:IAJ720915 IKE720915:IKF720915 IUA720915:IUB720915 JDW720915:JDX720915 JNS720915:JNT720915 JXO720915:JXP720915 KHK720915:KHL720915 KRG720915:KRH720915 LBC720915:LBD720915 LKY720915:LKZ720915 LUU720915:LUV720915 MEQ720915:MER720915 MOM720915:MON720915 MYI720915:MYJ720915 NIE720915:NIF720915 NSA720915:NSB720915 OBW720915:OBX720915 OLS720915:OLT720915 OVO720915:OVP720915 PFK720915:PFL720915 PPG720915:PPH720915 PZC720915:PZD720915 QIY720915:QIZ720915 QSU720915:QSV720915 RCQ720915:RCR720915 RMM720915:RMN720915 RWI720915:RWJ720915 SGE720915:SGF720915 SQA720915:SQB720915 SZW720915:SZX720915 TJS720915:TJT720915 TTO720915:TTP720915 UDK720915:UDL720915 UNG720915:UNH720915 UXC720915:UXD720915 VGY720915:VGZ720915 VQU720915:VQV720915 WAQ720915:WAR720915 WKM720915:WKN720915 WUI720915:WUJ720915 HW786451:HX786451 RS786451:RT786451 ABO786451:ABP786451 ALK786451:ALL786451 AVG786451:AVH786451 BFC786451:BFD786451 BOY786451:BOZ786451 BYU786451:BYV786451 CIQ786451:CIR786451 CSM786451:CSN786451 DCI786451:DCJ786451 DME786451:DMF786451 DWA786451:DWB786451 EFW786451:EFX786451 EPS786451:EPT786451 EZO786451:EZP786451 FJK786451:FJL786451 FTG786451:FTH786451 GDC786451:GDD786451 GMY786451:GMZ786451 GWU786451:GWV786451 HGQ786451:HGR786451 HQM786451:HQN786451 IAI786451:IAJ786451 IKE786451:IKF786451 IUA786451:IUB786451 JDW786451:JDX786451 JNS786451:JNT786451 JXO786451:JXP786451 KHK786451:KHL786451 KRG786451:KRH786451 LBC786451:LBD786451 LKY786451:LKZ786451 LUU786451:LUV786451 MEQ786451:MER786451 MOM786451:MON786451 MYI786451:MYJ786451 NIE786451:NIF786451 NSA786451:NSB786451 OBW786451:OBX786451 OLS786451:OLT786451 OVO786451:OVP786451 PFK786451:PFL786451 PPG786451:PPH786451 PZC786451:PZD786451 QIY786451:QIZ786451 QSU786451:QSV786451 RCQ786451:RCR786451 RMM786451:RMN786451 RWI786451:RWJ786451 SGE786451:SGF786451 SQA786451:SQB786451 SZW786451:SZX786451 TJS786451:TJT786451 TTO786451:TTP786451 UDK786451:UDL786451 UNG786451:UNH786451 UXC786451:UXD786451 VGY786451:VGZ786451 VQU786451:VQV786451 WAQ786451:WAR786451 WKM786451:WKN786451 WUI786451:WUJ786451 HW851987:HX851987 RS851987:RT851987 ABO851987:ABP851987 ALK851987:ALL851987 AVG851987:AVH851987 BFC851987:BFD851987 BOY851987:BOZ851987 BYU851987:BYV851987 CIQ851987:CIR851987 CSM851987:CSN851987 DCI851987:DCJ851987 DME851987:DMF851987 DWA851987:DWB851987 EFW851987:EFX851987 EPS851987:EPT851987 EZO851987:EZP851987 FJK851987:FJL851987 FTG851987:FTH851987 GDC851987:GDD851987 GMY851987:GMZ851987 GWU851987:GWV851987 HGQ851987:HGR851987 HQM851987:HQN851987 IAI851987:IAJ851987 IKE851987:IKF851987 IUA851987:IUB851987 JDW851987:JDX851987 JNS851987:JNT851987 JXO851987:JXP851987 KHK851987:KHL851987 KRG851987:KRH851987 LBC851987:LBD851987 LKY851987:LKZ851987 LUU851987:LUV851987 MEQ851987:MER851987 MOM851987:MON851987 MYI851987:MYJ851987 NIE851987:NIF851987 NSA851987:NSB851987 OBW851987:OBX851987 OLS851987:OLT851987 OVO851987:OVP851987 PFK851987:PFL851987 PPG851987:PPH851987 PZC851987:PZD851987 QIY851987:QIZ851987 QSU851987:QSV851987 RCQ851987:RCR851987 RMM851987:RMN851987 RWI851987:RWJ851987 SGE851987:SGF851987 SQA851987:SQB851987 SZW851987:SZX851987 TJS851987:TJT851987 TTO851987:TTP851987 UDK851987:UDL851987 UNG851987:UNH851987 UXC851987:UXD851987 VGY851987:VGZ851987 VQU851987:VQV851987 WAQ851987:WAR851987 WKM851987:WKN851987 WUI851987:WUJ851987 HW917523:HX917523 RS917523:RT917523 ABO917523:ABP917523 ALK917523:ALL917523 AVG917523:AVH917523 BFC917523:BFD917523 BOY917523:BOZ917523 BYU917523:BYV917523 CIQ917523:CIR917523 CSM917523:CSN917523 DCI917523:DCJ917523 DME917523:DMF917523 DWA917523:DWB917523 EFW917523:EFX917523 EPS917523:EPT917523 EZO917523:EZP917523 FJK917523:FJL917523 FTG917523:FTH917523 GDC917523:GDD917523 GMY917523:GMZ917523 GWU917523:GWV917523 HGQ917523:HGR917523 HQM917523:HQN917523 IAI917523:IAJ917523 IKE917523:IKF917523 IUA917523:IUB917523 JDW917523:JDX917523 JNS917523:JNT917523 JXO917523:JXP917523 KHK917523:KHL917523 KRG917523:KRH917523 LBC917523:LBD917523 LKY917523:LKZ917523 LUU917523:LUV917523 MEQ917523:MER917523 MOM917523:MON917523 MYI917523:MYJ917523 NIE917523:NIF917523 NSA917523:NSB917523 OBW917523:OBX917523 OLS917523:OLT917523 OVO917523:OVP917523 PFK917523:PFL917523 PPG917523:PPH917523 PZC917523:PZD917523 QIY917523:QIZ917523 QSU917523:QSV917523 RCQ917523:RCR917523 RMM917523:RMN917523 RWI917523:RWJ917523 SGE917523:SGF917523 SQA917523:SQB917523 SZW917523:SZX917523 TJS917523:TJT917523 TTO917523:TTP917523 UDK917523:UDL917523 UNG917523:UNH917523 UXC917523:UXD917523 VGY917523:VGZ917523 VQU917523:VQV917523 WAQ917523:WAR917523 WKM917523:WKN917523 WUI917523:WUJ917523 HW983059:HX983059 RS983059:RT983059 ABO983059:ABP983059 ALK983059:ALL983059 AVG983059:AVH983059 BFC983059:BFD983059 BOY983059:BOZ983059 BYU983059:BYV983059 CIQ983059:CIR983059 CSM983059:CSN983059 DCI983059:DCJ983059 DME983059:DMF983059 DWA983059:DWB983059 EFW983059:EFX983059 EPS983059:EPT983059 EZO983059:EZP983059 FJK983059:FJL983059 FTG983059:FTH983059 GDC983059:GDD983059 GMY983059:GMZ983059 GWU983059:GWV983059 HGQ983059:HGR983059 HQM983059:HQN983059 IAI983059:IAJ983059 IKE983059:IKF983059 IUA983059:IUB983059 JDW983059:JDX983059 JNS983059:JNT983059 JXO983059:JXP983059 KHK983059:KHL983059 KRG983059:KRH983059 LBC983059:LBD983059 LKY983059:LKZ983059 LUU983059:LUV983059 MEQ983059:MER983059 MOM983059:MON983059 MYI983059:MYJ983059 NIE983059:NIF983059 NSA983059:NSB983059 OBW983059:OBX983059 OLS983059:OLT983059 OVO983059:OVP983059 PFK983059:PFL983059 PPG983059:PPH983059 PZC983059:PZD983059 QIY983059:QIZ983059 QSU983059:QSV983059 RCQ983059:RCR983059 RMM983059:RMN983059 RWI983059:RWJ983059 SGE983059:SGF983059 SQA983059:SQB983059 SZW983059:SZX983059 TJS983059:TJT983059 TTO983059:TTP983059 UDK983059:UDL983059 UNG983059:UNH983059 UXC983059:UXD983059 VGY983059:VGZ983059 VQU983059:VQV983059 WAQ983059:WAR983059 WKM983059:WKN983059 WUI983059:WUJ983059 HZ65555:IA65555 RV65555:RW65555 ABR65555:ABS65555 ALN65555:ALO65555 AVJ65555:AVK65555 BFF65555:BFG65555 BPB65555:BPC65555 BYX65555:BYY65555 CIT65555:CIU65555 CSP65555:CSQ65555 DCL65555:DCM65555 DMH65555:DMI65555 DWD65555:DWE65555 EFZ65555:EGA65555 EPV65555:EPW65555 EZR65555:EZS65555 FJN65555:FJO65555 FTJ65555:FTK65555 GDF65555:GDG65555 GNB65555:GNC65555 GWX65555:GWY65555 HGT65555:HGU65555 HQP65555:HQQ65555 IAL65555:IAM65555 IKH65555:IKI65555 IUD65555:IUE65555 JDZ65555:JEA65555 JNV65555:JNW65555 JXR65555:JXS65555 KHN65555:KHO65555 KRJ65555:KRK65555 LBF65555:LBG65555 LLB65555:LLC65555 LUX65555:LUY65555 MET65555:MEU65555 MOP65555:MOQ65555 MYL65555:MYM65555 NIH65555:NII65555 NSD65555:NSE65555 OBZ65555:OCA65555 OLV65555:OLW65555 OVR65555:OVS65555 PFN65555:PFO65555 PPJ65555:PPK65555 PZF65555:PZG65555 QJB65555:QJC65555 QSX65555:QSY65555 RCT65555:RCU65555 RMP65555:RMQ65555 RWL65555:RWM65555 SGH65555:SGI65555 SQD65555:SQE65555 SZZ65555:TAA65555 TJV65555:TJW65555 TTR65555:TTS65555 UDN65555:UDO65555 UNJ65555:UNK65555 UXF65555:UXG65555 VHB65555:VHC65555 VQX65555:VQY65555 WAT65555:WAU65555 WKP65555:WKQ65555 WUL65555:WUM65555 HZ131091:IA131091 RV131091:RW131091 ABR131091:ABS131091 ALN131091:ALO131091 AVJ131091:AVK131091 BFF131091:BFG131091 BPB131091:BPC131091 BYX131091:BYY131091 CIT131091:CIU131091 CSP131091:CSQ131091 DCL131091:DCM131091 DMH131091:DMI131091 DWD131091:DWE131091 EFZ131091:EGA131091 EPV131091:EPW131091 EZR131091:EZS131091 FJN131091:FJO131091 FTJ131091:FTK131091 GDF131091:GDG131091 GNB131091:GNC131091 GWX131091:GWY131091 HGT131091:HGU131091 HQP131091:HQQ131091 IAL131091:IAM131091 IKH131091:IKI131091 IUD131091:IUE131091 JDZ131091:JEA131091 JNV131091:JNW131091 JXR131091:JXS131091 KHN131091:KHO131091 KRJ131091:KRK131091 LBF131091:LBG131091 LLB131091:LLC131091 LUX131091:LUY131091 MET131091:MEU131091 MOP131091:MOQ131091 MYL131091:MYM131091 NIH131091:NII131091 NSD131091:NSE131091 OBZ131091:OCA131091 OLV131091:OLW131091 OVR131091:OVS131091 PFN131091:PFO131091 PPJ131091:PPK131091 PZF131091:PZG131091 QJB131091:QJC131091 QSX131091:QSY131091 RCT131091:RCU131091 RMP131091:RMQ131091 RWL131091:RWM131091 SGH131091:SGI131091 SQD131091:SQE131091 SZZ131091:TAA131091 TJV131091:TJW131091 TTR131091:TTS131091 UDN131091:UDO131091 UNJ131091:UNK131091 UXF131091:UXG131091 VHB131091:VHC131091 VQX131091:VQY131091 WAT131091:WAU131091 WKP131091:WKQ131091 WUL131091:WUM131091 HZ196627:IA196627 RV196627:RW196627 ABR196627:ABS196627 ALN196627:ALO196627 AVJ196627:AVK196627 BFF196627:BFG196627 BPB196627:BPC196627 BYX196627:BYY196627 CIT196627:CIU196627 CSP196627:CSQ196627 DCL196627:DCM196627 DMH196627:DMI196627 DWD196627:DWE196627 EFZ196627:EGA196627 EPV196627:EPW196627 EZR196627:EZS196627 FJN196627:FJO196627 FTJ196627:FTK196627 GDF196627:GDG196627 GNB196627:GNC196627 GWX196627:GWY196627 HGT196627:HGU196627 HQP196627:HQQ196627 IAL196627:IAM196627 IKH196627:IKI196627 IUD196627:IUE196627 JDZ196627:JEA196627 JNV196627:JNW196627 JXR196627:JXS196627 KHN196627:KHO196627 KRJ196627:KRK196627 LBF196627:LBG196627 LLB196627:LLC196627 LUX196627:LUY196627 MET196627:MEU196627 MOP196627:MOQ196627 MYL196627:MYM196627 NIH196627:NII196627 NSD196627:NSE196627 OBZ196627:OCA196627 OLV196627:OLW196627 OVR196627:OVS196627 PFN196627:PFO196627 PPJ196627:PPK196627 PZF196627:PZG196627 QJB196627:QJC196627 QSX196627:QSY196627 RCT196627:RCU196627 RMP196627:RMQ196627 RWL196627:RWM196627 SGH196627:SGI196627 SQD196627:SQE196627 SZZ196627:TAA196627 TJV196627:TJW196627 TTR196627:TTS196627 UDN196627:UDO196627 UNJ196627:UNK196627 UXF196627:UXG196627 VHB196627:VHC196627 VQX196627:VQY196627 WAT196627:WAU196627 WKP196627:WKQ196627 WUL196627:WUM196627 HZ262163:IA262163 RV262163:RW262163 ABR262163:ABS262163 ALN262163:ALO262163 AVJ262163:AVK262163 BFF262163:BFG262163 BPB262163:BPC262163 BYX262163:BYY262163 CIT262163:CIU262163 CSP262163:CSQ262163 DCL262163:DCM262163 DMH262163:DMI262163 DWD262163:DWE262163 EFZ262163:EGA262163 EPV262163:EPW262163 EZR262163:EZS262163 FJN262163:FJO262163 FTJ262163:FTK262163 GDF262163:GDG262163 GNB262163:GNC262163 GWX262163:GWY262163 HGT262163:HGU262163 HQP262163:HQQ262163 IAL262163:IAM262163 IKH262163:IKI262163 IUD262163:IUE262163 JDZ262163:JEA262163 JNV262163:JNW262163 JXR262163:JXS262163 KHN262163:KHO262163 KRJ262163:KRK262163 LBF262163:LBG262163 LLB262163:LLC262163 LUX262163:LUY262163 MET262163:MEU262163 MOP262163:MOQ262163 MYL262163:MYM262163 NIH262163:NII262163 NSD262163:NSE262163 OBZ262163:OCA262163 OLV262163:OLW262163 OVR262163:OVS262163 PFN262163:PFO262163 PPJ262163:PPK262163 PZF262163:PZG262163 QJB262163:QJC262163 QSX262163:QSY262163 RCT262163:RCU262163 RMP262163:RMQ262163 RWL262163:RWM262163 SGH262163:SGI262163 SQD262163:SQE262163 SZZ262163:TAA262163 TJV262163:TJW262163 TTR262163:TTS262163 UDN262163:UDO262163 UNJ262163:UNK262163 UXF262163:UXG262163 VHB262163:VHC262163 VQX262163:VQY262163 WAT262163:WAU262163 WKP262163:WKQ262163 WUL262163:WUM262163 HZ327699:IA327699 RV327699:RW327699 ABR327699:ABS327699 ALN327699:ALO327699 AVJ327699:AVK327699 BFF327699:BFG327699 BPB327699:BPC327699 BYX327699:BYY327699 CIT327699:CIU327699 CSP327699:CSQ327699 DCL327699:DCM327699 DMH327699:DMI327699 DWD327699:DWE327699 EFZ327699:EGA327699 EPV327699:EPW327699 EZR327699:EZS327699 FJN327699:FJO327699 FTJ327699:FTK327699 GDF327699:GDG327699 GNB327699:GNC327699 GWX327699:GWY327699 HGT327699:HGU327699 HQP327699:HQQ327699 IAL327699:IAM327699 IKH327699:IKI327699 IUD327699:IUE327699 JDZ327699:JEA327699 JNV327699:JNW327699 JXR327699:JXS327699 KHN327699:KHO327699 KRJ327699:KRK327699 LBF327699:LBG327699 LLB327699:LLC327699 LUX327699:LUY327699 MET327699:MEU327699 MOP327699:MOQ327699 MYL327699:MYM327699 NIH327699:NII327699 NSD327699:NSE327699 OBZ327699:OCA327699 OLV327699:OLW327699 OVR327699:OVS327699 PFN327699:PFO327699 PPJ327699:PPK327699 PZF327699:PZG327699 QJB327699:QJC327699 QSX327699:QSY327699 RCT327699:RCU327699 RMP327699:RMQ327699 RWL327699:RWM327699 SGH327699:SGI327699 SQD327699:SQE327699 SZZ327699:TAA327699 TJV327699:TJW327699 TTR327699:TTS327699 UDN327699:UDO327699 UNJ327699:UNK327699 UXF327699:UXG327699 VHB327699:VHC327699 VQX327699:VQY327699 WAT327699:WAU327699 WKP327699:WKQ327699 WUL327699:WUM327699 HZ393235:IA393235 RV393235:RW393235 ABR393235:ABS393235 ALN393235:ALO393235 AVJ393235:AVK393235 BFF393235:BFG393235 BPB393235:BPC393235 BYX393235:BYY393235 CIT393235:CIU393235 CSP393235:CSQ393235 DCL393235:DCM393235 DMH393235:DMI393235 DWD393235:DWE393235 EFZ393235:EGA393235 EPV393235:EPW393235 EZR393235:EZS393235 FJN393235:FJO393235 FTJ393235:FTK393235 GDF393235:GDG393235 GNB393235:GNC393235 GWX393235:GWY393235 HGT393235:HGU393235 HQP393235:HQQ393235 IAL393235:IAM393235 IKH393235:IKI393235 IUD393235:IUE393235 JDZ393235:JEA393235 JNV393235:JNW393235 JXR393235:JXS393235 KHN393235:KHO393235 KRJ393235:KRK393235 LBF393235:LBG393235 LLB393235:LLC393235 LUX393235:LUY393235 MET393235:MEU393235 MOP393235:MOQ393235 MYL393235:MYM393235 NIH393235:NII393235 NSD393235:NSE393235 OBZ393235:OCA393235 OLV393235:OLW393235 OVR393235:OVS393235 PFN393235:PFO393235 PPJ393235:PPK393235 PZF393235:PZG393235 QJB393235:QJC393235 QSX393235:QSY393235 RCT393235:RCU393235 RMP393235:RMQ393235 RWL393235:RWM393235 SGH393235:SGI393235 SQD393235:SQE393235 SZZ393235:TAA393235 TJV393235:TJW393235 TTR393235:TTS393235 UDN393235:UDO393235 UNJ393235:UNK393235 UXF393235:UXG393235 VHB393235:VHC393235 VQX393235:VQY393235 WAT393235:WAU393235 WKP393235:WKQ393235 WUL393235:WUM393235 HZ458771:IA458771 RV458771:RW458771 ABR458771:ABS458771 ALN458771:ALO458771 AVJ458771:AVK458771 BFF458771:BFG458771 BPB458771:BPC458771 BYX458771:BYY458771 CIT458771:CIU458771 CSP458771:CSQ458771 DCL458771:DCM458771 DMH458771:DMI458771 DWD458771:DWE458771 EFZ458771:EGA458771 EPV458771:EPW458771 EZR458771:EZS458771 FJN458771:FJO458771 FTJ458771:FTK458771 GDF458771:GDG458771 GNB458771:GNC458771 GWX458771:GWY458771 HGT458771:HGU458771 HQP458771:HQQ458771 IAL458771:IAM458771 IKH458771:IKI458771 IUD458771:IUE458771 JDZ458771:JEA458771 JNV458771:JNW458771 JXR458771:JXS458771 KHN458771:KHO458771 KRJ458771:KRK458771 LBF458771:LBG458771 LLB458771:LLC458771 LUX458771:LUY458771 MET458771:MEU458771 MOP458771:MOQ458771 MYL458771:MYM458771 NIH458771:NII458771 NSD458771:NSE458771 OBZ458771:OCA458771 OLV458771:OLW458771 OVR458771:OVS458771 PFN458771:PFO458771 PPJ458771:PPK458771 PZF458771:PZG458771 QJB458771:QJC458771 QSX458771:QSY458771 RCT458771:RCU458771 RMP458771:RMQ458771 RWL458771:RWM458771 SGH458771:SGI458771 SQD458771:SQE458771 SZZ458771:TAA458771 TJV458771:TJW458771 TTR458771:TTS458771 UDN458771:UDO458771 UNJ458771:UNK458771 UXF458771:UXG458771 VHB458771:VHC458771 VQX458771:VQY458771 WAT458771:WAU458771 WKP458771:WKQ458771 WUL458771:WUM458771 HZ524307:IA524307 RV524307:RW524307 ABR524307:ABS524307 ALN524307:ALO524307 AVJ524307:AVK524307 BFF524307:BFG524307 BPB524307:BPC524307 BYX524307:BYY524307 CIT524307:CIU524307 CSP524307:CSQ524307 DCL524307:DCM524307 DMH524307:DMI524307 DWD524307:DWE524307 EFZ524307:EGA524307 EPV524307:EPW524307 EZR524307:EZS524307 FJN524307:FJO524307 FTJ524307:FTK524307 GDF524307:GDG524307 GNB524307:GNC524307 GWX524307:GWY524307 HGT524307:HGU524307 HQP524307:HQQ524307 IAL524307:IAM524307 IKH524307:IKI524307 IUD524307:IUE524307 JDZ524307:JEA524307 JNV524307:JNW524307 JXR524307:JXS524307 KHN524307:KHO524307 KRJ524307:KRK524307 LBF524307:LBG524307 LLB524307:LLC524307 LUX524307:LUY524307 MET524307:MEU524307 MOP524307:MOQ524307 MYL524307:MYM524307 NIH524307:NII524307 NSD524307:NSE524307 OBZ524307:OCA524307 OLV524307:OLW524307 OVR524307:OVS524307 PFN524307:PFO524307 PPJ524307:PPK524307 PZF524307:PZG524307 QJB524307:QJC524307 QSX524307:QSY524307 RCT524307:RCU524307 RMP524307:RMQ524307 RWL524307:RWM524307 SGH524307:SGI524307 SQD524307:SQE524307 SZZ524307:TAA524307 TJV524307:TJW524307 TTR524307:TTS524307 UDN524307:UDO524307 UNJ524307:UNK524307 UXF524307:UXG524307 VHB524307:VHC524307 VQX524307:VQY524307 WAT524307:WAU524307 WKP524307:WKQ524307 WUL524307:WUM524307 HZ589843:IA589843 RV589843:RW589843 ABR589843:ABS589843 ALN589843:ALO589843 AVJ589843:AVK589843 BFF589843:BFG589843 BPB589843:BPC589843 BYX589843:BYY589843 CIT589843:CIU589843 CSP589843:CSQ589843 DCL589843:DCM589843 DMH589843:DMI589843 DWD589843:DWE589843 EFZ589843:EGA589843 EPV589843:EPW589843 EZR589843:EZS589843 FJN589843:FJO589843 FTJ589843:FTK589843 GDF589843:GDG589843 GNB589843:GNC589843 GWX589843:GWY589843 HGT589843:HGU589843 HQP589843:HQQ589843 IAL589843:IAM589843 IKH589843:IKI589843 IUD589843:IUE589843 JDZ589843:JEA589843 JNV589843:JNW589843 JXR589843:JXS589843 KHN589843:KHO589843 KRJ589843:KRK589843 LBF589843:LBG589843 LLB589843:LLC589843 LUX589843:LUY589843 MET589843:MEU589843 MOP589843:MOQ589843 MYL589843:MYM589843 NIH589843:NII589843 NSD589843:NSE589843 OBZ589843:OCA589843 OLV589843:OLW589843 OVR589843:OVS589843 PFN589843:PFO589843 PPJ589843:PPK589843 PZF589843:PZG589843 QJB589843:QJC589843 QSX589843:QSY589843 RCT589843:RCU589843 RMP589843:RMQ589843 RWL589843:RWM589843 SGH589843:SGI589843 SQD589843:SQE589843 SZZ589843:TAA589843 TJV589843:TJW589843 TTR589843:TTS589843 UDN589843:UDO589843 UNJ589843:UNK589843 UXF589843:UXG589843 VHB589843:VHC589843 VQX589843:VQY589843 WAT589843:WAU589843 WKP589843:WKQ589843 WUL589843:WUM589843 HZ655379:IA655379 RV655379:RW655379 ABR655379:ABS655379 ALN655379:ALO655379 AVJ655379:AVK655379 BFF655379:BFG655379 BPB655379:BPC655379 BYX655379:BYY655379 CIT655379:CIU655379 CSP655379:CSQ655379 DCL655379:DCM655379 DMH655379:DMI655379 DWD655379:DWE655379 EFZ655379:EGA655379 EPV655379:EPW655379 EZR655379:EZS655379 FJN655379:FJO655379 FTJ655379:FTK655379 GDF655379:GDG655379 GNB655379:GNC655379 GWX655379:GWY655379 HGT655379:HGU655379 HQP655379:HQQ655379 IAL655379:IAM655379 IKH655379:IKI655379 IUD655379:IUE655379 JDZ655379:JEA655379 JNV655379:JNW655379 JXR655379:JXS655379 KHN655379:KHO655379 KRJ655379:KRK655379 LBF655379:LBG655379 LLB655379:LLC655379 LUX655379:LUY655379 MET655379:MEU655379 MOP655379:MOQ655379 MYL655379:MYM655379 NIH655379:NII655379 NSD655379:NSE655379 OBZ655379:OCA655379 OLV655379:OLW655379 OVR655379:OVS655379 PFN655379:PFO655379 PPJ655379:PPK655379 PZF655379:PZG655379 QJB655379:QJC655379 QSX655379:QSY655379 RCT655379:RCU655379 RMP655379:RMQ655379 RWL655379:RWM655379 SGH655379:SGI655379 SQD655379:SQE655379 SZZ655379:TAA655379 TJV655379:TJW655379 TTR655379:TTS655379 UDN655379:UDO655379 UNJ655379:UNK655379 UXF655379:UXG655379 VHB655379:VHC655379 VQX655379:VQY655379 WAT655379:WAU655379 WKP655379:WKQ655379 WUL655379:WUM655379 HZ720915:IA720915 RV720915:RW720915 ABR720915:ABS720915 ALN720915:ALO720915 AVJ720915:AVK720915 BFF720915:BFG720915 BPB720915:BPC720915 BYX720915:BYY720915 CIT720915:CIU720915 CSP720915:CSQ720915 DCL720915:DCM720915 DMH720915:DMI720915 DWD720915:DWE720915 EFZ720915:EGA720915 EPV720915:EPW720915 EZR720915:EZS720915 FJN720915:FJO720915 FTJ720915:FTK720915 GDF720915:GDG720915 GNB720915:GNC720915 GWX720915:GWY720915 HGT720915:HGU720915 HQP720915:HQQ720915 IAL720915:IAM720915 IKH720915:IKI720915 IUD720915:IUE720915 JDZ720915:JEA720915 JNV720915:JNW720915 JXR720915:JXS720915 KHN720915:KHO720915 KRJ720915:KRK720915 LBF720915:LBG720915 LLB720915:LLC720915 LUX720915:LUY720915 MET720915:MEU720915 MOP720915:MOQ720915 MYL720915:MYM720915 NIH720915:NII720915 NSD720915:NSE720915 OBZ720915:OCA720915 OLV720915:OLW720915 OVR720915:OVS720915 PFN720915:PFO720915 PPJ720915:PPK720915 PZF720915:PZG720915 QJB720915:QJC720915 QSX720915:QSY720915 RCT720915:RCU720915 RMP720915:RMQ720915 RWL720915:RWM720915 SGH720915:SGI720915 SQD720915:SQE720915 SZZ720915:TAA720915 TJV720915:TJW720915 TTR720915:TTS720915 UDN720915:UDO720915 UNJ720915:UNK720915 UXF720915:UXG720915 VHB720915:VHC720915 VQX720915:VQY720915 WAT720915:WAU720915 WKP720915:WKQ720915 WUL720915:WUM720915 HZ786451:IA786451 RV786451:RW786451 ABR786451:ABS786451 ALN786451:ALO786451 AVJ786451:AVK786451 BFF786451:BFG786451 BPB786451:BPC786451 BYX786451:BYY786451 CIT786451:CIU786451 CSP786451:CSQ786451 DCL786451:DCM786451 DMH786451:DMI786451 DWD786451:DWE786451 EFZ786451:EGA786451 EPV786451:EPW786451 EZR786451:EZS786451 FJN786451:FJO786451 FTJ786451:FTK786451 GDF786451:GDG786451 GNB786451:GNC786451 GWX786451:GWY786451 HGT786451:HGU786451 HQP786451:HQQ786451 IAL786451:IAM786451 IKH786451:IKI786451 IUD786451:IUE786451 JDZ786451:JEA786451 JNV786451:JNW786451 JXR786451:JXS786451 KHN786451:KHO786451 KRJ786451:KRK786451 LBF786451:LBG786451 LLB786451:LLC786451 LUX786451:LUY786451 MET786451:MEU786451 MOP786451:MOQ786451 MYL786451:MYM786451 NIH786451:NII786451 NSD786451:NSE786451 OBZ786451:OCA786451 OLV786451:OLW786451 OVR786451:OVS786451 PFN786451:PFO786451 PPJ786451:PPK786451 PZF786451:PZG786451 QJB786451:QJC786451 QSX786451:QSY786451 RCT786451:RCU786451 RMP786451:RMQ786451 RWL786451:RWM786451 SGH786451:SGI786451 SQD786451:SQE786451 SZZ786451:TAA786451 TJV786451:TJW786451 TTR786451:TTS786451 UDN786451:UDO786451 UNJ786451:UNK786451 UXF786451:UXG786451 VHB786451:VHC786451 VQX786451:VQY786451 WAT786451:WAU786451 WKP786451:WKQ786451 WUL786451:WUM786451 HZ851987:IA851987 RV851987:RW851987 ABR851987:ABS851987 ALN851987:ALO851987 AVJ851987:AVK851987 BFF851987:BFG851987 BPB851987:BPC851987 BYX851987:BYY851987 CIT851987:CIU851987 CSP851987:CSQ851987 DCL851987:DCM851987 DMH851987:DMI851987 DWD851987:DWE851987 EFZ851987:EGA851987 EPV851987:EPW851987 EZR851987:EZS851987 FJN851987:FJO851987 FTJ851987:FTK851987 GDF851987:GDG851987 GNB851987:GNC851987 GWX851987:GWY851987 HGT851987:HGU851987 HQP851987:HQQ851987 IAL851987:IAM851987 IKH851987:IKI851987 IUD851987:IUE851987 JDZ851987:JEA851987 JNV851987:JNW851987 JXR851987:JXS851987 KHN851987:KHO851987 KRJ851987:KRK851987 LBF851987:LBG851987 LLB851987:LLC851987 LUX851987:LUY851987 MET851987:MEU851987 MOP851987:MOQ851987 MYL851987:MYM851987 NIH851987:NII851987 NSD851987:NSE851987 OBZ851987:OCA851987 OLV851987:OLW851987 OVR851987:OVS851987 PFN851987:PFO851987 PPJ851987:PPK851987 PZF851987:PZG851987 QJB851987:QJC851987 QSX851987:QSY851987 RCT851987:RCU851987 RMP851987:RMQ851987 RWL851987:RWM851987 SGH851987:SGI851987 SQD851987:SQE851987 SZZ851987:TAA851987 TJV851987:TJW851987 TTR851987:TTS851987 UDN851987:UDO851987 UNJ851987:UNK851987 UXF851987:UXG851987 VHB851987:VHC851987 VQX851987:VQY851987 WAT851987:WAU851987 WKP851987:WKQ851987 WUL851987:WUM851987 HZ917523:IA917523 RV917523:RW917523 ABR917523:ABS917523 ALN917523:ALO917523 AVJ917523:AVK917523 BFF917523:BFG917523 BPB917523:BPC917523 BYX917523:BYY917523 CIT917523:CIU917523 CSP917523:CSQ917523 DCL917523:DCM917523 DMH917523:DMI917523 DWD917523:DWE917523 EFZ917523:EGA917523 EPV917523:EPW917523 EZR917523:EZS917523 FJN917523:FJO917523 FTJ917523:FTK917523 GDF917523:GDG917523 GNB917523:GNC917523 GWX917523:GWY917523 HGT917523:HGU917523 HQP917523:HQQ917523 IAL917523:IAM917523 IKH917523:IKI917523 IUD917523:IUE917523 JDZ917523:JEA917523 JNV917523:JNW917523 JXR917523:JXS917523 KHN917523:KHO917523 KRJ917523:KRK917523 LBF917523:LBG917523 LLB917523:LLC917523 LUX917523:LUY917523 MET917523:MEU917523 MOP917523:MOQ917523 MYL917523:MYM917523 NIH917523:NII917523 NSD917523:NSE917523 OBZ917523:OCA917523 OLV917523:OLW917523 OVR917523:OVS917523 PFN917523:PFO917523 PPJ917523:PPK917523 PZF917523:PZG917523 QJB917523:QJC917523 QSX917523:QSY917523 RCT917523:RCU917523 RMP917523:RMQ917523 RWL917523:RWM917523 SGH917523:SGI917523 SQD917523:SQE917523 SZZ917523:TAA917523 TJV917523:TJW917523 TTR917523:TTS917523 UDN917523:UDO917523 UNJ917523:UNK917523 UXF917523:UXG917523 VHB917523:VHC917523 VQX917523:VQY917523 WAT917523:WAU917523 WKP917523:WKQ917523 WUL917523:WUM917523 HZ983059:IA983059 RV983059:RW983059 ABR983059:ABS983059 ALN983059:ALO983059 AVJ983059:AVK983059 BFF983059:BFG983059 BPB983059:BPC983059 BYX983059:BYY983059 CIT983059:CIU983059 CSP983059:CSQ983059 DCL983059:DCM983059 DMH983059:DMI983059 DWD983059:DWE983059 EFZ983059:EGA983059 EPV983059:EPW983059 EZR983059:EZS983059 FJN983059:FJO983059 FTJ983059:FTK983059 GDF983059:GDG983059 GNB983059:GNC983059 GWX983059:GWY983059 HGT983059:HGU983059 HQP983059:HQQ983059 IAL983059:IAM983059 IKH983059:IKI983059 IUD983059:IUE983059 JDZ983059:JEA983059 JNV983059:JNW983059 JXR983059:JXS983059 KHN983059:KHO983059 KRJ983059:KRK983059 LBF983059:LBG983059 LLB983059:LLC983059 LUX983059:LUY983059 MET983059:MEU983059 MOP983059:MOQ983059 MYL983059:MYM983059 NIH983059:NII983059 NSD983059:NSE983059 OBZ983059:OCA983059 OLV983059:OLW983059 OVR983059:OVS983059 PFN983059:PFO983059 PPJ983059:PPK983059 PZF983059:PZG983059 QJB983059:QJC983059 QSX983059:QSY983059 RCT983059:RCU983059 RMP983059:RMQ983059 RWL983059:RWM983059 SGH983059:SGI983059 SQD983059:SQE983059 SZZ983059:TAA983059 TJV983059:TJW983059 TTR983059:TTS983059 UDN983059:UDO983059 UNJ983059:UNK983059 UXF983059:UXG983059 VHB983059:VHC983059 VQX983059:VQY983059 WAT983059:WAU983059 WKP983059:WKQ983059 WUL983059:WUM983059 IC65555:ID65555 RY65555:RZ65555 ABU65555:ABV65555 ALQ65555:ALR65555 AVM65555:AVN65555 BFI65555:BFJ65555 BPE65555:BPF65555 BZA65555:BZB65555 CIW65555:CIX65555 CSS65555:CST65555 DCO65555:DCP65555 DMK65555:DML65555 DWG65555:DWH65555 EGC65555:EGD65555 EPY65555:EPZ65555 EZU65555:EZV65555 FJQ65555:FJR65555 FTM65555:FTN65555 GDI65555:GDJ65555 GNE65555:GNF65555 GXA65555:GXB65555 HGW65555:HGX65555 HQS65555:HQT65555 IAO65555:IAP65555 IKK65555:IKL65555 IUG65555:IUH65555 JEC65555:JED65555 JNY65555:JNZ65555 JXU65555:JXV65555 KHQ65555:KHR65555 KRM65555:KRN65555 LBI65555:LBJ65555 LLE65555:LLF65555 LVA65555:LVB65555 MEW65555:MEX65555 MOS65555:MOT65555 MYO65555:MYP65555 NIK65555:NIL65555 NSG65555:NSH65555 OCC65555:OCD65555 OLY65555:OLZ65555 OVU65555:OVV65555 PFQ65555:PFR65555 PPM65555:PPN65555 PZI65555:PZJ65555 QJE65555:QJF65555 QTA65555:QTB65555 RCW65555:RCX65555 RMS65555:RMT65555 RWO65555:RWP65555 SGK65555:SGL65555 SQG65555:SQH65555 TAC65555:TAD65555 TJY65555:TJZ65555 TTU65555:TTV65555 UDQ65555:UDR65555 UNM65555:UNN65555 UXI65555:UXJ65555 VHE65555:VHF65555 VRA65555:VRB65555 WAW65555:WAX65555 WKS65555:WKT65555 WUO65555:WUP65555 IC131091:ID131091 RY131091:RZ131091 ABU131091:ABV131091 ALQ131091:ALR131091 AVM131091:AVN131091 BFI131091:BFJ131091 BPE131091:BPF131091 BZA131091:BZB131091 CIW131091:CIX131091 CSS131091:CST131091 DCO131091:DCP131091 DMK131091:DML131091 DWG131091:DWH131091 EGC131091:EGD131091 EPY131091:EPZ131091 EZU131091:EZV131091 FJQ131091:FJR131091 FTM131091:FTN131091 GDI131091:GDJ131091 GNE131091:GNF131091 GXA131091:GXB131091 HGW131091:HGX131091 HQS131091:HQT131091 IAO131091:IAP131091 IKK131091:IKL131091 IUG131091:IUH131091 JEC131091:JED131091 JNY131091:JNZ131091 JXU131091:JXV131091 KHQ131091:KHR131091 KRM131091:KRN131091 LBI131091:LBJ131091 LLE131091:LLF131091 LVA131091:LVB131091 MEW131091:MEX131091 MOS131091:MOT131091 MYO131091:MYP131091 NIK131091:NIL131091 NSG131091:NSH131091 OCC131091:OCD131091 OLY131091:OLZ131091 OVU131091:OVV131091 PFQ131091:PFR131091 PPM131091:PPN131091 PZI131091:PZJ131091 QJE131091:QJF131091 QTA131091:QTB131091 RCW131091:RCX131091 RMS131091:RMT131091 RWO131091:RWP131091 SGK131091:SGL131091 SQG131091:SQH131091 TAC131091:TAD131091 TJY131091:TJZ131091 TTU131091:TTV131091 UDQ131091:UDR131091 UNM131091:UNN131091 UXI131091:UXJ131091 VHE131091:VHF131091 VRA131091:VRB131091 WAW131091:WAX131091 WKS131091:WKT131091 WUO131091:WUP131091 IC196627:ID196627 RY196627:RZ196627 ABU196627:ABV196627 ALQ196627:ALR196627 AVM196627:AVN196627 BFI196627:BFJ196627 BPE196627:BPF196627 BZA196627:BZB196627 CIW196627:CIX196627 CSS196627:CST196627 DCO196627:DCP196627 DMK196627:DML196627 DWG196627:DWH196627 EGC196627:EGD196627 EPY196627:EPZ196627 EZU196627:EZV196627 FJQ196627:FJR196627 FTM196627:FTN196627 GDI196627:GDJ196627 GNE196627:GNF196627 GXA196627:GXB196627 HGW196627:HGX196627 HQS196627:HQT196627 IAO196627:IAP196627 IKK196627:IKL196627 IUG196627:IUH196627 JEC196627:JED196627 JNY196627:JNZ196627 JXU196627:JXV196627 KHQ196627:KHR196627 KRM196627:KRN196627 LBI196627:LBJ196627 LLE196627:LLF196627 LVA196627:LVB196627 MEW196627:MEX196627 MOS196627:MOT196627 MYO196627:MYP196627 NIK196627:NIL196627 NSG196627:NSH196627 OCC196627:OCD196627 OLY196627:OLZ196627 OVU196627:OVV196627 PFQ196627:PFR196627 PPM196627:PPN196627 PZI196627:PZJ196627 QJE196627:QJF196627 QTA196627:QTB196627 RCW196627:RCX196627 RMS196627:RMT196627 RWO196627:RWP196627 SGK196627:SGL196627 SQG196627:SQH196627 TAC196627:TAD196627 TJY196627:TJZ196627 TTU196627:TTV196627 UDQ196627:UDR196627 UNM196627:UNN196627 UXI196627:UXJ196627 VHE196627:VHF196627 VRA196627:VRB196627 WAW196627:WAX196627 WKS196627:WKT196627 WUO196627:WUP196627 IC262163:ID262163 RY262163:RZ262163 ABU262163:ABV262163 ALQ262163:ALR262163 AVM262163:AVN262163 BFI262163:BFJ262163 BPE262163:BPF262163 BZA262163:BZB262163 CIW262163:CIX262163 CSS262163:CST262163 DCO262163:DCP262163 DMK262163:DML262163 DWG262163:DWH262163 EGC262163:EGD262163 EPY262163:EPZ262163 EZU262163:EZV262163 FJQ262163:FJR262163 FTM262163:FTN262163 GDI262163:GDJ262163 GNE262163:GNF262163 GXA262163:GXB262163 HGW262163:HGX262163 HQS262163:HQT262163 IAO262163:IAP262163 IKK262163:IKL262163 IUG262163:IUH262163 JEC262163:JED262163 JNY262163:JNZ262163 JXU262163:JXV262163 KHQ262163:KHR262163 KRM262163:KRN262163 LBI262163:LBJ262163 LLE262163:LLF262163 LVA262163:LVB262163 MEW262163:MEX262163 MOS262163:MOT262163 MYO262163:MYP262163 NIK262163:NIL262163 NSG262163:NSH262163 OCC262163:OCD262163 OLY262163:OLZ262163 OVU262163:OVV262163 PFQ262163:PFR262163 PPM262163:PPN262163 PZI262163:PZJ262163 QJE262163:QJF262163 QTA262163:QTB262163 RCW262163:RCX262163 RMS262163:RMT262163 RWO262163:RWP262163 SGK262163:SGL262163 SQG262163:SQH262163 TAC262163:TAD262163 TJY262163:TJZ262163 TTU262163:TTV262163 UDQ262163:UDR262163 UNM262163:UNN262163 UXI262163:UXJ262163 VHE262163:VHF262163 VRA262163:VRB262163 WAW262163:WAX262163 WKS262163:WKT262163 WUO262163:WUP262163 IC327699:ID327699 RY327699:RZ327699 ABU327699:ABV327699 ALQ327699:ALR327699 AVM327699:AVN327699 BFI327699:BFJ327699 BPE327699:BPF327699 BZA327699:BZB327699 CIW327699:CIX327699 CSS327699:CST327699 DCO327699:DCP327699 DMK327699:DML327699 DWG327699:DWH327699 EGC327699:EGD327699 EPY327699:EPZ327699 EZU327699:EZV327699 FJQ327699:FJR327699 FTM327699:FTN327699 GDI327699:GDJ327699 GNE327699:GNF327699 GXA327699:GXB327699 HGW327699:HGX327699 HQS327699:HQT327699 IAO327699:IAP327699 IKK327699:IKL327699 IUG327699:IUH327699 JEC327699:JED327699 JNY327699:JNZ327699 JXU327699:JXV327699 KHQ327699:KHR327699 KRM327699:KRN327699 LBI327699:LBJ327699 LLE327699:LLF327699 LVA327699:LVB327699 MEW327699:MEX327699 MOS327699:MOT327699 MYO327699:MYP327699 NIK327699:NIL327699 NSG327699:NSH327699 OCC327699:OCD327699 OLY327699:OLZ327699 OVU327699:OVV327699 PFQ327699:PFR327699 PPM327699:PPN327699 PZI327699:PZJ327699 QJE327699:QJF327699 QTA327699:QTB327699 RCW327699:RCX327699 RMS327699:RMT327699 RWO327699:RWP327699 SGK327699:SGL327699 SQG327699:SQH327699 TAC327699:TAD327699 TJY327699:TJZ327699 TTU327699:TTV327699 UDQ327699:UDR327699 UNM327699:UNN327699 UXI327699:UXJ327699 VHE327699:VHF327699 VRA327699:VRB327699 WAW327699:WAX327699 WKS327699:WKT327699 WUO327699:WUP327699 IC393235:ID393235 RY393235:RZ393235 ABU393235:ABV393235 ALQ393235:ALR393235 AVM393235:AVN393235 BFI393235:BFJ393235 BPE393235:BPF393235 BZA393235:BZB393235 CIW393235:CIX393235 CSS393235:CST393235 DCO393235:DCP393235 DMK393235:DML393235 DWG393235:DWH393235 EGC393235:EGD393235 EPY393235:EPZ393235 EZU393235:EZV393235 FJQ393235:FJR393235 FTM393235:FTN393235 GDI393235:GDJ393235 GNE393235:GNF393235 GXA393235:GXB393235 HGW393235:HGX393235 HQS393235:HQT393235 IAO393235:IAP393235 IKK393235:IKL393235 IUG393235:IUH393235 JEC393235:JED393235 JNY393235:JNZ393235 JXU393235:JXV393235 KHQ393235:KHR393235 KRM393235:KRN393235 LBI393235:LBJ393235 LLE393235:LLF393235 LVA393235:LVB393235 MEW393235:MEX393235 MOS393235:MOT393235 MYO393235:MYP393235 NIK393235:NIL393235 NSG393235:NSH393235 OCC393235:OCD393235 OLY393235:OLZ393235 OVU393235:OVV393235 PFQ393235:PFR393235 PPM393235:PPN393235 PZI393235:PZJ393235 QJE393235:QJF393235 QTA393235:QTB393235 RCW393235:RCX393235 RMS393235:RMT393235 RWO393235:RWP393235 SGK393235:SGL393235 SQG393235:SQH393235 TAC393235:TAD393235 TJY393235:TJZ393235 TTU393235:TTV393235 UDQ393235:UDR393235 UNM393235:UNN393235 UXI393235:UXJ393235 VHE393235:VHF393235 VRA393235:VRB393235 WAW393235:WAX393235 WKS393235:WKT393235 WUO393235:WUP393235 IC458771:ID458771 RY458771:RZ458771 ABU458771:ABV458771 ALQ458771:ALR458771 AVM458771:AVN458771 BFI458771:BFJ458771 BPE458771:BPF458771 BZA458771:BZB458771 CIW458771:CIX458771 CSS458771:CST458771 DCO458771:DCP458771 DMK458771:DML458771 DWG458771:DWH458771 EGC458771:EGD458771 EPY458771:EPZ458771 EZU458771:EZV458771 FJQ458771:FJR458771 FTM458771:FTN458771 GDI458771:GDJ458771 GNE458771:GNF458771 GXA458771:GXB458771 HGW458771:HGX458771 HQS458771:HQT458771 IAO458771:IAP458771 IKK458771:IKL458771 IUG458771:IUH458771 JEC458771:JED458771 JNY458771:JNZ458771 JXU458771:JXV458771 KHQ458771:KHR458771 KRM458771:KRN458771 LBI458771:LBJ458771 LLE458771:LLF458771 LVA458771:LVB458771 MEW458771:MEX458771 MOS458771:MOT458771 MYO458771:MYP458771 NIK458771:NIL458771 NSG458771:NSH458771 OCC458771:OCD458771 OLY458771:OLZ458771 OVU458771:OVV458771 PFQ458771:PFR458771 PPM458771:PPN458771 PZI458771:PZJ458771 QJE458771:QJF458771 QTA458771:QTB458771 RCW458771:RCX458771 RMS458771:RMT458771 RWO458771:RWP458771 SGK458771:SGL458771 SQG458771:SQH458771 TAC458771:TAD458771 TJY458771:TJZ458771 TTU458771:TTV458771 UDQ458771:UDR458771 UNM458771:UNN458771 UXI458771:UXJ458771 VHE458771:VHF458771 VRA458771:VRB458771 WAW458771:WAX458771 WKS458771:WKT458771 WUO458771:WUP458771 IC524307:ID524307 RY524307:RZ524307 ABU524307:ABV524307 ALQ524307:ALR524307 AVM524307:AVN524307 BFI524307:BFJ524307 BPE524307:BPF524307 BZA524307:BZB524307 CIW524307:CIX524307 CSS524307:CST524307 DCO524307:DCP524307 DMK524307:DML524307 DWG524307:DWH524307 EGC524307:EGD524307 EPY524307:EPZ524307 EZU524307:EZV524307 FJQ524307:FJR524307 FTM524307:FTN524307 GDI524307:GDJ524307 GNE524307:GNF524307 GXA524307:GXB524307 HGW524307:HGX524307 HQS524307:HQT524307 IAO524307:IAP524307 IKK524307:IKL524307 IUG524307:IUH524307 JEC524307:JED524307 JNY524307:JNZ524307 JXU524307:JXV524307 KHQ524307:KHR524307 KRM524307:KRN524307 LBI524307:LBJ524307 LLE524307:LLF524307 LVA524307:LVB524307 MEW524307:MEX524307 MOS524307:MOT524307 MYO524307:MYP524307 NIK524307:NIL524307 NSG524307:NSH524307 OCC524307:OCD524307 OLY524307:OLZ524307 OVU524307:OVV524307 PFQ524307:PFR524307 PPM524307:PPN524307 PZI524307:PZJ524307 QJE524307:QJF524307 QTA524307:QTB524307 RCW524307:RCX524307 RMS524307:RMT524307 RWO524307:RWP524307 SGK524307:SGL524307 SQG524307:SQH524307 TAC524307:TAD524307 TJY524307:TJZ524307 TTU524307:TTV524307 UDQ524307:UDR524307 UNM524307:UNN524307 UXI524307:UXJ524307 VHE524307:VHF524307 VRA524307:VRB524307 WAW524307:WAX524307 WKS524307:WKT524307 WUO524307:WUP524307 IC589843:ID589843 RY589843:RZ589843 ABU589843:ABV589843 ALQ589843:ALR589843 AVM589843:AVN589843 BFI589843:BFJ589843 BPE589843:BPF589843 BZA589843:BZB589843 CIW589843:CIX589843 CSS589843:CST589843 DCO589843:DCP589843 DMK589843:DML589843 DWG589843:DWH589843 EGC589843:EGD589843 EPY589843:EPZ589843 EZU589843:EZV589843 FJQ589843:FJR589843 FTM589843:FTN589843 GDI589843:GDJ589843 GNE589843:GNF589843 GXA589843:GXB589843 HGW589843:HGX589843 HQS589843:HQT589843 IAO589843:IAP589843 IKK589843:IKL589843 IUG589843:IUH589843 JEC589843:JED589843 JNY589843:JNZ589843 JXU589843:JXV589843 KHQ589843:KHR589843 KRM589843:KRN589843 LBI589843:LBJ589843 LLE589843:LLF589843 LVA589843:LVB589843 MEW589843:MEX589843 MOS589843:MOT589843 MYO589843:MYP589843 NIK589843:NIL589843 NSG589843:NSH589843 OCC589843:OCD589843 OLY589843:OLZ589843 OVU589843:OVV589843 PFQ589843:PFR589843 PPM589843:PPN589843 PZI589843:PZJ589843 QJE589843:QJF589843 QTA589843:QTB589843 RCW589843:RCX589843 RMS589843:RMT589843 RWO589843:RWP589843 SGK589843:SGL589843 SQG589843:SQH589843 TAC589843:TAD589843 TJY589843:TJZ589843 TTU589843:TTV589843 UDQ589843:UDR589843 UNM589843:UNN589843 UXI589843:UXJ589843 VHE589843:VHF589843 VRA589843:VRB589843 WAW589843:WAX589843 WKS589843:WKT589843 WUO589843:WUP589843 IC655379:ID655379 RY655379:RZ655379 ABU655379:ABV655379 ALQ655379:ALR655379 AVM655379:AVN655379 BFI655379:BFJ655379 BPE655379:BPF655379 BZA655379:BZB655379 CIW655379:CIX655379 CSS655379:CST655379 DCO655379:DCP655379 DMK655379:DML655379 DWG655379:DWH655379 EGC655379:EGD655379 EPY655379:EPZ655379 EZU655379:EZV655379 FJQ655379:FJR655379 FTM655379:FTN655379 GDI655379:GDJ655379 GNE655379:GNF655379 GXA655379:GXB655379 HGW655379:HGX655379 HQS655379:HQT655379 IAO655379:IAP655379 IKK655379:IKL655379 IUG655379:IUH655379 JEC655379:JED655379 JNY655379:JNZ655379 JXU655379:JXV655379 KHQ655379:KHR655379 KRM655379:KRN655379 LBI655379:LBJ655379 LLE655379:LLF655379 LVA655379:LVB655379 MEW655379:MEX655379 MOS655379:MOT655379 MYO655379:MYP655379 NIK655379:NIL655379 NSG655379:NSH655379 OCC655379:OCD655379 OLY655379:OLZ655379 OVU655379:OVV655379 PFQ655379:PFR655379 PPM655379:PPN655379 PZI655379:PZJ655379 QJE655379:QJF655379 QTA655379:QTB655379 RCW655379:RCX655379 RMS655379:RMT655379 RWO655379:RWP655379 SGK655379:SGL655379 SQG655379:SQH655379 TAC655379:TAD655379 TJY655379:TJZ655379 TTU655379:TTV655379 UDQ655379:UDR655379 UNM655379:UNN655379 UXI655379:UXJ655379 VHE655379:VHF655379 VRA655379:VRB655379 WAW655379:WAX655379 WKS655379:WKT655379 WUO655379:WUP655379 IC720915:ID720915 RY720915:RZ720915 ABU720915:ABV720915 ALQ720915:ALR720915 AVM720915:AVN720915 BFI720915:BFJ720915 BPE720915:BPF720915 BZA720915:BZB720915 CIW720915:CIX720915 CSS720915:CST720915 DCO720915:DCP720915 DMK720915:DML720915 DWG720915:DWH720915 EGC720915:EGD720915 EPY720915:EPZ720915 EZU720915:EZV720915 FJQ720915:FJR720915 FTM720915:FTN720915 GDI720915:GDJ720915 GNE720915:GNF720915 GXA720915:GXB720915 HGW720915:HGX720915 HQS720915:HQT720915 IAO720915:IAP720915 IKK720915:IKL720915 IUG720915:IUH720915 JEC720915:JED720915 JNY720915:JNZ720915 JXU720915:JXV720915 KHQ720915:KHR720915 KRM720915:KRN720915 LBI720915:LBJ720915 LLE720915:LLF720915 LVA720915:LVB720915 MEW720915:MEX720915 MOS720915:MOT720915 MYO720915:MYP720915 NIK720915:NIL720915 NSG720915:NSH720915 OCC720915:OCD720915 OLY720915:OLZ720915 OVU720915:OVV720915 PFQ720915:PFR720915 PPM720915:PPN720915 PZI720915:PZJ720915 QJE720915:QJF720915 QTA720915:QTB720915 RCW720915:RCX720915 RMS720915:RMT720915 RWO720915:RWP720915 SGK720915:SGL720915 SQG720915:SQH720915 TAC720915:TAD720915 TJY720915:TJZ720915 TTU720915:TTV720915 UDQ720915:UDR720915 UNM720915:UNN720915 UXI720915:UXJ720915 VHE720915:VHF720915 VRA720915:VRB720915 WAW720915:WAX720915 WKS720915:WKT720915 WUO720915:WUP720915 IC786451:ID786451 RY786451:RZ786451 ABU786451:ABV786451 ALQ786451:ALR786451 AVM786451:AVN786451 BFI786451:BFJ786451 BPE786451:BPF786451 BZA786451:BZB786451 CIW786451:CIX786451 CSS786451:CST786451 DCO786451:DCP786451 DMK786451:DML786451 DWG786451:DWH786451 EGC786451:EGD786451 EPY786451:EPZ786451 EZU786451:EZV786451 FJQ786451:FJR786451 FTM786451:FTN786451 GDI786451:GDJ786451 GNE786451:GNF786451 GXA786451:GXB786451 HGW786451:HGX786451 HQS786451:HQT786451 IAO786451:IAP786451 IKK786451:IKL786451 IUG786451:IUH786451 JEC786451:JED786451 JNY786451:JNZ786451 JXU786451:JXV786451 KHQ786451:KHR786451 KRM786451:KRN786451 LBI786451:LBJ786451 LLE786451:LLF786451 LVA786451:LVB786451 MEW786451:MEX786451 MOS786451:MOT786451 MYO786451:MYP786451 NIK786451:NIL786451 NSG786451:NSH786451 OCC786451:OCD786451 OLY786451:OLZ786451 OVU786451:OVV786451 PFQ786451:PFR786451 PPM786451:PPN786451 PZI786451:PZJ786451 QJE786451:QJF786451 QTA786451:QTB786451 RCW786451:RCX786451 RMS786451:RMT786451 RWO786451:RWP786451 SGK786451:SGL786451 SQG786451:SQH786451 TAC786451:TAD786451 TJY786451:TJZ786451 TTU786451:TTV786451 UDQ786451:UDR786451 UNM786451:UNN786451 UXI786451:UXJ786451 VHE786451:VHF786451 VRA786451:VRB786451 WAW786451:WAX786451 WKS786451:WKT786451 WUO786451:WUP786451 IC851987:ID851987 RY851987:RZ851987 ABU851987:ABV851987 ALQ851987:ALR851987 AVM851987:AVN851987 BFI851987:BFJ851987 BPE851987:BPF851987 BZA851987:BZB851987 CIW851987:CIX851987 CSS851987:CST851987 DCO851987:DCP851987 DMK851987:DML851987 DWG851987:DWH851987 EGC851987:EGD851987 EPY851987:EPZ851987 EZU851987:EZV851987 FJQ851987:FJR851987 FTM851987:FTN851987 GDI851987:GDJ851987 GNE851987:GNF851987 GXA851987:GXB851987 HGW851987:HGX851987 HQS851987:HQT851987 IAO851987:IAP851987 IKK851987:IKL851987 IUG851987:IUH851987 JEC851987:JED851987 JNY851987:JNZ851987 JXU851987:JXV851987 KHQ851987:KHR851987 KRM851987:KRN851987 LBI851987:LBJ851987 LLE851987:LLF851987 LVA851987:LVB851987 MEW851987:MEX851987 MOS851987:MOT851987 MYO851987:MYP851987 NIK851987:NIL851987 NSG851987:NSH851987 OCC851987:OCD851987 OLY851987:OLZ851987 OVU851987:OVV851987 PFQ851987:PFR851987 PPM851987:PPN851987 PZI851987:PZJ851987 QJE851987:QJF851987 QTA851987:QTB851987 RCW851987:RCX851987 RMS851987:RMT851987 RWO851987:RWP851987 SGK851987:SGL851987 SQG851987:SQH851987 TAC851987:TAD851987 TJY851987:TJZ851987 TTU851987:TTV851987 UDQ851987:UDR851987 UNM851987:UNN851987 UXI851987:UXJ851987 VHE851987:VHF851987 VRA851987:VRB851987 WAW851987:WAX851987 WKS851987:WKT851987 WUO851987:WUP851987 IC917523:ID917523 RY917523:RZ917523 ABU917523:ABV917523 ALQ917523:ALR917523 AVM917523:AVN917523 BFI917523:BFJ917523 BPE917523:BPF917523 BZA917523:BZB917523 CIW917523:CIX917523 CSS917523:CST917523 DCO917523:DCP917523 DMK917523:DML917523 DWG917523:DWH917523 EGC917523:EGD917523 EPY917523:EPZ917523 EZU917523:EZV917523 FJQ917523:FJR917523 FTM917523:FTN917523 GDI917523:GDJ917523 GNE917523:GNF917523 GXA917523:GXB917523 HGW917523:HGX917523 HQS917523:HQT917523 IAO917523:IAP917523 IKK917523:IKL917523 IUG917523:IUH917523 JEC917523:JED917523 JNY917523:JNZ917523 JXU917523:JXV917523 KHQ917523:KHR917523 KRM917523:KRN917523 LBI917523:LBJ917523 LLE917523:LLF917523 LVA917523:LVB917523 MEW917523:MEX917523 MOS917523:MOT917523 MYO917523:MYP917523 NIK917523:NIL917523 NSG917523:NSH917523 OCC917523:OCD917523 OLY917523:OLZ917523 OVU917523:OVV917523 PFQ917523:PFR917523 PPM917523:PPN917523 PZI917523:PZJ917523 QJE917523:QJF917523 QTA917523:QTB917523 RCW917523:RCX917523 RMS917523:RMT917523 RWO917523:RWP917523 SGK917523:SGL917523 SQG917523:SQH917523 TAC917523:TAD917523 TJY917523:TJZ917523 TTU917523:TTV917523 UDQ917523:UDR917523 UNM917523:UNN917523 UXI917523:UXJ917523 VHE917523:VHF917523 VRA917523:VRB917523 WAW917523:WAX917523 WKS917523:WKT917523 WUO917523:WUP917523 IC983059:ID983059 RY983059:RZ983059 ABU983059:ABV983059 ALQ983059:ALR983059 AVM983059:AVN983059 BFI983059:BFJ983059 BPE983059:BPF983059 BZA983059:BZB983059 CIW983059:CIX983059 CSS983059:CST983059 DCO983059:DCP983059 DMK983059:DML983059 DWG983059:DWH983059 EGC983059:EGD983059 EPY983059:EPZ983059 EZU983059:EZV983059 FJQ983059:FJR983059 FTM983059:FTN983059 GDI983059:GDJ983059 GNE983059:GNF983059 GXA983059:GXB983059 HGW983059:HGX983059 HQS983059:HQT983059 IAO983059:IAP983059 IKK983059:IKL983059 IUG983059:IUH983059 JEC983059:JED983059 JNY983059:JNZ983059 JXU983059:JXV983059 KHQ983059:KHR983059 KRM983059:KRN983059 LBI983059:LBJ983059 LLE983059:LLF983059 LVA983059:LVB983059 MEW983059:MEX983059 MOS983059:MOT983059 MYO983059:MYP983059 NIK983059:NIL983059 NSG983059:NSH983059 OCC983059:OCD983059 OLY983059:OLZ983059 OVU983059:OVV983059 PFQ983059:PFR983059 PPM983059:PPN983059 PZI983059:PZJ983059 QJE983059:QJF983059 QTA983059:QTB983059 RCW983059:RCX983059 RMS983059:RMT983059 RWO983059:RWP983059 SGK983059:SGL983059 SQG983059:SQH983059 TAC983059:TAD983059 TJY983059:TJZ983059 TTU983059:TTV983059 UDQ983059:UDR983059 UNM983059:UNN983059 UXI983059:UXJ983059 VHE983059:VHF983059 VRA983059:VRB983059 WAW983059:WAX983059 WKS983059:WKT983059 WUO983059:WUP983059 IF65555:IG65555 SB65555:SC65555 ABX65555:ABY65555 ALT65555:ALU65555 AVP65555:AVQ65555 BFL65555:BFM65555 BPH65555:BPI65555 BZD65555:BZE65555 CIZ65555:CJA65555 CSV65555:CSW65555 DCR65555:DCS65555 DMN65555:DMO65555 DWJ65555:DWK65555 EGF65555:EGG65555 EQB65555:EQC65555 EZX65555:EZY65555 FJT65555:FJU65555 FTP65555:FTQ65555 GDL65555:GDM65555 GNH65555:GNI65555 GXD65555:GXE65555 HGZ65555:HHA65555 HQV65555:HQW65555 IAR65555:IAS65555 IKN65555:IKO65555 IUJ65555:IUK65555 JEF65555:JEG65555 JOB65555:JOC65555 JXX65555:JXY65555 KHT65555:KHU65555 KRP65555:KRQ65555 LBL65555:LBM65555 LLH65555:LLI65555 LVD65555:LVE65555 MEZ65555:MFA65555 MOV65555:MOW65555 MYR65555:MYS65555 NIN65555:NIO65555 NSJ65555:NSK65555 OCF65555:OCG65555 OMB65555:OMC65555 OVX65555:OVY65555 PFT65555:PFU65555 PPP65555:PPQ65555 PZL65555:PZM65555 QJH65555:QJI65555 QTD65555:QTE65555 RCZ65555:RDA65555 RMV65555:RMW65555 RWR65555:RWS65555 SGN65555:SGO65555 SQJ65555:SQK65555 TAF65555:TAG65555 TKB65555:TKC65555 TTX65555:TTY65555 UDT65555:UDU65555 UNP65555:UNQ65555 UXL65555:UXM65555 VHH65555:VHI65555 VRD65555:VRE65555 WAZ65555:WBA65555 WKV65555:WKW65555 WUR65555:WUS65555 IF131091:IG131091 SB131091:SC131091 ABX131091:ABY131091 ALT131091:ALU131091 AVP131091:AVQ131091 BFL131091:BFM131091 BPH131091:BPI131091 BZD131091:BZE131091 CIZ131091:CJA131091 CSV131091:CSW131091 DCR131091:DCS131091 DMN131091:DMO131091 DWJ131091:DWK131091 EGF131091:EGG131091 EQB131091:EQC131091 EZX131091:EZY131091 FJT131091:FJU131091 FTP131091:FTQ131091 GDL131091:GDM131091 GNH131091:GNI131091 GXD131091:GXE131091 HGZ131091:HHA131091 HQV131091:HQW131091 IAR131091:IAS131091 IKN131091:IKO131091 IUJ131091:IUK131091 JEF131091:JEG131091 JOB131091:JOC131091 JXX131091:JXY131091 KHT131091:KHU131091 KRP131091:KRQ131091 LBL131091:LBM131091 LLH131091:LLI131091 LVD131091:LVE131091 MEZ131091:MFA131091 MOV131091:MOW131091 MYR131091:MYS131091 NIN131091:NIO131091 NSJ131091:NSK131091 OCF131091:OCG131091 OMB131091:OMC131091 OVX131091:OVY131091 PFT131091:PFU131091 PPP131091:PPQ131091 PZL131091:PZM131091 QJH131091:QJI131091 QTD131091:QTE131091 RCZ131091:RDA131091 RMV131091:RMW131091 RWR131091:RWS131091 SGN131091:SGO131091 SQJ131091:SQK131091 TAF131091:TAG131091 TKB131091:TKC131091 TTX131091:TTY131091 UDT131091:UDU131091 UNP131091:UNQ131091 UXL131091:UXM131091 VHH131091:VHI131091 VRD131091:VRE131091 WAZ131091:WBA131091 WKV131091:WKW131091 WUR131091:WUS131091 IF196627:IG196627 SB196627:SC196627 ABX196627:ABY196627 ALT196627:ALU196627 AVP196627:AVQ196627 BFL196627:BFM196627 BPH196627:BPI196627 BZD196627:BZE196627 CIZ196627:CJA196627 CSV196627:CSW196627 DCR196627:DCS196627 DMN196627:DMO196627 DWJ196627:DWK196627 EGF196627:EGG196627 EQB196627:EQC196627 EZX196627:EZY196627 FJT196627:FJU196627 FTP196627:FTQ196627 GDL196627:GDM196627 GNH196627:GNI196627 GXD196627:GXE196627 HGZ196627:HHA196627 HQV196627:HQW196627 IAR196627:IAS196627 IKN196627:IKO196627 IUJ196627:IUK196627 JEF196627:JEG196627 JOB196627:JOC196627 JXX196627:JXY196627 KHT196627:KHU196627 KRP196627:KRQ196627 LBL196627:LBM196627 LLH196627:LLI196627 LVD196627:LVE196627 MEZ196627:MFA196627 MOV196627:MOW196627 MYR196627:MYS196627 NIN196627:NIO196627 NSJ196627:NSK196627 OCF196627:OCG196627 OMB196627:OMC196627 OVX196627:OVY196627 PFT196627:PFU196627 PPP196627:PPQ196627 PZL196627:PZM196627 QJH196627:QJI196627 QTD196627:QTE196627 RCZ196627:RDA196627 RMV196627:RMW196627 RWR196627:RWS196627 SGN196627:SGO196627 SQJ196627:SQK196627 TAF196627:TAG196627 TKB196627:TKC196627 TTX196627:TTY196627 UDT196627:UDU196627 UNP196627:UNQ196627 UXL196627:UXM196627 VHH196627:VHI196627 VRD196627:VRE196627 WAZ196627:WBA196627 WKV196627:WKW196627 WUR196627:WUS196627 IF262163:IG262163 SB262163:SC262163 ABX262163:ABY262163 ALT262163:ALU262163 AVP262163:AVQ262163 BFL262163:BFM262163 BPH262163:BPI262163 BZD262163:BZE262163 CIZ262163:CJA262163 CSV262163:CSW262163 DCR262163:DCS262163 DMN262163:DMO262163 DWJ262163:DWK262163 EGF262163:EGG262163 EQB262163:EQC262163 EZX262163:EZY262163 FJT262163:FJU262163 FTP262163:FTQ262163 GDL262163:GDM262163 GNH262163:GNI262163 GXD262163:GXE262163 HGZ262163:HHA262163 HQV262163:HQW262163 IAR262163:IAS262163 IKN262163:IKO262163 IUJ262163:IUK262163 JEF262163:JEG262163 JOB262163:JOC262163 JXX262163:JXY262163 KHT262163:KHU262163 KRP262163:KRQ262163 LBL262163:LBM262163 LLH262163:LLI262163 LVD262163:LVE262163 MEZ262163:MFA262163 MOV262163:MOW262163 MYR262163:MYS262163 NIN262163:NIO262163 NSJ262163:NSK262163 OCF262163:OCG262163 OMB262163:OMC262163 OVX262163:OVY262163 PFT262163:PFU262163 PPP262163:PPQ262163 PZL262163:PZM262163 QJH262163:QJI262163 QTD262163:QTE262163 RCZ262163:RDA262163 RMV262163:RMW262163 RWR262163:RWS262163 SGN262163:SGO262163 SQJ262163:SQK262163 TAF262163:TAG262163 TKB262163:TKC262163 TTX262163:TTY262163 UDT262163:UDU262163 UNP262163:UNQ262163 UXL262163:UXM262163 VHH262163:VHI262163 VRD262163:VRE262163 WAZ262163:WBA262163 WKV262163:WKW262163 WUR262163:WUS262163 IF327699:IG327699 SB327699:SC327699 ABX327699:ABY327699 ALT327699:ALU327699 AVP327699:AVQ327699 BFL327699:BFM327699 BPH327699:BPI327699 BZD327699:BZE327699 CIZ327699:CJA327699 CSV327699:CSW327699 DCR327699:DCS327699 DMN327699:DMO327699 DWJ327699:DWK327699 EGF327699:EGG327699 EQB327699:EQC327699 EZX327699:EZY327699 FJT327699:FJU327699 FTP327699:FTQ327699 GDL327699:GDM327699 GNH327699:GNI327699 GXD327699:GXE327699 HGZ327699:HHA327699 HQV327699:HQW327699 IAR327699:IAS327699 IKN327699:IKO327699 IUJ327699:IUK327699 JEF327699:JEG327699 JOB327699:JOC327699 JXX327699:JXY327699 KHT327699:KHU327699 KRP327699:KRQ327699 LBL327699:LBM327699 LLH327699:LLI327699 LVD327699:LVE327699 MEZ327699:MFA327699 MOV327699:MOW327699 MYR327699:MYS327699 NIN327699:NIO327699 NSJ327699:NSK327699 OCF327699:OCG327699 OMB327699:OMC327699 OVX327699:OVY327699 PFT327699:PFU327699 PPP327699:PPQ327699 PZL327699:PZM327699 QJH327699:QJI327699 QTD327699:QTE327699 RCZ327699:RDA327699 RMV327699:RMW327699 RWR327699:RWS327699 SGN327699:SGO327699 SQJ327699:SQK327699 TAF327699:TAG327699 TKB327699:TKC327699 TTX327699:TTY327699 UDT327699:UDU327699 UNP327699:UNQ327699 UXL327699:UXM327699 VHH327699:VHI327699 VRD327699:VRE327699 WAZ327699:WBA327699 WKV327699:WKW327699 WUR327699:WUS327699 IF393235:IG393235 SB393235:SC393235 ABX393235:ABY393235 ALT393235:ALU393235 AVP393235:AVQ393235 BFL393235:BFM393235 BPH393235:BPI393235 BZD393235:BZE393235 CIZ393235:CJA393235 CSV393235:CSW393235 DCR393235:DCS393235 DMN393235:DMO393235 DWJ393235:DWK393235 EGF393235:EGG393235 EQB393235:EQC393235 EZX393235:EZY393235 FJT393235:FJU393235 FTP393235:FTQ393235 GDL393235:GDM393235 GNH393235:GNI393235 GXD393235:GXE393235 HGZ393235:HHA393235 HQV393235:HQW393235 IAR393235:IAS393235 IKN393235:IKO393235 IUJ393235:IUK393235 JEF393235:JEG393235 JOB393235:JOC393235 JXX393235:JXY393235 KHT393235:KHU393235 KRP393235:KRQ393235 LBL393235:LBM393235 LLH393235:LLI393235 LVD393235:LVE393235 MEZ393235:MFA393235 MOV393235:MOW393235 MYR393235:MYS393235 NIN393235:NIO393235 NSJ393235:NSK393235 OCF393235:OCG393235 OMB393235:OMC393235 OVX393235:OVY393235 PFT393235:PFU393235 PPP393235:PPQ393235 PZL393235:PZM393235 QJH393235:QJI393235 QTD393235:QTE393235 RCZ393235:RDA393235 RMV393235:RMW393235 RWR393235:RWS393235 SGN393235:SGO393235 SQJ393235:SQK393235 TAF393235:TAG393235 TKB393235:TKC393235 TTX393235:TTY393235 UDT393235:UDU393235 UNP393235:UNQ393235 UXL393235:UXM393235 VHH393235:VHI393235 VRD393235:VRE393235 WAZ393235:WBA393235 WKV393235:WKW393235 WUR393235:WUS393235 IF458771:IG458771 SB458771:SC458771 ABX458771:ABY458771 ALT458771:ALU458771 AVP458771:AVQ458771 BFL458771:BFM458771 BPH458771:BPI458771 BZD458771:BZE458771 CIZ458771:CJA458771 CSV458771:CSW458771 DCR458771:DCS458771 DMN458771:DMO458771 DWJ458771:DWK458771 EGF458771:EGG458771 EQB458771:EQC458771 EZX458771:EZY458771 FJT458771:FJU458771 FTP458771:FTQ458771 GDL458771:GDM458771 GNH458771:GNI458771 GXD458771:GXE458771 HGZ458771:HHA458771 HQV458771:HQW458771 IAR458771:IAS458771 IKN458771:IKO458771 IUJ458771:IUK458771 JEF458771:JEG458771 JOB458771:JOC458771 JXX458771:JXY458771 KHT458771:KHU458771 KRP458771:KRQ458771 LBL458771:LBM458771 LLH458771:LLI458771 LVD458771:LVE458771 MEZ458771:MFA458771 MOV458771:MOW458771 MYR458771:MYS458771 NIN458771:NIO458771 NSJ458771:NSK458771 OCF458771:OCG458771 OMB458771:OMC458771 OVX458771:OVY458771 PFT458771:PFU458771 PPP458771:PPQ458771 PZL458771:PZM458771 QJH458771:QJI458771 QTD458771:QTE458771 RCZ458771:RDA458771 RMV458771:RMW458771 RWR458771:RWS458771 SGN458771:SGO458771 SQJ458771:SQK458771 TAF458771:TAG458771 TKB458771:TKC458771 TTX458771:TTY458771 UDT458771:UDU458771 UNP458771:UNQ458771 UXL458771:UXM458771 VHH458771:VHI458771 VRD458771:VRE458771 WAZ458771:WBA458771 WKV458771:WKW458771 WUR458771:WUS458771 IF524307:IG524307 SB524307:SC524307 ABX524307:ABY524307 ALT524307:ALU524307 AVP524307:AVQ524307 BFL524307:BFM524307 BPH524307:BPI524307 BZD524307:BZE524307 CIZ524307:CJA524307 CSV524307:CSW524307 DCR524307:DCS524307 DMN524307:DMO524307 DWJ524307:DWK524307 EGF524307:EGG524307 EQB524307:EQC524307 EZX524307:EZY524307 FJT524307:FJU524307 FTP524307:FTQ524307 GDL524307:GDM524307 GNH524307:GNI524307 GXD524307:GXE524307 HGZ524307:HHA524307 HQV524307:HQW524307 IAR524307:IAS524307 IKN524307:IKO524307 IUJ524307:IUK524307 JEF524307:JEG524307 JOB524307:JOC524307 JXX524307:JXY524307 KHT524307:KHU524307 KRP524307:KRQ524307 LBL524307:LBM524307 LLH524307:LLI524307 LVD524307:LVE524307 MEZ524307:MFA524307 MOV524307:MOW524307 MYR524307:MYS524307 NIN524307:NIO524307 NSJ524307:NSK524307 OCF524307:OCG524307 OMB524307:OMC524307 OVX524307:OVY524307 PFT524307:PFU524307 PPP524307:PPQ524307 PZL524307:PZM524307 QJH524307:QJI524307 QTD524307:QTE524307 RCZ524307:RDA524307 RMV524307:RMW524307 RWR524307:RWS524307 SGN524307:SGO524307 SQJ524307:SQK524307 TAF524307:TAG524307 TKB524307:TKC524307 TTX524307:TTY524307 UDT524307:UDU524307 UNP524307:UNQ524307 UXL524307:UXM524307 VHH524307:VHI524307 VRD524307:VRE524307 WAZ524307:WBA524307 WKV524307:WKW524307 WUR524307:WUS524307 IF589843:IG589843 SB589843:SC589843 ABX589843:ABY589843 ALT589843:ALU589843 AVP589843:AVQ589843 BFL589843:BFM589843 BPH589843:BPI589843 BZD589843:BZE589843 CIZ589843:CJA589843 CSV589843:CSW589843 DCR589843:DCS589843 DMN589843:DMO589843 DWJ589843:DWK589843 EGF589843:EGG589843 EQB589843:EQC589843 EZX589843:EZY589843 FJT589843:FJU589843 FTP589843:FTQ589843 GDL589843:GDM589843 GNH589843:GNI589843 GXD589843:GXE589843 HGZ589843:HHA589843 HQV589843:HQW589843 IAR589843:IAS589843 IKN589843:IKO589843 IUJ589843:IUK589843 JEF589843:JEG589843 JOB589843:JOC589843 JXX589843:JXY589843 KHT589843:KHU589843 KRP589843:KRQ589843 LBL589843:LBM589843 LLH589843:LLI589843 LVD589843:LVE589843 MEZ589843:MFA589843 MOV589843:MOW589843 MYR589843:MYS589843 NIN589843:NIO589843 NSJ589843:NSK589843 OCF589843:OCG589843 OMB589843:OMC589843 OVX589843:OVY589843 PFT589843:PFU589843 PPP589843:PPQ589843 PZL589843:PZM589843 QJH589843:QJI589843 QTD589843:QTE589843 RCZ589843:RDA589843 RMV589843:RMW589843 RWR589843:RWS589843 SGN589843:SGO589843 SQJ589843:SQK589843 TAF589843:TAG589843 TKB589843:TKC589843 TTX589843:TTY589843 UDT589843:UDU589843 UNP589843:UNQ589843 UXL589843:UXM589843 VHH589843:VHI589843 VRD589843:VRE589843 WAZ589843:WBA589843 WKV589843:WKW589843 WUR589843:WUS589843 IF655379:IG655379 SB655379:SC655379 ABX655379:ABY655379 ALT655379:ALU655379 AVP655379:AVQ655379 BFL655379:BFM655379 BPH655379:BPI655379 BZD655379:BZE655379 CIZ655379:CJA655379 CSV655379:CSW655379 DCR655379:DCS655379 DMN655379:DMO655379 DWJ655379:DWK655379 EGF655379:EGG655379 EQB655379:EQC655379 EZX655379:EZY655379 FJT655379:FJU655379 FTP655379:FTQ655379 GDL655379:GDM655379 GNH655379:GNI655379 GXD655379:GXE655379 HGZ655379:HHA655379 HQV655379:HQW655379 IAR655379:IAS655379 IKN655379:IKO655379 IUJ655379:IUK655379 JEF655379:JEG655379 JOB655379:JOC655379 JXX655379:JXY655379 KHT655379:KHU655379 KRP655379:KRQ655379 LBL655379:LBM655379 LLH655379:LLI655379 LVD655379:LVE655379 MEZ655379:MFA655379 MOV655379:MOW655379 MYR655379:MYS655379 NIN655379:NIO655379 NSJ655379:NSK655379 OCF655379:OCG655379 OMB655379:OMC655379 OVX655379:OVY655379 PFT655379:PFU655379 PPP655379:PPQ655379 PZL655379:PZM655379 QJH655379:QJI655379 QTD655379:QTE655379 RCZ655379:RDA655379 RMV655379:RMW655379 RWR655379:RWS655379 SGN655379:SGO655379 SQJ655379:SQK655379 TAF655379:TAG655379 TKB655379:TKC655379 TTX655379:TTY655379 UDT655379:UDU655379 UNP655379:UNQ655379 UXL655379:UXM655379 VHH655379:VHI655379 VRD655379:VRE655379 WAZ655379:WBA655379 WKV655379:WKW655379 WUR655379:WUS655379 IF720915:IG720915 SB720915:SC720915 ABX720915:ABY720915 ALT720915:ALU720915 AVP720915:AVQ720915 BFL720915:BFM720915 BPH720915:BPI720915 BZD720915:BZE720915 CIZ720915:CJA720915 CSV720915:CSW720915 DCR720915:DCS720915 DMN720915:DMO720915 DWJ720915:DWK720915 EGF720915:EGG720915 EQB720915:EQC720915 EZX720915:EZY720915 FJT720915:FJU720915 FTP720915:FTQ720915 GDL720915:GDM720915 GNH720915:GNI720915 GXD720915:GXE720915 HGZ720915:HHA720915 HQV720915:HQW720915 IAR720915:IAS720915 IKN720915:IKO720915 IUJ720915:IUK720915 JEF720915:JEG720915 JOB720915:JOC720915 JXX720915:JXY720915 KHT720915:KHU720915 KRP720915:KRQ720915 LBL720915:LBM720915 LLH720915:LLI720915 LVD720915:LVE720915 MEZ720915:MFA720915 MOV720915:MOW720915 MYR720915:MYS720915 NIN720915:NIO720915 NSJ720915:NSK720915 OCF720915:OCG720915 OMB720915:OMC720915 OVX720915:OVY720915 PFT720915:PFU720915 PPP720915:PPQ720915 PZL720915:PZM720915 QJH720915:QJI720915 QTD720915:QTE720915 RCZ720915:RDA720915 RMV720915:RMW720915 RWR720915:RWS720915 SGN720915:SGO720915 SQJ720915:SQK720915 TAF720915:TAG720915 TKB720915:TKC720915 TTX720915:TTY720915 UDT720915:UDU720915 UNP720915:UNQ720915 UXL720915:UXM720915 VHH720915:VHI720915 VRD720915:VRE720915 WAZ720915:WBA720915 WKV720915:WKW720915 WUR720915:WUS720915 IF786451:IG786451 SB786451:SC786451 ABX786451:ABY786451 ALT786451:ALU786451 AVP786451:AVQ786451 BFL786451:BFM786451 BPH786451:BPI786451 BZD786451:BZE786451 CIZ786451:CJA786451 CSV786451:CSW786451 DCR786451:DCS786451 DMN786451:DMO786451 DWJ786451:DWK786451 EGF786451:EGG786451 EQB786451:EQC786451 EZX786451:EZY786451 FJT786451:FJU786451 FTP786451:FTQ786451 GDL786451:GDM786451 GNH786451:GNI786451 GXD786451:GXE786451 HGZ786451:HHA786451 HQV786451:HQW786451 IAR786451:IAS786451 IKN786451:IKO786451 IUJ786451:IUK786451 JEF786451:JEG786451 JOB786451:JOC786451 JXX786451:JXY786451 KHT786451:KHU786451 KRP786451:KRQ786451 LBL786451:LBM786451 LLH786451:LLI786451 LVD786451:LVE786451 MEZ786451:MFA786451 MOV786451:MOW786451 MYR786451:MYS786451 NIN786451:NIO786451 NSJ786451:NSK786451 OCF786451:OCG786451 OMB786451:OMC786451 OVX786451:OVY786451 PFT786451:PFU786451 PPP786451:PPQ786451 PZL786451:PZM786451 QJH786451:QJI786451 QTD786451:QTE786451 RCZ786451:RDA786451 RMV786451:RMW786451 RWR786451:RWS786451 SGN786451:SGO786451 SQJ786451:SQK786451 TAF786451:TAG786451 TKB786451:TKC786451 TTX786451:TTY786451 UDT786451:UDU786451 UNP786451:UNQ786451 UXL786451:UXM786451 VHH786451:VHI786451 VRD786451:VRE786451 WAZ786451:WBA786451 WKV786451:WKW786451 WUR786451:WUS786451 IF851987:IG851987 SB851987:SC851987 ABX851987:ABY851987 ALT851987:ALU851987 AVP851987:AVQ851987 BFL851987:BFM851987 BPH851987:BPI851987 BZD851987:BZE851987 CIZ851987:CJA851987 CSV851987:CSW851987 DCR851987:DCS851987 DMN851987:DMO851987 DWJ851987:DWK851987 EGF851987:EGG851987 EQB851987:EQC851987 EZX851987:EZY851987 FJT851987:FJU851987 FTP851987:FTQ851987 GDL851987:GDM851987 GNH851987:GNI851987 GXD851987:GXE851987 HGZ851987:HHA851987 HQV851987:HQW851987 IAR851987:IAS851987 IKN851987:IKO851987 IUJ851987:IUK851987 JEF851987:JEG851987 JOB851987:JOC851987 JXX851987:JXY851987 KHT851987:KHU851987 KRP851987:KRQ851987 LBL851987:LBM851987 LLH851987:LLI851987 LVD851987:LVE851987 MEZ851987:MFA851987 MOV851987:MOW851987 MYR851987:MYS851987 NIN851987:NIO851987 NSJ851987:NSK851987 OCF851987:OCG851987 OMB851987:OMC851987 OVX851987:OVY851987 PFT851987:PFU851987 PPP851987:PPQ851987 PZL851987:PZM851987 QJH851987:QJI851987 QTD851987:QTE851987 RCZ851987:RDA851987 RMV851987:RMW851987 RWR851987:RWS851987 SGN851987:SGO851987 SQJ851987:SQK851987 TAF851987:TAG851987 TKB851987:TKC851987 TTX851987:TTY851987 UDT851987:UDU851987 UNP851987:UNQ851987 UXL851987:UXM851987 VHH851987:VHI851987 VRD851987:VRE851987 WAZ851987:WBA851987 WKV851987:WKW851987 WUR851987:WUS851987 IF917523:IG917523 SB917523:SC917523 ABX917523:ABY917523 ALT917523:ALU917523 AVP917523:AVQ917523 BFL917523:BFM917523 BPH917523:BPI917523 BZD917523:BZE917523 CIZ917523:CJA917523 CSV917523:CSW917523 DCR917523:DCS917523 DMN917523:DMO917523 DWJ917523:DWK917523 EGF917523:EGG917523 EQB917523:EQC917523 EZX917523:EZY917523 FJT917523:FJU917523 FTP917523:FTQ917523 GDL917523:GDM917523 GNH917523:GNI917523 GXD917523:GXE917523 HGZ917523:HHA917523 HQV917523:HQW917523 IAR917523:IAS917523 IKN917523:IKO917523 IUJ917523:IUK917523 JEF917523:JEG917523 JOB917523:JOC917523 JXX917523:JXY917523 KHT917523:KHU917523 KRP917523:KRQ917523 LBL917523:LBM917523 LLH917523:LLI917523 LVD917523:LVE917523 MEZ917523:MFA917523 MOV917523:MOW917523 MYR917523:MYS917523 NIN917523:NIO917523 NSJ917523:NSK917523 OCF917523:OCG917523 OMB917523:OMC917523 OVX917523:OVY917523 PFT917523:PFU917523 PPP917523:PPQ917523 PZL917523:PZM917523 QJH917523:QJI917523 QTD917523:QTE917523 RCZ917523:RDA917523 RMV917523:RMW917523 RWR917523:RWS917523 SGN917523:SGO917523 SQJ917523:SQK917523 TAF917523:TAG917523 TKB917523:TKC917523 TTX917523:TTY917523 UDT917523:UDU917523 UNP917523:UNQ917523 UXL917523:UXM917523 VHH917523:VHI917523 VRD917523:VRE917523 WAZ917523:WBA917523 WKV917523:WKW917523 WUR917523:WUS917523 IF983059:IG983059 SB983059:SC983059 ABX983059:ABY983059 ALT983059:ALU983059 AVP983059:AVQ983059 BFL983059:BFM983059 BPH983059:BPI983059 BZD983059:BZE983059 CIZ983059:CJA983059 CSV983059:CSW983059 DCR983059:DCS983059 DMN983059:DMO983059 DWJ983059:DWK983059 EGF983059:EGG983059 EQB983059:EQC983059 EZX983059:EZY983059 FJT983059:FJU983059 FTP983059:FTQ983059 GDL983059:GDM983059 GNH983059:GNI983059 GXD983059:GXE983059 HGZ983059:HHA983059 HQV983059:HQW983059 IAR983059:IAS983059 IKN983059:IKO983059 IUJ983059:IUK983059 JEF983059:JEG983059 JOB983059:JOC983059 JXX983059:JXY983059 KHT983059:KHU983059 KRP983059:KRQ983059 LBL983059:LBM983059 LLH983059:LLI983059 LVD983059:LVE983059 MEZ983059:MFA983059 MOV983059:MOW983059 MYR983059:MYS983059 NIN983059:NIO983059 NSJ983059:NSK983059 OCF983059:OCG983059 OMB983059:OMC983059 OVX983059:OVY983059 PFT983059:PFU983059 PPP983059:PPQ983059 PZL983059:PZM983059 QJH983059:QJI983059 QTD983059:QTE983059 RCZ983059:RDA983059 RMV983059:RMW983059 RWR983059:RWS983059 SGN983059:SGO983059 SQJ983059:SQK983059 TAF983059:TAG983059 TKB983059:TKC983059 TTX983059:TTY983059 UDT983059:UDU983059 UNP983059:UNQ983059 UXL983059:UXM983059 VHH983059:VHI983059 VRD983059:VRE983059 WAZ983059:WBA983059 WKV983059:WKW983059 WUR983059:WUS983059 IL65555:IM65555 SH65555:SI65555 ACD65555:ACE65555 ALZ65555:AMA65555 AVV65555:AVW65555 BFR65555:BFS65555 BPN65555:BPO65555 BZJ65555:BZK65555 CJF65555:CJG65555 CTB65555:CTC65555 DCX65555:DCY65555 DMT65555:DMU65555 DWP65555:DWQ65555 EGL65555:EGM65555 EQH65555:EQI65555 FAD65555:FAE65555 FJZ65555:FKA65555 FTV65555:FTW65555 GDR65555:GDS65555 GNN65555:GNO65555 GXJ65555:GXK65555 HHF65555:HHG65555 HRB65555:HRC65555 IAX65555:IAY65555 IKT65555:IKU65555 IUP65555:IUQ65555 JEL65555:JEM65555 JOH65555:JOI65555 JYD65555:JYE65555 KHZ65555:KIA65555 KRV65555:KRW65555 LBR65555:LBS65555 LLN65555:LLO65555 LVJ65555:LVK65555 MFF65555:MFG65555 MPB65555:MPC65555 MYX65555:MYY65555 NIT65555:NIU65555 NSP65555:NSQ65555 OCL65555:OCM65555 OMH65555:OMI65555 OWD65555:OWE65555 PFZ65555:PGA65555 PPV65555:PPW65555 PZR65555:PZS65555 QJN65555:QJO65555 QTJ65555:QTK65555 RDF65555:RDG65555 RNB65555:RNC65555 RWX65555:RWY65555 SGT65555:SGU65555 SQP65555:SQQ65555 TAL65555:TAM65555 TKH65555:TKI65555 TUD65555:TUE65555 UDZ65555:UEA65555 UNV65555:UNW65555 UXR65555:UXS65555 VHN65555:VHO65555 VRJ65555:VRK65555 WBF65555:WBG65555 WLB65555:WLC65555 WUX65555:WUY65555 IL131091:IM131091 SH131091:SI131091 ACD131091:ACE131091 ALZ131091:AMA131091 AVV131091:AVW131091 BFR131091:BFS131091 BPN131091:BPO131091 BZJ131091:BZK131091 CJF131091:CJG131091 CTB131091:CTC131091 DCX131091:DCY131091 DMT131091:DMU131091 DWP131091:DWQ131091 EGL131091:EGM131091 EQH131091:EQI131091 FAD131091:FAE131091 FJZ131091:FKA131091 FTV131091:FTW131091 GDR131091:GDS131091 GNN131091:GNO131091 GXJ131091:GXK131091 HHF131091:HHG131091 HRB131091:HRC131091 IAX131091:IAY131091 IKT131091:IKU131091 IUP131091:IUQ131091 JEL131091:JEM131091 JOH131091:JOI131091 JYD131091:JYE131091 KHZ131091:KIA131091 KRV131091:KRW131091 LBR131091:LBS131091 LLN131091:LLO131091 LVJ131091:LVK131091 MFF131091:MFG131091 MPB131091:MPC131091 MYX131091:MYY131091 NIT131091:NIU131091 NSP131091:NSQ131091 OCL131091:OCM131091 OMH131091:OMI131091 OWD131091:OWE131091 PFZ131091:PGA131091 PPV131091:PPW131091 PZR131091:PZS131091 QJN131091:QJO131091 QTJ131091:QTK131091 RDF131091:RDG131091 RNB131091:RNC131091 RWX131091:RWY131091 SGT131091:SGU131091 SQP131091:SQQ131091 TAL131091:TAM131091 TKH131091:TKI131091 TUD131091:TUE131091 UDZ131091:UEA131091 UNV131091:UNW131091 UXR131091:UXS131091 VHN131091:VHO131091 VRJ131091:VRK131091 WBF131091:WBG131091 WLB131091:WLC131091 WUX131091:WUY131091 IL196627:IM196627 SH196627:SI196627 ACD196627:ACE196627 ALZ196627:AMA196627 AVV196627:AVW196627 BFR196627:BFS196627 BPN196627:BPO196627 BZJ196627:BZK196627 CJF196627:CJG196627 CTB196627:CTC196627 DCX196627:DCY196627 DMT196627:DMU196627 DWP196627:DWQ196627 EGL196627:EGM196627 EQH196627:EQI196627 FAD196627:FAE196627 FJZ196627:FKA196627 FTV196627:FTW196627 GDR196627:GDS196627 GNN196627:GNO196627 GXJ196627:GXK196627 HHF196627:HHG196627 HRB196627:HRC196627 IAX196627:IAY196627 IKT196627:IKU196627 IUP196627:IUQ196627 JEL196627:JEM196627 JOH196627:JOI196627 JYD196627:JYE196627 KHZ196627:KIA196627 KRV196627:KRW196627 LBR196627:LBS196627 LLN196627:LLO196627 LVJ196627:LVK196627 MFF196627:MFG196627 MPB196627:MPC196627 MYX196627:MYY196627 NIT196627:NIU196627 NSP196627:NSQ196627 OCL196627:OCM196627 OMH196627:OMI196627 OWD196627:OWE196627 PFZ196627:PGA196627 PPV196627:PPW196627 PZR196627:PZS196627 QJN196627:QJO196627 QTJ196627:QTK196627 RDF196627:RDG196627 RNB196627:RNC196627 RWX196627:RWY196627 SGT196627:SGU196627 SQP196627:SQQ196627 TAL196627:TAM196627 TKH196627:TKI196627 TUD196627:TUE196627 UDZ196627:UEA196627 UNV196627:UNW196627 UXR196627:UXS196627 VHN196627:VHO196627 VRJ196627:VRK196627 WBF196627:WBG196627 WLB196627:WLC196627 WUX196627:WUY196627 IL262163:IM262163 SH262163:SI262163 ACD262163:ACE262163 ALZ262163:AMA262163 AVV262163:AVW262163 BFR262163:BFS262163 BPN262163:BPO262163 BZJ262163:BZK262163 CJF262163:CJG262163 CTB262163:CTC262163 DCX262163:DCY262163 DMT262163:DMU262163 DWP262163:DWQ262163 EGL262163:EGM262163 EQH262163:EQI262163 FAD262163:FAE262163 FJZ262163:FKA262163 FTV262163:FTW262163 GDR262163:GDS262163 GNN262163:GNO262163 GXJ262163:GXK262163 HHF262163:HHG262163 HRB262163:HRC262163 IAX262163:IAY262163 IKT262163:IKU262163 IUP262163:IUQ262163 JEL262163:JEM262163 JOH262163:JOI262163 JYD262163:JYE262163 KHZ262163:KIA262163 KRV262163:KRW262163 LBR262163:LBS262163 LLN262163:LLO262163 LVJ262163:LVK262163 MFF262163:MFG262163 MPB262163:MPC262163 MYX262163:MYY262163 NIT262163:NIU262163 NSP262163:NSQ262163 OCL262163:OCM262163 OMH262163:OMI262163 OWD262163:OWE262163 PFZ262163:PGA262163 PPV262163:PPW262163 PZR262163:PZS262163 QJN262163:QJO262163 QTJ262163:QTK262163 RDF262163:RDG262163 RNB262163:RNC262163 RWX262163:RWY262163 SGT262163:SGU262163 SQP262163:SQQ262163 TAL262163:TAM262163 TKH262163:TKI262163 TUD262163:TUE262163 UDZ262163:UEA262163 UNV262163:UNW262163 UXR262163:UXS262163 VHN262163:VHO262163 VRJ262163:VRK262163 WBF262163:WBG262163 WLB262163:WLC262163 WUX262163:WUY262163 IL327699:IM327699 SH327699:SI327699 ACD327699:ACE327699 ALZ327699:AMA327699 AVV327699:AVW327699 BFR327699:BFS327699 BPN327699:BPO327699 BZJ327699:BZK327699 CJF327699:CJG327699 CTB327699:CTC327699 DCX327699:DCY327699 DMT327699:DMU327699 DWP327699:DWQ327699 EGL327699:EGM327699 EQH327699:EQI327699 FAD327699:FAE327699 FJZ327699:FKA327699 FTV327699:FTW327699 GDR327699:GDS327699 GNN327699:GNO327699 GXJ327699:GXK327699 HHF327699:HHG327699 HRB327699:HRC327699 IAX327699:IAY327699 IKT327699:IKU327699 IUP327699:IUQ327699 JEL327699:JEM327699 JOH327699:JOI327699 JYD327699:JYE327699 KHZ327699:KIA327699 KRV327699:KRW327699 LBR327699:LBS327699 LLN327699:LLO327699 LVJ327699:LVK327699 MFF327699:MFG327699 MPB327699:MPC327699 MYX327699:MYY327699 NIT327699:NIU327699 NSP327699:NSQ327699 OCL327699:OCM327699 OMH327699:OMI327699 OWD327699:OWE327699 PFZ327699:PGA327699 PPV327699:PPW327699 PZR327699:PZS327699 QJN327699:QJO327699 QTJ327699:QTK327699 RDF327699:RDG327699 RNB327699:RNC327699 RWX327699:RWY327699 SGT327699:SGU327699 SQP327699:SQQ327699 TAL327699:TAM327699 TKH327699:TKI327699 TUD327699:TUE327699 UDZ327699:UEA327699 UNV327699:UNW327699 UXR327699:UXS327699 VHN327699:VHO327699 VRJ327699:VRK327699 WBF327699:WBG327699 WLB327699:WLC327699 WUX327699:WUY327699 IL393235:IM393235 SH393235:SI393235 ACD393235:ACE393235 ALZ393235:AMA393235 AVV393235:AVW393235 BFR393235:BFS393235 BPN393235:BPO393235 BZJ393235:BZK393235 CJF393235:CJG393235 CTB393235:CTC393235 DCX393235:DCY393235 DMT393235:DMU393235 DWP393235:DWQ393235 EGL393235:EGM393235 EQH393235:EQI393235 FAD393235:FAE393235 FJZ393235:FKA393235 FTV393235:FTW393235 GDR393235:GDS393235 GNN393235:GNO393235 GXJ393235:GXK393235 HHF393235:HHG393235 HRB393235:HRC393235 IAX393235:IAY393235 IKT393235:IKU393235 IUP393235:IUQ393235 JEL393235:JEM393235 JOH393235:JOI393235 JYD393235:JYE393235 KHZ393235:KIA393235 KRV393235:KRW393235 LBR393235:LBS393235 LLN393235:LLO393235 LVJ393235:LVK393235 MFF393235:MFG393235 MPB393235:MPC393235 MYX393235:MYY393235 NIT393235:NIU393235 NSP393235:NSQ393235 OCL393235:OCM393235 OMH393235:OMI393235 OWD393235:OWE393235 PFZ393235:PGA393235 PPV393235:PPW393235 PZR393235:PZS393235 QJN393235:QJO393235 QTJ393235:QTK393235 RDF393235:RDG393235 RNB393235:RNC393235 RWX393235:RWY393235 SGT393235:SGU393235 SQP393235:SQQ393235 TAL393235:TAM393235 TKH393235:TKI393235 TUD393235:TUE393235 UDZ393235:UEA393235 UNV393235:UNW393235 UXR393235:UXS393235 VHN393235:VHO393235 VRJ393235:VRK393235 WBF393235:WBG393235 WLB393235:WLC393235 WUX393235:WUY393235 IL458771:IM458771 SH458771:SI458771 ACD458771:ACE458771 ALZ458771:AMA458771 AVV458771:AVW458771 BFR458771:BFS458771 BPN458771:BPO458771 BZJ458771:BZK458771 CJF458771:CJG458771 CTB458771:CTC458771 DCX458771:DCY458771 DMT458771:DMU458771 DWP458771:DWQ458771 EGL458771:EGM458771 EQH458771:EQI458771 FAD458771:FAE458771 FJZ458771:FKA458771 FTV458771:FTW458771 GDR458771:GDS458771 GNN458771:GNO458771 GXJ458771:GXK458771 HHF458771:HHG458771 HRB458771:HRC458771 IAX458771:IAY458771 IKT458771:IKU458771 IUP458771:IUQ458771 JEL458771:JEM458771 JOH458771:JOI458771 JYD458771:JYE458771 KHZ458771:KIA458771 KRV458771:KRW458771 LBR458771:LBS458771 LLN458771:LLO458771 LVJ458771:LVK458771 MFF458771:MFG458771 MPB458771:MPC458771 MYX458771:MYY458771 NIT458771:NIU458771 NSP458771:NSQ458771 OCL458771:OCM458771 OMH458771:OMI458771 OWD458771:OWE458771 PFZ458771:PGA458771 PPV458771:PPW458771 PZR458771:PZS458771 QJN458771:QJO458771 QTJ458771:QTK458771 RDF458771:RDG458771 RNB458771:RNC458771 RWX458771:RWY458771 SGT458771:SGU458771 SQP458771:SQQ458771 TAL458771:TAM458771 TKH458771:TKI458771 TUD458771:TUE458771 UDZ458771:UEA458771 UNV458771:UNW458771 UXR458771:UXS458771 VHN458771:VHO458771 VRJ458771:VRK458771 WBF458771:WBG458771 WLB458771:WLC458771 WUX458771:WUY458771 IL524307:IM524307 SH524307:SI524307 ACD524307:ACE524307 ALZ524307:AMA524307 AVV524307:AVW524307 BFR524307:BFS524307 BPN524307:BPO524307 BZJ524307:BZK524307 CJF524307:CJG524307 CTB524307:CTC524307 DCX524307:DCY524307 DMT524307:DMU524307 DWP524307:DWQ524307 EGL524307:EGM524307 EQH524307:EQI524307 FAD524307:FAE524307 FJZ524307:FKA524307 FTV524307:FTW524307 GDR524307:GDS524307 GNN524307:GNO524307 GXJ524307:GXK524307 HHF524307:HHG524307 HRB524307:HRC524307 IAX524307:IAY524307 IKT524307:IKU524307 IUP524307:IUQ524307 JEL524307:JEM524307 JOH524307:JOI524307 JYD524307:JYE524307 KHZ524307:KIA524307 KRV524307:KRW524307 LBR524307:LBS524307 LLN524307:LLO524307 LVJ524307:LVK524307 MFF524307:MFG524307 MPB524307:MPC524307 MYX524307:MYY524307 NIT524307:NIU524307 NSP524307:NSQ524307 OCL524307:OCM524307 OMH524307:OMI524307 OWD524307:OWE524307 PFZ524307:PGA524307 PPV524307:PPW524307 PZR524307:PZS524307 QJN524307:QJO524307 QTJ524307:QTK524307 RDF524307:RDG524307 RNB524307:RNC524307 RWX524307:RWY524307 SGT524307:SGU524307 SQP524307:SQQ524307 TAL524307:TAM524307 TKH524307:TKI524307 TUD524307:TUE524307 UDZ524307:UEA524307 UNV524307:UNW524307 UXR524307:UXS524307 VHN524307:VHO524307 VRJ524307:VRK524307 WBF524307:WBG524307 WLB524307:WLC524307 WUX524307:WUY524307 IL589843:IM589843 SH589843:SI589843 ACD589843:ACE589843 ALZ589843:AMA589843 AVV589843:AVW589843 BFR589843:BFS589843 BPN589843:BPO589843 BZJ589843:BZK589843 CJF589843:CJG589843 CTB589843:CTC589843 DCX589843:DCY589843 DMT589843:DMU589843 DWP589843:DWQ589843 EGL589843:EGM589843 EQH589843:EQI589843 FAD589843:FAE589843 FJZ589843:FKA589843 FTV589843:FTW589843 GDR589843:GDS589843 GNN589843:GNO589843 GXJ589843:GXK589843 HHF589843:HHG589843 HRB589843:HRC589843 IAX589843:IAY589843 IKT589843:IKU589843 IUP589843:IUQ589843 JEL589843:JEM589843 JOH589843:JOI589843 JYD589843:JYE589843 KHZ589843:KIA589843 KRV589843:KRW589843 LBR589843:LBS589843 LLN589843:LLO589843 LVJ589843:LVK589843 MFF589843:MFG589843 MPB589843:MPC589843 MYX589843:MYY589843 NIT589843:NIU589843 NSP589843:NSQ589843 OCL589843:OCM589843 OMH589843:OMI589843 OWD589843:OWE589843 PFZ589843:PGA589843 PPV589843:PPW589843 PZR589843:PZS589843 QJN589843:QJO589843 QTJ589843:QTK589843 RDF589843:RDG589843 RNB589843:RNC589843 RWX589843:RWY589843 SGT589843:SGU589843 SQP589843:SQQ589843 TAL589843:TAM589843 TKH589843:TKI589843 TUD589843:TUE589843 UDZ589843:UEA589843 UNV589843:UNW589843 UXR589843:UXS589843 VHN589843:VHO589843 VRJ589843:VRK589843 WBF589843:WBG589843 WLB589843:WLC589843 WUX589843:WUY589843 IL655379:IM655379 SH655379:SI655379 ACD655379:ACE655379 ALZ655379:AMA655379 AVV655379:AVW655379 BFR655379:BFS655379 BPN655379:BPO655379 BZJ655379:BZK655379 CJF655379:CJG655379 CTB655379:CTC655379 DCX655379:DCY655379 DMT655379:DMU655379 DWP655379:DWQ655379 EGL655379:EGM655379 EQH655379:EQI655379 FAD655379:FAE655379 FJZ655379:FKA655379 FTV655379:FTW655379 GDR655379:GDS655379 GNN655379:GNO655379 GXJ655379:GXK655379 HHF655379:HHG655379 HRB655379:HRC655379 IAX655379:IAY655379 IKT655379:IKU655379 IUP655379:IUQ655379 JEL655379:JEM655379 JOH655379:JOI655379 JYD655379:JYE655379 KHZ655379:KIA655379 KRV655379:KRW655379 LBR655379:LBS655379 LLN655379:LLO655379 LVJ655379:LVK655379 MFF655379:MFG655379 MPB655379:MPC655379 MYX655379:MYY655379 NIT655379:NIU655379 NSP655379:NSQ655379 OCL655379:OCM655379 OMH655379:OMI655379 OWD655379:OWE655379 PFZ655379:PGA655379 PPV655379:PPW655379 PZR655379:PZS655379 QJN655379:QJO655379 QTJ655379:QTK655379 RDF655379:RDG655379 RNB655379:RNC655379 RWX655379:RWY655379 SGT655379:SGU655379 SQP655379:SQQ655379 TAL655379:TAM655379 TKH655379:TKI655379 TUD655379:TUE655379 UDZ655379:UEA655379 UNV655379:UNW655379 UXR655379:UXS655379 VHN655379:VHO655379 VRJ655379:VRK655379 WBF655379:WBG655379 WLB655379:WLC655379 WUX655379:WUY655379 IL720915:IM720915 SH720915:SI720915 ACD720915:ACE720915 ALZ720915:AMA720915 AVV720915:AVW720915 BFR720915:BFS720915 BPN720915:BPO720915 BZJ720915:BZK720915 CJF720915:CJG720915 CTB720915:CTC720915 DCX720915:DCY720915 DMT720915:DMU720915 DWP720915:DWQ720915 EGL720915:EGM720915 EQH720915:EQI720915 FAD720915:FAE720915 FJZ720915:FKA720915 FTV720915:FTW720915 GDR720915:GDS720915 GNN720915:GNO720915 GXJ720915:GXK720915 HHF720915:HHG720915 HRB720915:HRC720915 IAX720915:IAY720915 IKT720915:IKU720915 IUP720915:IUQ720915 JEL720915:JEM720915 JOH720915:JOI720915 JYD720915:JYE720915 KHZ720915:KIA720915 KRV720915:KRW720915 LBR720915:LBS720915 LLN720915:LLO720915 LVJ720915:LVK720915 MFF720915:MFG720915 MPB720915:MPC720915 MYX720915:MYY720915 NIT720915:NIU720915 NSP720915:NSQ720915 OCL720915:OCM720915 OMH720915:OMI720915 OWD720915:OWE720915 PFZ720915:PGA720915 PPV720915:PPW720915 PZR720915:PZS720915 QJN720915:QJO720915 QTJ720915:QTK720915 RDF720915:RDG720915 RNB720915:RNC720915 RWX720915:RWY720915 SGT720915:SGU720915 SQP720915:SQQ720915 TAL720915:TAM720915 TKH720915:TKI720915 TUD720915:TUE720915 UDZ720915:UEA720915 UNV720915:UNW720915 UXR720915:UXS720915 VHN720915:VHO720915 VRJ720915:VRK720915 WBF720915:WBG720915 WLB720915:WLC720915 WUX720915:WUY720915 IL786451:IM786451 SH786451:SI786451 ACD786451:ACE786451 ALZ786451:AMA786451 AVV786451:AVW786451 BFR786451:BFS786451 BPN786451:BPO786451 BZJ786451:BZK786451 CJF786451:CJG786451 CTB786451:CTC786451 DCX786451:DCY786451 DMT786451:DMU786451 DWP786451:DWQ786451 EGL786451:EGM786451 EQH786451:EQI786451 FAD786451:FAE786451 FJZ786451:FKA786451 FTV786451:FTW786451 GDR786451:GDS786451 GNN786451:GNO786451 GXJ786451:GXK786451 HHF786451:HHG786451 HRB786451:HRC786451 IAX786451:IAY786451 IKT786451:IKU786451 IUP786451:IUQ786451 JEL786451:JEM786451 JOH786451:JOI786451 JYD786451:JYE786451 KHZ786451:KIA786451 KRV786451:KRW786451 LBR786451:LBS786451 LLN786451:LLO786451 LVJ786451:LVK786451 MFF786451:MFG786451 MPB786451:MPC786451 MYX786451:MYY786451 NIT786451:NIU786451 NSP786451:NSQ786451 OCL786451:OCM786451 OMH786451:OMI786451 OWD786451:OWE786451 PFZ786451:PGA786451 PPV786451:PPW786451 PZR786451:PZS786451 QJN786451:QJO786451 QTJ786451:QTK786451 RDF786451:RDG786451 RNB786451:RNC786451 RWX786451:RWY786451 SGT786451:SGU786451 SQP786451:SQQ786451 TAL786451:TAM786451 TKH786451:TKI786451 TUD786451:TUE786451 UDZ786451:UEA786451 UNV786451:UNW786451 UXR786451:UXS786451 VHN786451:VHO786451 VRJ786451:VRK786451 WBF786451:WBG786451 WLB786451:WLC786451 WUX786451:WUY786451 IL851987:IM851987 SH851987:SI851987 ACD851987:ACE851987 ALZ851987:AMA851987 AVV851987:AVW851987 BFR851987:BFS851987 BPN851987:BPO851987 BZJ851987:BZK851987 CJF851987:CJG851987 CTB851987:CTC851987 DCX851987:DCY851987 DMT851987:DMU851987 DWP851987:DWQ851987 EGL851987:EGM851987 EQH851987:EQI851987 FAD851987:FAE851987 FJZ851987:FKA851987 FTV851987:FTW851987 GDR851987:GDS851987 GNN851987:GNO851987 GXJ851987:GXK851987 HHF851987:HHG851987 HRB851987:HRC851987 IAX851987:IAY851987 IKT851987:IKU851987 IUP851987:IUQ851987 JEL851987:JEM851987 JOH851987:JOI851987 JYD851987:JYE851987 KHZ851987:KIA851987 KRV851987:KRW851987 LBR851987:LBS851987 LLN851987:LLO851987 LVJ851987:LVK851987 MFF851987:MFG851987 MPB851987:MPC851987 MYX851987:MYY851987 NIT851987:NIU851987 NSP851987:NSQ851987 OCL851987:OCM851987 OMH851987:OMI851987 OWD851987:OWE851987 PFZ851987:PGA851987 PPV851987:PPW851987 PZR851987:PZS851987 QJN851987:QJO851987 QTJ851987:QTK851987 RDF851987:RDG851987 RNB851987:RNC851987 RWX851987:RWY851987 SGT851987:SGU851987 SQP851987:SQQ851987 TAL851987:TAM851987 TKH851987:TKI851987 TUD851987:TUE851987 UDZ851987:UEA851987 UNV851987:UNW851987 UXR851987:UXS851987 VHN851987:VHO851987 VRJ851987:VRK851987 WBF851987:WBG851987 WLB851987:WLC851987 WUX851987:WUY851987 IL917523:IM917523 SH917523:SI917523 ACD917523:ACE917523 ALZ917523:AMA917523 AVV917523:AVW917523 BFR917523:BFS917523 BPN917523:BPO917523 BZJ917523:BZK917523 CJF917523:CJG917523 CTB917523:CTC917523 DCX917523:DCY917523 DMT917523:DMU917523 DWP917523:DWQ917523 EGL917523:EGM917523 EQH917523:EQI917523 FAD917523:FAE917523 FJZ917523:FKA917523 FTV917523:FTW917523 GDR917523:GDS917523 GNN917523:GNO917523 GXJ917523:GXK917523 HHF917523:HHG917523 HRB917523:HRC917523 IAX917523:IAY917523 IKT917523:IKU917523 IUP917523:IUQ917523 JEL917523:JEM917523 JOH917523:JOI917523 JYD917523:JYE917523 KHZ917523:KIA917523 KRV917523:KRW917523 LBR917523:LBS917523 LLN917523:LLO917523 LVJ917523:LVK917523 MFF917523:MFG917523 MPB917523:MPC917523 MYX917523:MYY917523 NIT917523:NIU917523 NSP917523:NSQ917523 OCL917523:OCM917523 OMH917523:OMI917523 OWD917523:OWE917523 PFZ917523:PGA917523 PPV917523:PPW917523 PZR917523:PZS917523 QJN917523:QJO917523 QTJ917523:QTK917523 RDF917523:RDG917523 RNB917523:RNC917523 RWX917523:RWY917523 SGT917523:SGU917523 SQP917523:SQQ917523 TAL917523:TAM917523 TKH917523:TKI917523 TUD917523:TUE917523 UDZ917523:UEA917523 UNV917523:UNW917523 UXR917523:UXS917523 VHN917523:VHO917523 VRJ917523:VRK917523 WBF917523:WBG917523 WLB917523:WLC917523 WUX917523:WUY917523 IL983059:IM983059 SH983059:SI983059 ACD983059:ACE983059 ALZ983059:AMA983059 AVV983059:AVW983059 BFR983059:BFS983059 BPN983059:BPO983059 BZJ983059:BZK983059 CJF983059:CJG983059 CTB983059:CTC983059 DCX983059:DCY983059 DMT983059:DMU983059 DWP983059:DWQ983059 EGL983059:EGM983059 EQH983059:EQI983059 FAD983059:FAE983059 FJZ983059:FKA983059 FTV983059:FTW983059 GDR983059:GDS983059 GNN983059:GNO983059 GXJ983059:GXK983059 HHF983059:HHG983059 HRB983059:HRC983059 IAX983059:IAY983059 IKT983059:IKU983059 IUP983059:IUQ983059 JEL983059:JEM983059 JOH983059:JOI983059 JYD983059:JYE983059 KHZ983059:KIA983059 KRV983059:KRW983059 LBR983059:LBS983059 LLN983059:LLO983059 LVJ983059:LVK983059 MFF983059:MFG983059 MPB983059:MPC983059 MYX983059:MYY983059 NIT983059:NIU983059 NSP983059:NSQ983059 OCL983059:OCM983059 OMH983059:OMI983059 OWD983059:OWE983059 PFZ983059:PGA983059 PPV983059:PPW983059 PZR983059:PZS983059 QJN983059:QJO983059 QTJ983059:QTK983059 RDF983059:RDG983059 RNB983059:RNC983059 RWX983059:RWY983059 SGT983059:SGU983059 SQP983059:SQQ983059 TAL983059:TAM983059 TKH983059:TKI983059 TUD983059:TUE983059 UDZ983059:UEA983059 UNV983059:UNW983059 UXR983059:UXS983059 VHN983059:VHO983059 VRJ983059:VRK983059 WBF983059:WBG983059 WLB983059:WLC983059 WUX983059:WUY983059 IO65555:IP65555 SK65555:SL65555 ACG65555:ACH65555 AMC65555:AMD65555 AVY65555:AVZ65555 BFU65555:BFV65555 BPQ65555:BPR65555 BZM65555:BZN65555 CJI65555:CJJ65555 CTE65555:CTF65555 DDA65555:DDB65555 DMW65555:DMX65555 DWS65555:DWT65555 EGO65555:EGP65555 EQK65555:EQL65555 FAG65555:FAH65555 FKC65555:FKD65555 FTY65555:FTZ65555 GDU65555:GDV65555 GNQ65555:GNR65555 GXM65555:GXN65555 HHI65555:HHJ65555 HRE65555:HRF65555 IBA65555:IBB65555 IKW65555:IKX65555 IUS65555:IUT65555 JEO65555:JEP65555 JOK65555:JOL65555 JYG65555:JYH65555 KIC65555:KID65555 KRY65555:KRZ65555 LBU65555:LBV65555 LLQ65555:LLR65555 LVM65555:LVN65555 MFI65555:MFJ65555 MPE65555:MPF65555 MZA65555:MZB65555 NIW65555:NIX65555 NSS65555:NST65555 OCO65555:OCP65555 OMK65555:OML65555 OWG65555:OWH65555 PGC65555:PGD65555 PPY65555:PPZ65555 PZU65555:PZV65555 QJQ65555:QJR65555 QTM65555:QTN65555 RDI65555:RDJ65555 RNE65555:RNF65555 RXA65555:RXB65555 SGW65555:SGX65555 SQS65555:SQT65555 TAO65555:TAP65555 TKK65555:TKL65555 TUG65555:TUH65555 UEC65555:UED65555 UNY65555:UNZ65555 UXU65555:UXV65555 VHQ65555:VHR65555 VRM65555:VRN65555 WBI65555:WBJ65555 WLE65555:WLF65555 WVA65555:WVB65555 IO131091:IP131091 SK131091:SL131091 ACG131091:ACH131091 AMC131091:AMD131091 AVY131091:AVZ131091 BFU131091:BFV131091 BPQ131091:BPR131091 BZM131091:BZN131091 CJI131091:CJJ131091 CTE131091:CTF131091 DDA131091:DDB131091 DMW131091:DMX131091 DWS131091:DWT131091 EGO131091:EGP131091 EQK131091:EQL131091 FAG131091:FAH131091 FKC131091:FKD131091 FTY131091:FTZ131091 GDU131091:GDV131091 GNQ131091:GNR131091 GXM131091:GXN131091 HHI131091:HHJ131091 HRE131091:HRF131091 IBA131091:IBB131091 IKW131091:IKX131091 IUS131091:IUT131091 JEO131091:JEP131091 JOK131091:JOL131091 JYG131091:JYH131091 KIC131091:KID131091 KRY131091:KRZ131091 LBU131091:LBV131091 LLQ131091:LLR131091 LVM131091:LVN131091 MFI131091:MFJ131091 MPE131091:MPF131091 MZA131091:MZB131091 NIW131091:NIX131091 NSS131091:NST131091 OCO131091:OCP131091 OMK131091:OML131091 OWG131091:OWH131091 PGC131091:PGD131091 PPY131091:PPZ131091 PZU131091:PZV131091 QJQ131091:QJR131091 QTM131091:QTN131091 RDI131091:RDJ131091 RNE131091:RNF131091 RXA131091:RXB131091 SGW131091:SGX131091 SQS131091:SQT131091 TAO131091:TAP131091 TKK131091:TKL131091 TUG131091:TUH131091 UEC131091:UED131091 UNY131091:UNZ131091 UXU131091:UXV131091 VHQ131091:VHR131091 VRM131091:VRN131091 WBI131091:WBJ131091 WLE131091:WLF131091 WVA131091:WVB131091 IO196627:IP196627 SK196627:SL196627 ACG196627:ACH196627 AMC196627:AMD196627 AVY196627:AVZ196627 BFU196627:BFV196627 BPQ196627:BPR196627 BZM196627:BZN196627 CJI196627:CJJ196627 CTE196627:CTF196627 DDA196627:DDB196627 DMW196627:DMX196627 DWS196627:DWT196627 EGO196627:EGP196627 EQK196627:EQL196627 FAG196627:FAH196627 FKC196627:FKD196627 FTY196627:FTZ196627 GDU196627:GDV196627 GNQ196627:GNR196627 GXM196627:GXN196627 HHI196627:HHJ196627 HRE196627:HRF196627 IBA196627:IBB196627 IKW196627:IKX196627 IUS196627:IUT196627 JEO196627:JEP196627 JOK196627:JOL196627 JYG196627:JYH196627 KIC196627:KID196627 KRY196627:KRZ196627 LBU196627:LBV196627 LLQ196627:LLR196627 LVM196627:LVN196627 MFI196627:MFJ196627 MPE196627:MPF196627 MZA196627:MZB196627 NIW196627:NIX196627 NSS196627:NST196627 OCO196627:OCP196627 OMK196627:OML196627 OWG196627:OWH196627 PGC196627:PGD196627 PPY196627:PPZ196627 PZU196627:PZV196627 QJQ196627:QJR196627 QTM196627:QTN196627 RDI196627:RDJ196627 RNE196627:RNF196627 RXA196627:RXB196627 SGW196627:SGX196627 SQS196627:SQT196627 TAO196627:TAP196627 TKK196627:TKL196627 TUG196627:TUH196627 UEC196627:UED196627 UNY196627:UNZ196627 UXU196627:UXV196627 VHQ196627:VHR196627 VRM196627:VRN196627 WBI196627:WBJ196627 WLE196627:WLF196627 WVA196627:WVB196627 IO262163:IP262163 SK262163:SL262163 ACG262163:ACH262163 AMC262163:AMD262163 AVY262163:AVZ262163 BFU262163:BFV262163 BPQ262163:BPR262163 BZM262163:BZN262163 CJI262163:CJJ262163 CTE262163:CTF262163 DDA262163:DDB262163 DMW262163:DMX262163 DWS262163:DWT262163 EGO262163:EGP262163 EQK262163:EQL262163 FAG262163:FAH262163 FKC262163:FKD262163 FTY262163:FTZ262163 GDU262163:GDV262163 GNQ262163:GNR262163 GXM262163:GXN262163 HHI262163:HHJ262163 HRE262163:HRF262163 IBA262163:IBB262163 IKW262163:IKX262163 IUS262163:IUT262163 JEO262163:JEP262163 JOK262163:JOL262163 JYG262163:JYH262163 KIC262163:KID262163 KRY262163:KRZ262163 LBU262163:LBV262163 LLQ262163:LLR262163 LVM262163:LVN262163 MFI262163:MFJ262163 MPE262163:MPF262163 MZA262163:MZB262163 NIW262163:NIX262163 NSS262163:NST262163 OCO262163:OCP262163 OMK262163:OML262163 OWG262163:OWH262163 PGC262163:PGD262163 PPY262163:PPZ262163 PZU262163:PZV262163 QJQ262163:QJR262163 QTM262163:QTN262163 RDI262163:RDJ262163 RNE262163:RNF262163 RXA262163:RXB262163 SGW262163:SGX262163 SQS262163:SQT262163 TAO262163:TAP262163 TKK262163:TKL262163 TUG262163:TUH262163 UEC262163:UED262163 UNY262163:UNZ262163 UXU262163:UXV262163 VHQ262163:VHR262163 VRM262163:VRN262163 WBI262163:WBJ262163 WLE262163:WLF262163 WVA262163:WVB262163 IO327699:IP327699 SK327699:SL327699 ACG327699:ACH327699 AMC327699:AMD327699 AVY327699:AVZ327699 BFU327699:BFV327699 BPQ327699:BPR327699 BZM327699:BZN327699 CJI327699:CJJ327699 CTE327699:CTF327699 DDA327699:DDB327699 DMW327699:DMX327699 DWS327699:DWT327699 EGO327699:EGP327699 EQK327699:EQL327699 FAG327699:FAH327699 FKC327699:FKD327699 FTY327699:FTZ327699 GDU327699:GDV327699 GNQ327699:GNR327699 GXM327699:GXN327699 HHI327699:HHJ327699 HRE327699:HRF327699 IBA327699:IBB327699 IKW327699:IKX327699 IUS327699:IUT327699 JEO327699:JEP327699 JOK327699:JOL327699 JYG327699:JYH327699 KIC327699:KID327699 KRY327699:KRZ327699 LBU327699:LBV327699 LLQ327699:LLR327699 LVM327699:LVN327699 MFI327699:MFJ327699 MPE327699:MPF327699 MZA327699:MZB327699 NIW327699:NIX327699 NSS327699:NST327699 OCO327699:OCP327699 OMK327699:OML327699 OWG327699:OWH327699 PGC327699:PGD327699 PPY327699:PPZ327699 PZU327699:PZV327699 QJQ327699:QJR327699 QTM327699:QTN327699 RDI327699:RDJ327699 RNE327699:RNF327699 RXA327699:RXB327699 SGW327699:SGX327699 SQS327699:SQT327699 TAO327699:TAP327699 TKK327699:TKL327699 TUG327699:TUH327699 UEC327699:UED327699 UNY327699:UNZ327699 UXU327699:UXV327699 VHQ327699:VHR327699 VRM327699:VRN327699 WBI327699:WBJ327699 WLE327699:WLF327699 WVA327699:WVB327699 IO393235:IP393235 SK393235:SL393235 ACG393235:ACH393235 AMC393235:AMD393235 AVY393235:AVZ393235 BFU393235:BFV393235 BPQ393235:BPR393235 BZM393235:BZN393235 CJI393235:CJJ393235 CTE393235:CTF393235 DDA393235:DDB393235 DMW393235:DMX393235 DWS393235:DWT393235 EGO393235:EGP393235 EQK393235:EQL393235 FAG393235:FAH393235 FKC393235:FKD393235 FTY393235:FTZ393235 GDU393235:GDV393235 GNQ393235:GNR393235 GXM393235:GXN393235 HHI393235:HHJ393235 HRE393235:HRF393235 IBA393235:IBB393235 IKW393235:IKX393235 IUS393235:IUT393235 JEO393235:JEP393235 JOK393235:JOL393235 JYG393235:JYH393235 KIC393235:KID393235 KRY393235:KRZ393235 LBU393235:LBV393235 LLQ393235:LLR393235 LVM393235:LVN393235 MFI393235:MFJ393235 MPE393235:MPF393235 MZA393235:MZB393235 NIW393235:NIX393235 NSS393235:NST393235 OCO393235:OCP393235 OMK393235:OML393235 OWG393235:OWH393235 PGC393235:PGD393235 PPY393235:PPZ393235 PZU393235:PZV393235 QJQ393235:QJR393235 QTM393235:QTN393235 RDI393235:RDJ393235 RNE393235:RNF393235 RXA393235:RXB393235 SGW393235:SGX393235 SQS393235:SQT393235 TAO393235:TAP393235 TKK393235:TKL393235 TUG393235:TUH393235 UEC393235:UED393235 UNY393235:UNZ393235 UXU393235:UXV393235 VHQ393235:VHR393235 VRM393235:VRN393235 WBI393235:WBJ393235 WLE393235:WLF393235 WVA393235:WVB393235 IO458771:IP458771 SK458771:SL458771 ACG458771:ACH458771 AMC458771:AMD458771 AVY458771:AVZ458771 BFU458771:BFV458771 BPQ458771:BPR458771 BZM458771:BZN458771 CJI458771:CJJ458771 CTE458771:CTF458771 DDA458771:DDB458771 DMW458771:DMX458771 DWS458771:DWT458771 EGO458771:EGP458771 EQK458771:EQL458771 FAG458771:FAH458771 FKC458771:FKD458771 FTY458771:FTZ458771 GDU458771:GDV458771 GNQ458771:GNR458771 GXM458771:GXN458771 HHI458771:HHJ458771 HRE458771:HRF458771 IBA458771:IBB458771 IKW458771:IKX458771 IUS458771:IUT458771 JEO458771:JEP458771 JOK458771:JOL458771 JYG458771:JYH458771 KIC458771:KID458771 KRY458771:KRZ458771 LBU458771:LBV458771 LLQ458771:LLR458771 LVM458771:LVN458771 MFI458771:MFJ458771 MPE458771:MPF458771 MZA458771:MZB458771 NIW458771:NIX458771 NSS458771:NST458771 OCO458771:OCP458771 OMK458771:OML458771 OWG458771:OWH458771 PGC458771:PGD458771 PPY458771:PPZ458771 PZU458771:PZV458771 QJQ458771:QJR458771 QTM458771:QTN458771 RDI458771:RDJ458771 RNE458771:RNF458771 RXA458771:RXB458771 SGW458771:SGX458771 SQS458771:SQT458771 TAO458771:TAP458771 TKK458771:TKL458771 TUG458771:TUH458771 UEC458771:UED458771 UNY458771:UNZ458771 UXU458771:UXV458771 VHQ458771:VHR458771 VRM458771:VRN458771 WBI458771:WBJ458771 WLE458771:WLF458771 WVA458771:WVB458771 IO524307:IP524307 SK524307:SL524307 ACG524307:ACH524307 AMC524307:AMD524307 AVY524307:AVZ524307 BFU524307:BFV524307 BPQ524307:BPR524307 BZM524307:BZN524307 CJI524307:CJJ524307 CTE524307:CTF524307 DDA524307:DDB524307 DMW524307:DMX524307 DWS524307:DWT524307 EGO524307:EGP524307 EQK524307:EQL524307 FAG524307:FAH524307 FKC524307:FKD524307 FTY524307:FTZ524307 GDU524307:GDV524307 GNQ524307:GNR524307 GXM524307:GXN524307 HHI524307:HHJ524307 HRE524307:HRF524307 IBA524307:IBB524307 IKW524307:IKX524307 IUS524307:IUT524307 JEO524307:JEP524307 JOK524307:JOL524307 JYG524307:JYH524307 KIC524307:KID524307 KRY524307:KRZ524307 LBU524307:LBV524307 LLQ524307:LLR524307 LVM524307:LVN524307 MFI524307:MFJ524307 MPE524307:MPF524307 MZA524307:MZB524307 NIW524307:NIX524307 NSS524307:NST524307 OCO524307:OCP524307 OMK524307:OML524307 OWG524307:OWH524307 PGC524307:PGD524307 PPY524307:PPZ524307 PZU524307:PZV524307 QJQ524307:QJR524307 QTM524307:QTN524307 RDI524307:RDJ524307 RNE524307:RNF524307 RXA524307:RXB524307 SGW524307:SGX524307 SQS524307:SQT524307 TAO524307:TAP524307 TKK524307:TKL524307 TUG524307:TUH524307 UEC524307:UED524307 UNY524307:UNZ524307 UXU524307:UXV524307 VHQ524307:VHR524307 VRM524307:VRN524307 WBI524307:WBJ524307 WLE524307:WLF524307 WVA524307:WVB524307 IO589843:IP589843 SK589843:SL589843 ACG589843:ACH589843 AMC589843:AMD589843 AVY589843:AVZ589843 BFU589843:BFV589843 BPQ589843:BPR589843 BZM589843:BZN589843 CJI589843:CJJ589843 CTE589843:CTF589843 DDA589843:DDB589843 DMW589843:DMX589843 DWS589843:DWT589843 EGO589843:EGP589843 EQK589843:EQL589843 FAG589843:FAH589843 FKC589843:FKD589843 FTY589843:FTZ589843 GDU589843:GDV589843 GNQ589843:GNR589843 GXM589843:GXN589843 HHI589843:HHJ589843 HRE589843:HRF589843 IBA589843:IBB589843 IKW589843:IKX589843 IUS589843:IUT589843 JEO589843:JEP589843 JOK589843:JOL589843 JYG589843:JYH589843 KIC589843:KID589843 KRY589843:KRZ589843 LBU589843:LBV589843 LLQ589843:LLR589843 LVM589843:LVN589843 MFI589843:MFJ589843 MPE589843:MPF589843 MZA589843:MZB589843 NIW589843:NIX589843 NSS589843:NST589843 OCO589843:OCP589843 OMK589843:OML589843 OWG589843:OWH589843 PGC589843:PGD589843 PPY589843:PPZ589843 PZU589843:PZV589843 QJQ589843:QJR589843 QTM589843:QTN589843 RDI589843:RDJ589843 RNE589843:RNF589843 RXA589843:RXB589843 SGW589843:SGX589843 SQS589843:SQT589843 TAO589843:TAP589843 TKK589843:TKL589843 TUG589843:TUH589843 UEC589843:UED589843 UNY589843:UNZ589843 UXU589843:UXV589843 VHQ589843:VHR589843 VRM589843:VRN589843 WBI589843:WBJ589843 WLE589843:WLF589843 WVA589843:WVB589843 IO655379:IP655379 SK655379:SL655379 ACG655379:ACH655379 AMC655379:AMD655379 AVY655379:AVZ655379 BFU655379:BFV655379 BPQ655379:BPR655379 BZM655379:BZN655379 CJI655379:CJJ655379 CTE655379:CTF655379 DDA655379:DDB655379 DMW655379:DMX655379 DWS655379:DWT655379 EGO655379:EGP655379 EQK655379:EQL655379 FAG655379:FAH655379 FKC655379:FKD655379 FTY655379:FTZ655379 GDU655379:GDV655379 GNQ655379:GNR655379 GXM655379:GXN655379 HHI655379:HHJ655379 HRE655379:HRF655379 IBA655379:IBB655379 IKW655379:IKX655379 IUS655379:IUT655379 JEO655379:JEP655379 JOK655379:JOL655379 JYG655379:JYH655379 KIC655379:KID655379 KRY655379:KRZ655379 LBU655379:LBV655379 LLQ655379:LLR655379 LVM655379:LVN655379 MFI655379:MFJ655379 MPE655379:MPF655379 MZA655379:MZB655379 NIW655379:NIX655379 NSS655379:NST655379 OCO655379:OCP655379 OMK655379:OML655379 OWG655379:OWH655379 PGC655379:PGD655379 PPY655379:PPZ655379 PZU655379:PZV655379 QJQ655379:QJR655379 QTM655379:QTN655379 RDI655379:RDJ655379 RNE655379:RNF655379 RXA655379:RXB655379 SGW655379:SGX655379 SQS655379:SQT655379 TAO655379:TAP655379 TKK655379:TKL655379 TUG655379:TUH655379 UEC655379:UED655379 UNY655379:UNZ655379 UXU655379:UXV655379 VHQ655379:VHR655379 VRM655379:VRN655379 WBI655379:WBJ655379 WLE655379:WLF655379 WVA655379:WVB655379 IO720915:IP720915 SK720915:SL720915 ACG720915:ACH720915 AMC720915:AMD720915 AVY720915:AVZ720915 BFU720915:BFV720915 BPQ720915:BPR720915 BZM720915:BZN720915 CJI720915:CJJ720915 CTE720915:CTF720915 DDA720915:DDB720915 DMW720915:DMX720915 DWS720915:DWT720915 EGO720915:EGP720915 EQK720915:EQL720915 FAG720915:FAH720915 FKC720915:FKD720915 FTY720915:FTZ720915 GDU720915:GDV720915 GNQ720915:GNR720915 GXM720915:GXN720915 HHI720915:HHJ720915 HRE720915:HRF720915 IBA720915:IBB720915 IKW720915:IKX720915 IUS720915:IUT720915 JEO720915:JEP720915 JOK720915:JOL720915 JYG720915:JYH720915 KIC720915:KID720915 KRY720915:KRZ720915 LBU720915:LBV720915 LLQ720915:LLR720915 LVM720915:LVN720915 MFI720915:MFJ720915 MPE720915:MPF720915 MZA720915:MZB720915 NIW720915:NIX720915 NSS720915:NST720915 OCO720915:OCP720915 OMK720915:OML720915 OWG720915:OWH720915 PGC720915:PGD720915 PPY720915:PPZ720915 PZU720915:PZV720915 QJQ720915:QJR720915 QTM720915:QTN720915 RDI720915:RDJ720915 RNE720915:RNF720915 RXA720915:RXB720915 SGW720915:SGX720915 SQS720915:SQT720915 TAO720915:TAP720915 TKK720915:TKL720915 TUG720915:TUH720915 UEC720915:UED720915 UNY720915:UNZ720915 UXU720915:UXV720915 VHQ720915:VHR720915 VRM720915:VRN720915 WBI720915:WBJ720915 WLE720915:WLF720915 WVA720915:WVB720915 IO786451:IP786451 SK786451:SL786451 ACG786451:ACH786451 AMC786451:AMD786451 AVY786451:AVZ786451 BFU786451:BFV786451 BPQ786451:BPR786451 BZM786451:BZN786451 CJI786451:CJJ786451 CTE786451:CTF786451 DDA786451:DDB786451 DMW786451:DMX786451 DWS786451:DWT786451 EGO786451:EGP786451 EQK786451:EQL786451 FAG786451:FAH786451 FKC786451:FKD786451 FTY786451:FTZ786451 GDU786451:GDV786451 GNQ786451:GNR786451 GXM786451:GXN786451 HHI786451:HHJ786451 HRE786451:HRF786451 IBA786451:IBB786451 IKW786451:IKX786451 IUS786451:IUT786451 JEO786451:JEP786451 JOK786451:JOL786451 JYG786451:JYH786451 KIC786451:KID786451 KRY786451:KRZ786451 LBU786451:LBV786451 LLQ786451:LLR786451 LVM786451:LVN786451 MFI786451:MFJ786451 MPE786451:MPF786451 MZA786451:MZB786451 NIW786451:NIX786451 NSS786451:NST786451 OCO786451:OCP786451 OMK786451:OML786451 OWG786451:OWH786451 PGC786451:PGD786451 PPY786451:PPZ786451 PZU786451:PZV786451 QJQ786451:QJR786451 QTM786451:QTN786451 RDI786451:RDJ786451 RNE786451:RNF786451 RXA786451:RXB786451 SGW786451:SGX786451 SQS786451:SQT786451 TAO786451:TAP786451 TKK786451:TKL786451 TUG786451:TUH786451 UEC786451:UED786451 UNY786451:UNZ786451 UXU786451:UXV786451 VHQ786451:VHR786451 VRM786451:VRN786451 WBI786451:WBJ786451 WLE786451:WLF786451 WVA786451:WVB786451 IO851987:IP851987 SK851987:SL851987 ACG851987:ACH851987 AMC851987:AMD851987 AVY851987:AVZ851987 BFU851987:BFV851987 BPQ851987:BPR851987 BZM851987:BZN851987 CJI851987:CJJ851987 CTE851987:CTF851987 DDA851987:DDB851987 DMW851987:DMX851987 DWS851987:DWT851987 EGO851987:EGP851987 EQK851987:EQL851987 FAG851987:FAH851987 FKC851987:FKD851987 FTY851987:FTZ851987 GDU851987:GDV851987 GNQ851987:GNR851987 GXM851987:GXN851987 HHI851987:HHJ851987 HRE851987:HRF851987 IBA851987:IBB851987 IKW851987:IKX851987 IUS851987:IUT851987 JEO851987:JEP851987 JOK851987:JOL851987 JYG851987:JYH851987 KIC851987:KID851987 KRY851987:KRZ851987 LBU851987:LBV851987 LLQ851987:LLR851987 LVM851987:LVN851987 MFI851987:MFJ851987 MPE851987:MPF851987 MZA851987:MZB851987 NIW851987:NIX851987 NSS851987:NST851987 OCO851987:OCP851987 OMK851987:OML851987 OWG851987:OWH851987 PGC851987:PGD851987 PPY851987:PPZ851987 PZU851987:PZV851987 QJQ851987:QJR851987 QTM851987:QTN851987 RDI851987:RDJ851987 RNE851987:RNF851987 RXA851987:RXB851987 SGW851987:SGX851987 SQS851987:SQT851987 TAO851987:TAP851987 TKK851987:TKL851987 TUG851987:TUH851987 UEC851987:UED851987 UNY851987:UNZ851987 UXU851987:UXV851987 VHQ851987:VHR851987 VRM851987:VRN851987 WBI851987:WBJ851987 WLE851987:WLF851987 WVA851987:WVB851987 IO917523:IP917523 SK917523:SL917523 ACG917523:ACH917523 AMC917523:AMD917523 AVY917523:AVZ917523 BFU917523:BFV917523 BPQ917523:BPR917523 BZM917523:BZN917523 CJI917523:CJJ917523 CTE917523:CTF917523 DDA917523:DDB917523 DMW917523:DMX917523 DWS917523:DWT917523 EGO917523:EGP917523 EQK917523:EQL917523 FAG917523:FAH917523 FKC917523:FKD917523 FTY917523:FTZ917523 GDU917523:GDV917523 GNQ917523:GNR917523 GXM917523:GXN917523 HHI917523:HHJ917523 HRE917523:HRF917523 IBA917523:IBB917523 IKW917523:IKX917523 IUS917523:IUT917523 JEO917523:JEP917523 JOK917523:JOL917523 JYG917523:JYH917523 KIC917523:KID917523 KRY917523:KRZ917523 LBU917523:LBV917523 LLQ917523:LLR917523 LVM917523:LVN917523 MFI917523:MFJ917523 MPE917523:MPF917523 MZA917523:MZB917523 NIW917523:NIX917523 NSS917523:NST917523 OCO917523:OCP917523 OMK917523:OML917523 OWG917523:OWH917523 PGC917523:PGD917523 PPY917523:PPZ917523 PZU917523:PZV917523 QJQ917523:QJR917523 QTM917523:QTN917523 RDI917523:RDJ917523 RNE917523:RNF917523 RXA917523:RXB917523 SGW917523:SGX917523 SQS917523:SQT917523 TAO917523:TAP917523 TKK917523:TKL917523 TUG917523:TUH917523 UEC917523:UED917523 UNY917523:UNZ917523 UXU917523:UXV917523 VHQ917523:VHR917523 VRM917523:VRN917523 WBI917523:WBJ917523 WLE917523:WLF917523 WVA917523:WVB917523 IO983059:IP983059 SK983059:SL983059 ACG983059:ACH983059 AMC983059:AMD983059 AVY983059:AVZ983059 BFU983059:BFV983059 BPQ983059:BPR983059 BZM983059:BZN983059 CJI983059:CJJ983059 CTE983059:CTF983059 DDA983059:DDB983059 DMW983059:DMX983059 DWS983059:DWT983059 EGO983059:EGP983059 EQK983059:EQL983059 FAG983059:FAH983059 FKC983059:FKD983059 FTY983059:FTZ983059 GDU983059:GDV983059 GNQ983059:GNR983059 GXM983059:GXN983059 HHI983059:HHJ983059 HRE983059:HRF983059 IBA983059:IBB983059 IKW983059:IKX983059 IUS983059:IUT983059 JEO983059:JEP983059 JOK983059:JOL983059 JYG983059:JYH983059 KIC983059:KID983059 KRY983059:KRZ983059 LBU983059:LBV983059 LLQ983059:LLR983059 LVM983059:LVN983059 MFI983059:MFJ983059 MPE983059:MPF983059 MZA983059:MZB983059 NIW983059:NIX983059 NSS983059:NST983059 OCO983059:OCP983059 OMK983059:OML983059 OWG983059:OWH983059 PGC983059:PGD983059 PPY983059:PPZ983059 PZU983059:PZV983059 QJQ983059:QJR983059 QTM983059:QTN983059 RDI983059:RDJ983059 RNE983059:RNF983059 RXA983059:RXB983059 SGW983059:SGX983059 SQS983059:SQT983059 TAO983059:TAP983059 TKK983059:TKL983059 TUG983059:TUH983059 UEC983059:UED983059 UNY983059:UNZ983059 UXU983059:UXV983059 VHQ983059:VHR983059 VRM983059:VRN983059 WBI983059:WBJ983059 WLE983059:WLF983059 WVA983059:WVB983059 IR65555:IS65555 SN65555:SO65555 ACJ65555:ACK65555 AMF65555:AMG65555 AWB65555:AWC65555 BFX65555:BFY65555 BPT65555:BPU65555 BZP65555:BZQ65555 CJL65555:CJM65555 CTH65555:CTI65555 DDD65555:DDE65555 DMZ65555:DNA65555 DWV65555:DWW65555 EGR65555:EGS65555 EQN65555:EQO65555 FAJ65555:FAK65555 FKF65555:FKG65555 FUB65555:FUC65555 GDX65555:GDY65555 GNT65555:GNU65555 GXP65555:GXQ65555 HHL65555:HHM65555 HRH65555:HRI65555 IBD65555:IBE65555 IKZ65555:ILA65555 IUV65555:IUW65555 JER65555:JES65555 JON65555:JOO65555 JYJ65555:JYK65555 KIF65555:KIG65555 KSB65555:KSC65555 LBX65555:LBY65555 LLT65555:LLU65555 LVP65555:LVQ65555 MFL65555:MFM65555 MPH65555:MPI65555 MZD65555:MZE65555 NIZ65555:NJA65555 NSV65555:NSW65555 OCR65555:OCS65555 OMN65555:OMO65555 OWJ65555:OWK65555 PGF65555:PGG65555 PQB65555:PQC65555 PZX65555:PZY65555 QJT65555:QJU65555 QTP65555:QTQ65555 RDL65555:RDM65555 RNH65555:RNI65555 RXD65555:RXE65555 SGZ65555:SHA65555 SQV65555:SQW65555 TAR65555:TAS65555 TKN65555:TKO65555 TUJ65555:TUK65555 UEF65555:UEG65555 UOB65555:UOC65555 UXX65555:UXY65555 VHT65555:VHU65555 VRP65555:VRQ65555 WBL65555:WBM65555 WLH65555:WLI65555 WVD65555:WVE65555 IR131091:IS131091 SN131091:SO131091 ACJ131091:ACK131091 AMF131091:AMG131091 AWB131091:AWC131091 BFX131091:BFY131091 BPT131091:BPU131091 BZP131091:BZQ131091 CJL131091:CJM131091 CTH131091:CTI131091 DDD131091:DDE131091 DMZ131091:DNA131091 DWV131091:DWW131091 EGR131091:EGS131091 EQN131091:EQO131091 FAJ131091:FAK131091 FKF131091:FKG131091 FUB131091:FUC131091 GDX131091:GDY131091 GNT131091:GNU131091 GXP131091:GXQ131091 HHL131091:HHM131091 HRH131091:HRI131091 IBD131091:IBE131091 IKZ131091:ILA131091 IUV131091:IUW131091 JER131091:JES131091 JON131091:JOO131091 JYJ131091:JYK131091 KIF131091:KIG131091 KSB131091:KSC131091 LBX131091:LBY131091 LLT131091:LLU131091 LVP131091:LVQ131091 MFL131091:MFM131091 MPH131091:MPI131091 MZD131091:MZE131091 NIZ131091:NJA131091 NSV131091:NSW131091 OCR131091:OCS131091 OMN131091:OMO131091 OWJ131091:OWK131091 PGF131091:PGG131091 PQB131091:PQC131091 PZX131091:PZY131091 QJT131091:QJU131091 QTP131091:QTQ131091 RDL131091:RDM131091 RNH131091:RNI131091 RXD131091:RXE131091 SGZ131091:SHA131091 SQV131091:SQW131091 TAR131091:TAS131091 TKN131091:TKO131091 TUJ131091:TUK131091 UEF131091:UEG131091 UOB131091:UOC131091 UXX131091:UXY131091 VHT131091:VHU131091 VRP131091:VRQ131091 WBL131091:WBM131091 WLH131091:WLI131091 WVD131091:WVE131091 IR196627:IS196627 SN196627:SO196627 ACJ196627:ACK196627 AMF196627:AMG196627 AWB196627:AWC196627 BFX196627:BFY196627 BPT196627:BPU196627 BZP196627:BZQ196627 CJL196627:CJM196627 CTH196627:CTI196627 DDD196627:DDE196627 DMZ196627:DNA196627 DWV196627:DWW196627 EGR196627:EGS196627 EQN196627:EQO196627 FAJ196627:FAK196627 FKF196627:FKG196627 FUB196627:FUC196627 GDX196627:GDY196627 GNT196627:GNU196627 GXP196627:GXQ196627 HHL196627:HHM196627 HRH196627:HRI196627 IBD196627:IBE196627 IKZ196627:ILA196627 IUV196627:IUW196627 JER196627:JES196627 JON196627:JOO196627 JYJ196627:JYK196627 KIF196627:KIG196627 KSB196627:KSC196627 LBX196627:LBY196627 LLT196627:LLU196627 LVP196627:LVQ196627 MFL196627:MFM196627 MPH196627:MPI196627 MZD196627:MZE196627 NIZ196627:NJA196627 NSV196627:NSW196627 OCR196627:OCS196627 OMN196627:OMO196627 OWJ196627:OWK196627 PGF196627:PGG196627 PQB196627:PQC196627 PZX196627:PZY196627 QJT196627:QJU196627 QTP196627:QTQ196627 RDL196627:RDM196627 RNH196627:RNI196627 RXD196627:RXE196627 SGZ196627:SHA196627 SQV196627:SQW196627 TAR196627:TAS196627 TKN196627:TKO196627 TUJ196627:TUK196627 UEF196627:UEG196627 UOB196627:UOC196627 UXX196627:UXY196627 VHT196627:VHU196627 VRP196627:VRQ196627 WBL196627:WBM196627 WLH196627:WLI196627 WVD196627:WVE196627 IR262163:IS262163 SN262163:SO262163 ACJ262163:ACK262163 AMF262163:AMG262163 AWB262163:AWC262163 BFX262163:BFY262163 BPT262163:BPU262163 BZP262163:BZQ262163 CJL262163:CJM262163 CTH262163:CTI262163 DDD262163:DDE262163 DMZ262163:DNA262163 DWV262163:DWW262163 EGR262163:EGS262163 EQN262163:EQO262163 FAJ262163:FAK262163 FKF262163:FKG262163 FUB262163:FUC262163 GDX262163:GDY262163 GNT262163:GNU262163 GXP262163:GXQ262163 HHL262163:HHM262163 HRH262163:HRI262163 IBD262163:IBE262163 IKZ262163:ILA262163 IUV262163:IUW262163 JER262163:JES262163 JON262163:JOO262163 JYJ262163:JYK262163 KIF262163:KIG262163 KSB262163:KSC262163 LBX262163:LBY262163 LLT262163:LLU262163 LVP262163:LVQ262163 MFL262163:MFM262163 MPH262163:MPI262163 MZD262163:MZE262163 NIZ262163:NJA262163 NSV262163:NSW262163 OCR262163:OCS262163 OMN262163:OMO262163 OWJ262163:OWK262163 PGF262163:PGG262163 PQB262163:PQC262163 PZX262163:PZY262163 QJT262163:QJU262163 QTP262163:QTQ262163 RDL262163:RDM262163 RNH262163:RNI262163 RXD262163:RXE262163 SGZ262163:SHA262163 SQV262163:SQW262163 TAR262163:TAS262163 TKN262163:TKO262163 TUJ262163:TUK262163 UEF262163:UEG262163 UOB262163:UOC262163 UXX262163:UXY262163 VHT262163:VHU262163 VRP262163:VRQ262163 WBL262163:WBM262163 WLH262163:WLI262163 WVD262163:WVE262163 IR327699:IS327699 SN327699:SO327699 ACJ327699:ACK327699 AMF327699:AMG327699 AWB327699:AWC327699 BFX327699:BFY327699 BPT327699:BPU327699 BZP327699:BZQ327699 CJL327699:CJM327699 CTH327699:CTI327699 DDD327699:DDE327699 DMZ327699:DNA327699 DWV327699:DWW327699 EGR327699:EGS327699 EQN327699:EQO327699 FAJ327699:FAK327699 FKF327699:FKG327699 FUB327699:FUC327699 GDX327699:GDY327699 GNT327699:GNU327699 GXP327699:GXQ327699 HHL327699:HHM327699 HRH327699:HRI327699 IBD327699:IBE327699 IKZ327699:ILA327699 IUV327699:IUW327699 JER327699:JES327699 JON327699:JOO327699 JYJ327699:JYK327699 KIF327699:KIG327699 KSB327699:KSC327699 LBX327699:LBY327699 LLT327699:LLU327699 LVP327699:LVQ327699 MFL327699:MFM327699 MPH327699:MPI327699 MZD327699:MZE327699 NIZ327699:NJA327699 NSV327699:NSW327699 OCR327699:OCS327699 OMN327699:OMO327699 OWJ327699:OWK327699 PGF327699:PGG327699 PQB327699:PQC327699 PZX327699:PZY327699 QJT327699:QJU327699 QTP327699:QTQ327699 RDL327699:RDM327699 RNH327699:RNI327699 RXD327699:RXE327699 SGZ327699:SHA327699 SQV327699:SQW327699 TAR327699:TAS327699 TKN327699:TKO327699 TUJ327699:TUK327699 UEF327699:UEG327699 UOB327699:UOC327699 UXX327699:UXY327699 VHT327699:VHU327699 VRP327699:VRQ327699 WBL327699:WBM327699 WLH327699:WLI327699 WVD327699:WVE327699 IR393235:IS393235 SN393235:SO393235 ACJ393235:ACK393235 AMF393235:AMG393235 AWB393235:AWC393235 BFX393235:BFY393235 BPT393235:BPU393235 BZP393235:BZQ393235 CJL393235:CJM393235 CTH393235:CTI393235 DDD393235:DDE393235 DMZ393235:DNA393235 DWV393235:DWW393235 EGR393235:EGS393235 EQN393235:EQO393235 FAJ393235:FAK393235 FKF393235:FKG393235 FUB393235:FUC393235 GDX393235:GDY393235 GNT393235:GNU393235 GXP393235:GXQ393235 HHL393235:HHM393235 HRH393235:HRI393235 IBD393235:IBE393235 IKZ393235:ILA393235 IUV393235:IUW393235 JER393235:JES393235 JON393235:JOO393235 JYJ393235:JYK393235 KIF393235:KIG393235 KSB393235:KSC393235 LBX393235:LBY393235 LLT393235:LLU393235 LVP393235:LVQ393235 MFL393235:MFM393235 MPH393235:MPI393235 MZD393235:MZE393235 NIZ393235:NJA393235 NSV393235:NSW393235 OCR393235:OCS393235 OMN393235:OMO393235 OWJ393235:OWK393235 PGF393235:PGG393235 PQB393235:PQC393235 PZX393235:PZY393235 QJT393235:QJU393235 QTP393235:QTQ393235 RDL393235:RDM393235 RNH393235:RNI393235 RXD393235:RXE393235 SGZ393235:SHA393235 SQV393235:SQW393235 TAR393235:TAS393235 TKN393235:TKO393235 TUJ393235:TUK393235 UEF393235:UEG393235 UOB393235:UOC393235 UXX393235:UXY393235 VHT393235:VHU393235 VRP393235:VRQ393235 WBL393235:WBM393235 WLH393235:WLI393235 WVD393235:WVE393235 IR458771:IS458771 SN458771:SO458771 ACJ458771:ACK458771 AMF458771:AMG458771 AWB458771:AWC458771 BFX458771:BFY458771 BPT458771:BPU458771 BZP458771:BZQ458771 CJL458771:CJM458771 CTH458771:CTI458771 DDD458771:DDE458771 DMZ458771:DNA458771 DWV458771:DWW458771 EGR458771:EGS458771 EQN458771:EQO458771 FAJ458771:FAK458771 FKF458771:FKG458771 FUB458771:FUC458771 GDX458771:GDY458771 GNT458771:GNU458771 GXP458771:GXQ458771 HHL458771:HHM458771 HRH458771:HRI458771 IBD458771:IBE458771 IKZ458771:ILA458771 IUV458771:IUW458771 JER458771:JES458771 JON458771:JOO458771 JYJ458771:JYK458771 KIF458771:KIG458771 KSB458771:KSC458771 LBX458771:LBY458771 LLT458771:LLU458771 LVP458771:LVQ458771 MFL458771:MFM458771 MPH458771:MPI458771 MZD458771:MZE458771 NIZ458771:NJA458771 NSV458771:NSW458771 OCR458771:OCS458771 OMN458771:OMO458771 OWJ458771:OWK458771 PGF458771:PGG458771 PQB458771:PQC458771 PZX458771:PZY458771 QJT458771:QJU458771 QTP458771:QTQ458771 RDL458771:RDM458771 RNH458771:RNI458771 RXD458771:RXE458771 SGZ458771:SHA458771 SQV458771:SQW458771 TAR458771:TAS458771 TKN458771:TKO458771 TUJ458771:TUK458771 UEF458771:UEG458771 UOB458771:UOC458771 UXX458771:UXY458771 VHT458771:VHU458771 VRP458771:VRQ458771 WBL458771:WBM458771 WLH458771:WLI458771 WVD458771:WVE458771 IR524307:IS524307 SN524307:SO524307 ACJ524307:ACK524307 AMF524307:AMG524307 AWB524307:AWC524307 BFX524307:BFY524307 BPT524307:BPU524307 BZP524307:BZQ524307 CJL524307:CJM524307 CTH524307:CTI524307 DDD524307:DDE524307 DMZ524307:DNA524307 DWV524307:DWW524307 EGR524307:EGS524307 EQN524307:EQO524307 FAJ524307:FAK524307 FKF524307:FKG524307 FUB524307:FUC524307 GDX524307:GDY524307 GNT524307:GNU524307 GXP524307:GXQ524307 HHL524307:HHM524307 HRH524307:HRI524307 IBD524307:IBE524307 IKZ524307:ILA524307 IUV524307:IUW524307 JER524307:JES524307 JON524307:JOO524307 JYJ524307:JYK524307 KIF524307:KIG524307 KSB524307:KSC524307 LBX524307:LBY524307 LLT524307:LLU524307 LVP524307:LVQ524307 MFL524307:MFM524307 MPH524307:MPI524307 MZD524307:MZE524307 NIZ524307:NJA524307 NSV524307:NSW524307 OCR524307:OCS524307 OMN524307:OMO524307 OWJ524307:OWK524307 PGF524307:PGG524307 PQB524307:PQC524307 PZX524307:PZY524307 QJT524307:QJU524307 QTP524307:QTQ524307 RDL524307:RDM524307 RNH524307:RNI524307 RXD524307:RXE524307 SGZ524307:SHA524307 SQV524307:SQW524307 TAR524307:TAS524307 TKN524307:TKO524307 TUJ524307:TUK524307 UEF524307:UEG524307 UOB524307:UOC524307 UXX524307:UXY524307 VHT524307:VHU524307 VRP524307:VRQ524307 WBL524307:WBM524307 WLH524307:WLI524307 WVD524307:WVE524307 IR589843:IS589843 SN589843:SO589843 ACJ589843:ACK589843 AMF589843:AMG589843 AWB589843:AWC589843 BFX589843:BFY589843 BPT589843:BPU589843 BZP589843:BZQ589843 CJL589843:CJM589843 CTH589843:CTI589843 DDD589843:DDE589843 DMZ589843:DNA589843 DWV589843:DWW589843 EGR589843:EGS589843 EQN589843:EQO589843 FAJ589843:FAK589843 FKF589843:FKG589843 FUB589843:FUC589843 GDX589843:GDY589843 GNT589843:GNU589843 GXP589843:GXQ589843 HHL589843:HHM589843 HRH589843:HRI589843 IBD589843:IBE589843 IKZ589843:ILA589843 IUV589843:IUW589843 JER589843:JES589843 JON589843:JOO589843 JYJ589843:JYK589843 KIF589843:KIG589843 KSB589843:KSC589843 LBX589843:LBY589843 LLT589843:LLU589843 LVP589843:LVQ589843 MFL589843:MFM589843 MPH589843:MPI589843 MZD589843:MZE589843 NIZ589843:NJA589843 NSV589843:NSW589843 OCR589843:OCS589843 OMN589843:OMO589843 OWJ589843:OWK589843 PGF589843:PGG589843 PQB589843:PQC589843 PZX589843:PZY589843 QJT589843:QJU589843 QTP589843:QTQ589843 RDL589843:RDM589843 RNH589843:RNI589843 RXD589843:RXE589843 SGZ589843:SHA589843 SQV589843:SQW589843 TAR589843:TAS589843 TKN589843:TKO589843 TUJ589843:TUK589843 UEF589843:UEG589843 UOB589843:UOC589843 UXX589843:UXY589843 VHT589843:VHU589843 VRP589843:VRQ589843 WBL589843:WBM589843 WLH589843:WLI589843 WVD589843:WVE589843 IR655379:IS655379 SN655379:SO655379 ACJ655379:ACK655379 AMF655379:AMG655379 AWB655379:AWC655379 BFX655379:BFY655379 BPT655379:BPU655379 BZP655379:BZQ655379 CJL655379:CJM655379 CTH655379:CTI655379 DDD655379:DDE655379 DMZ655379:DNA655379 DWV655379:DWW655379 EGR655379:EGS655379 EQN655379:EQO655379 FAJ655379:FAK655379 FKF655379:FKG655379 FUB655379:FUC655379 GDX655379:GDY655379 GNT655379:GNU655379 GXP655379:GXQ655379 HHL655379:HHM655379 HRH655379:HRI655379 IBD655379:IBE655379 IKZ655379:ILA655379 IUV655379:IUW655379 JER655379:JES655379 JON655379:JOO655379 JYJ655379:JYK655379 KIF655379:KIG655379 KSB655379:KSC655379 LBX655379:LBY655379 LLT655379:LLU655379 LVP655379:LVQ655379 MFL655379:MFM655379 MPH655379:MPI655379 MZD655379:MZE655379 NIZ655379:NJA655379 NSV655379:NSW655379 OCR655379:OCS655379 OMN655379:OMO655379 OWJ655379:OWK655379 PGF655379:PGG655379 PQB655379:PQC655379 PZX655379:PZY655379 QJT655379:QJU655379 QTP655379:QTQ655379 RDL655379:RDM655379 RNH655379:RNI655379 RXD655379:RXE655379 SGZ655379:SHA655379 SQV655379:SQW655379 TAR655379:TAS655379 TKN655379:TKO655379 TUJ655379:TUK655379 UEF655379:UEG655379 UOB655379:UOC655379 UXX655379:UXY655379 VHT655379:VHU655379 VRP655379:VRQ655379 WBL655379:WBM655379 WLH655379:WLI655379 WVD655379:WVE655379 IR720915:IS720915 SN720915:SO720915 ACJ720915:ACK720915 AMF720915:AMG720915 AWB720915:AWC720915 BFX720915:BFY720915 BPT720915:BPU720915 BZP720915:BZQ720915 CJL720915:CJM720915 CTH720915:CTI720915 DDD720915:DDE720915 DMZ720915:DNA720915 DWV720915:DWW720915 EGR720915:EGS720915 EQN720915:EQO720915 FAJ720915:FAK720915 FKF720915:FKG720915 FUB720915:FUC720915 GDX720915:GDY720915 GNT720915:GNU720915 GXP720915:GXQ720915 HHL720915:HHM720915 HRH720915:HRI720915 IBD720915:IBE720915 IKZ720915:ILA720915 IUV720915:IUW720915 JER720915:JES720915 JON720915:JOO720915 JYJ720915:JYK720915 KIF720915:KIG720915 KSB720915:KSC720915 LBX720915:LBY720915 LLT720915:LLU720915 LVP720915:LVQ720915 MFL720915:MFM720915 MPH720915:MPI720915 MZD720915:MZE720915 NIZ720915:NJA720915 NSV720915:NSW720915 OCR720915:OCS720915 OMN720915:OMO720915 OWJ720915:OWK720915 PGF720915:PGG720915 PQB720915:PQC720915 PZX720915:PZY720915 QJT720915:QJU720915 QTP720915:QTQ720915 RDL720915:RDM720915 RNH720915:RNI720915 RXD720915:RXE720915 SGZ720915:SHA720915 SQV720915:SQW720915 TAR720915:TAS720915 TKN720915:TKO720915 TUJ720915:TUK720915 UEF720915:UEG720915 UOB720915:UOC720915 UXX720915:UXY720915 VHT720915:VHU720915 VRP720915:VRQ720915 WBL720915:WBM720915 WLH720915:WLI720915 WVD720915:WVE720915 IR786451:IS786451 SN786451:SO786451 ACJ786451:ACK786451 AMF786451:AMG786451 AWB786451:AWC786451 BFX786451:BFY786451 BPT786451:BPU786451 BZP786451:BZQ786451 CJL786451:CJM786451 CTH786451:CTI786451 DDD786451:DDE786451 DMZ786451:DNA786451 DWV786451:DWW786451 EGR786451:EGS786451 EQN786451:EQO786451 FAJ786451:FAK786451 FKF786451:FKG786451 FUB786451:FUC786451 GDX786451:GDY786451 GNT786451:GNU786451 GXP786451:GXQ786451 HHL786451:HHM786451 HRH786451:HRI786451 IBD786451:IBE786451 IKZ786451:ILA786451 IUV786451:IUW786451 JER786451:JES786451 JON786451:JOO786451 JYJ786451:JYK786451 KIF786451:KIG786451 KSB786451:KSC786451 LBX786451:LBY786451 LLT786451:LLU786451 LVP786451:LVQ786451 MFL786451:MFM786451 MPH786451:MPI786451 MZD786451:MZE786451 NIZ786451:NJA786451 NSV786451:NSW786451 OCR786451:OCS786451 OMN786451:OMO786451 OWJ786451:OWK786451 PGF786451:PGG786451 PQB786451:PQC786451 PZX786451:PZY786451 QJT786451:QJU786451 QTP786451:QTQ786451 RDL786451:RDM786451 RNH786451:RNI786451 RXD786451:RXE786451 SGZ786451:SHA786451 SQV786451:SQW786451 TAR786451:TAS786451 TKN786451:TKO786451 TUJ786451:TUK786451 UEF786451:UEG786451 UOB786451:UOC786451 UXX786451:UXY786451 VHT786451:VHU786451 VRP786451:VRQ786451 WBL786451:WBM786451 WLH786451:WLI786451 WVD786451:WVE786451 IR851987:IS851987 SN851987:SO851987 ACJ851987:ACK851987 AMF851987:AMG851987 AWB851987:AWC851987 BFX851987:BFY851987 BPT851987:BPU851987 BZP851987:BZQ851987 CJL851987:CJM851987 CTH851987:CTI851987 DDD851987:DDE851987 DMZ851987:DNA851987 DWV851987:DWW851987 EGR851987:EGS851987 EQN851987:EQO851987 FAJ851987:FAK851987 FKF851987:FKG851987 FUB851987:FUC851987 GDX851987:GDY851987 GNT851987:GNU851987 GXP851987:GXQ851987 HHL851987:HHM851987 HRH851987:HRI851987 IBD851987:IBE851987 IKZ851987:ILA851987 IUV851987:IUW851987 JER851987:JES851987 JON851987:JOO851987 JYJ851987:JYK851987 KIF851987:KIG851987 KSB851987:KSC851987 LBX851987:LBY851987 LLT851987:LLU851987 LVP851987:LVQ851987 MFL851987:MFM851987 MPH851987:MPI851987 MZD851987:MZE851987 NIZ851987:NJA851987 NSV851987:NSW851987 OCR851987:OCS851987 OMN851987:OMO851987 OWJ851987:OWK851987 PGF851987:PGG851987 PQB851987:PQC851987 PZX851987:PZY851987 QJT851987:QJU851987 QTP851987:QTQ851987 RDL851987:RDM851987 RNH851987:RNI851987 RXD851987:RXE851987 SGZ851987:SHA851987 SQV851987:SQW851987 TAR851987:TAS851987 TKN851987:TKO851987 TUJ851987:TUK851987 UEF851987:UEG851987 UOB851987:UOC851987 UXX851987:UXY851987 VHT851987:VHU851987 VRP851987:VRQ851987 WBL851987:WBM851987 WLH851987:WLI851987 WVD851987:WVE851987 IR917523:IS917523 SN917523:SO917523 ACJ917523:ACK917523 AMF917523:AMG917523 AWB917523:AWC917523 BFX917523:BFY917523 BPT917523:BPU917523 BZP917523:BZQ917523 CJL917523:CJM917523 CTH917523:CTI917523 DDD917523:DDE917523 DMZ917523:DNA917523 DWV917523:DWW917523 EGR917523:EGS917523 EQN917523:EQO917523 FAJ917523:FAK917523 FKF917523:FKG917523 FUB917523:FUC917523 GDX917523:GDY917523 GNT917523:GNU917523 GXP917523:GXQ917523 HHL917523:HHM917523 HRH917523:HRI917523 IBD917523:IBE917523 IKZ917523:ILA917523 IUV917523:IUW917523 JER917523:JES917523 JON917523:JOO917523 JYJ917523:JYK917523 KIF917523:KIG917523 KSB917523:KSC917523 LBX917523:LBY917523 LLT917523:LLU917523 LVP917523:LVQ917523 MFL917523:MFM917523 MPH917523:MPI917523 MZD917523:MZE917523 NIZ917523:NJA917523 NSV917523:NSW917523 OCR917523:OCS917523 OMN917523:OMO917523 OWJ917523:OWK917523 PGF917523:PGG917523 PQB917523:PQC917523 PZX917523:PZY917523 QJT917523:QJU917523 QTP917523:QTQ917523 RDL917523:RDM917523 RNH917523:RNI917523 RXD917523:RXE917523 SGZ917523:SHA917523 SQV917523:SQW917523 TAR917523:TAS917523 TKN917523:TKO917523 TUJ917523:TUK917523 UEF917523:UEG917523 UOB917523:UOC917523 UXX917523:UXY917523 VHT917523:VHU917523 VRP917523:VRQ917523 WBL917523:WBM917523 WLH917523:WLI917523 WVD917523:WVE917523 IR983059:IS983059 SN983059:SO983059 ACJ983059:ACK983059 AMF983059:AMG983059 AWB983059:AWC983059 BFX983059:BFY983059 BPT983059:BPU983059 BZP983059:BZQ983059 CJL983059:CJM983059 CTH983059:CTI983059 DDD983059:DDE983059 DMZ983059:DNA983059 DWV983059:DWW983059 EGR983059:EGS983059 EQN983059:EQO983059 FAJ983059:FAK983059 FKF983059:FKG983059 FUB983059:FUC983059 GDX983059:GDY983059 GNT983059:GNU983059 GXP983059:GXQ983059 HHL983059:HHM983059 HRH983059:HRI983059 IBD983059:IBE983059 IKZ983059:ILA983059 IUV983059:IUW983059 JER983059:JES983059 JON983059:JOO983059 JYJ983059:JYK983059 KIF983059:KIG983059 KSB983059:KSC983059 LBX983059:LBY983059 LLT983059:LLU983059 LVP983059:LVQ983059 MFL983059:MFM983059 MPH983059:MPI983059 MZD983059:MZE983059 NIZ983059:NJA983059 NSV983059:NSW983059 OCR983059:OCS983059 OMN983059:OMO983059 OWJ983059:OWK983059 PGF983059:PGG983059 PQB983059:PQC983059 PZX983059:PZY983059 QJT983059:QJU983059 QTP983059:QTQ983059 RDL983059:RDM983059 RNH983059:RNI983059 RXD983059:RXE983059 SGZ983059:SHA983059 SQV983059:SQW983059 TAR983059:TAS983059 TKN983059:TKO983059 TUJ983059:TUK983059 UEF983059:UEG983059 UOB983059:UOC983059 UXX983059:UXY983059 VHT983059:VHU983059 VRP983059:VRQ983059 WBL983059:WBM983059 WLH983059:WLI983059 WVD983059:WVE983059 HT18:HU18 RP18:RQ18 WVD18:WVE18 WLH18:WLI18 WBL18:WBM18 VRP18:VRQ18 VHT18:VHU18 UXX18:UXY18 UOB18:UOC18 UEF18:UEG18 TUJ18:TUK18 TKN18:TKO18 TAR18:TAS18 SQV18:SQW18 SGZ18:SHA18 RXD18:RXE18 RNH18:RNI18 RDL18:RDM18 QTP18:QTQ18 QJT18:QJU18 PZX18:PZY18 PQB18:PQC18 PGF18:PGG18 OWJ18:OWK18 OMN18:OMO18 OCR18:OCS18 NSV18:NSW18 NIZ18:NJA18 MZD18:MZE18 MPH18:MPI18 MFL18:MFM18 LVP18:LVQ18 LLT18:LLU18 LBX18:LBY18 KSB18:KSC18 KIF18:KIG18 JYJ18:JYK18 JON18:JOO18 JER18:JES18 IUV18:IUW18 IKZ18:ILA18 IBD18:IBE18 HRH18:HRI18 HHL18:HHM18 GXP18:GXQ18 GNT18:GNU18 GDX18:GDY18 FUB18:FUC18 FKF18:FKG18 FAJ18:FAK18 EQN18:EQO18 EGR18:EGS18 DWV18:DWW18 DMZ18:DNA18 DDD18:DDE18 CTH18:CTI18 CJL18:CJM18 BZP18:BZQ18 BPT18:BPU18 BFX18:BFY18 AWB18:AWC18 AMF18:AMG18 ACJ18:ACK18 SN18:SO18 IR18:IS18 WVA18:WVB18 WLE18:WLF18 WBI18:WBJ18 VRM18:VRN18 VHQ18:VHR18 UXU18:UXV18 UNY18:UNZ18 UEC18:UED18 TUG18:TUH18 TKK18:TKL18 TAO18:TAP18 SQS18:SQT18 SGW18:SGX18 RXA18:RXB18 RNE18:RNF18 RDI18:RDJ18 QTM18:QTN18 QJQ18:QJR18 PZU18:PZV18 PPY18:PPZ18 PGC18:PGD18 OWG18:OWH18 OMK18:OML18 OCO18:OCP18 NSS18:NST18 NIW18:NIX18 MZA18:MZB18 MPE18:MPF18 MFI18:MFJ18 LVM18:LVN18 LLQ18:LLR18 LBU18:LBV18 KRY18:KRZ18 KIC18:KID18 JYG18:JYH18 JOK18:JOL18 JEO18:JEP18 IUS18:IUT18 IKW18:IKX18 IBA18:IBB18 HRE18:HRF18 HHI18:HHJ18 GXM18:GXN18 GNQ18:GNR18 GDU18:GDV18 FTY18:FTZ18 FKC18:FKD18 FAG18:FAH18 EQK18:EQL18 EGO18:EGP18 DWS18:DWT18 DMW18:DMX18 DDA18:DDB18 CTE18:CTF18 CJI18:CJJ18 BZM18:BZN18 BPQ18:BPR18 BFU18:BFV18 AVY18:AVZ18 AMC18:AMD18 ACG18:ACH18 SK18:SL18 IO18:IP18 WUX18:WUY18 WLB18:WLC18 WBF18:WBG18 VRJ18:VRK18 VHN18:VHO18 UXR18:UXS18 UNV18:UNW18 UDZ18:UEA18 TUD18:TUE18 TKH18:TKI18 TAL18:TAM18 SQP18:SQQ18 SGT18:SGU18 RWX18:RWY18 RNB18:RNC18 RDF18:RDG18 QTJ18:QTK18 QJN18:QJO18 PZR18:PZS18 PPV18:PPW18 PFZ18:PGA18 OWD18:OWE18 OMH18:OMI18 OCL18:OCM18 NSP18:NSQ18 NIT18:NIU18 MYX18:MYY18 MPB18:MPC18 MFF18:MFG18 LVJ18:LVK18 LLN18:LLO18 LBR18:LBS18 KRV18:KRW18 KHZ18:KIA18 JYD18:JYE18 JOH18:JOI18 JEL18:JEM18 IUP18:IUQ18 IKT18:IKU18 IAX18:IAY18 HRB18:HRC18 HHF18:HHG18 GXJ18:GXK18 GNN18:GNO18 GDR18:GDS18 FTV18:FTW18 FJZ18:FKA18 FAD18:FAE18 EQH18:EQI18 EGL18:EGM18 DWP18:DWQ18 DMT18:DMU18 DCX18:DCY18 CTB18:CTC18 CJF18:CJG18 BZJ18:BZK18 BPN18:BPO18 BFR18:BFS18 AVV18:AVW18 ALZ18:AMA18 ACD18:ACE18 SH18:SI18 IL18:IM18 WUR18:WUS18 WKV18:WKW18 WAZ18:WBA18 VRD18:VRE18 VHH18:VHI18 UXL18:UXM18 UNP18:UNQ18 UDT18:UDU18 TTX18:TTY18 TKB18:TKC18 TAF18:TAG18 SQJ18:SQK18 SGN18:SGO18 RWR18:RWS18 RMV18:RMW18 RCZ18:RDA18 QTD18:QTE18 QJH18:QJI18 PZL18:PZM18 PPP18:PPQ18 PFT18:PFU18 OVX18:OVY18 OMB18:OMC18 OCF18:OCG18 NSJ18:NSK18 NIN18:NIO18 MYR18:MYS18 MOV18:MOW18 MEZ18:MFA18 LVD18:LVE18 LLH18:LLI18 LBL18:LBM18 KRP18:KRQ18 KHT18:KHU18 JXX18:JXY18 JOB18:JOC18 JEF18:JEG18 IUJ18:IUK18 IKN18:IKO18 IAR18:IAS18 HQV18:HQW18 HGZ18:HHA18 GXD18:GXE18 GNH18:GNI18 GDL18:GDM18 FTP18:FTQ18 FJT18:FJU18 EZX18:EZY18 EQB18:EQC18 EGF18:EGG18 DWJ18:DWK18 DMN18:DMO18 DCR18:DCS18 CSV18:CSW18 CIZ18:CJA18 BZD18:BZE18 BPH18:BPI18 BFL18:BFM18 AVP18:AVQ18 ALT18:ALU18 ABX18:ABY18 SB18:SC18 IF18:IG18 WUO18:WUP18 WKS18:WKT18 WAW18:WAX18 VRA18:VRB18 VHE18:VHF18 UXI18:UXJ18 UNM18:UNN18 UDQ18:UDR18 TTU18:TTV18 TJY18:TJZ18 TAC18:TAD18 SQG18:SQH18 SGK18:SGL18 RWO18:RWP18 RMS18:RMT18 RCW18:RCX18 QTA18:QTB18 QJE18:QJF18 PZI18:PZJ18 PPM18:PPN18 PFQ18:PFR18 OVU18:OVV18 OLY18:OLZ18 OCC18:OCD18 NSG18:NSH18 NIK18:NIL18 MYO18:MYP18 MOS18:MOT18 MEW18:MEX18 LVA18:LVB18 LLE18:LLF18 LBI18:LBJ18 KRM18:KRN18 KHQ18:KHR18 JXU18:JXV18 JNY18:JNZ18 JEC18:JED18 IUG18:IUH18 IKK18:IKL18 IAO18:IAP18 HQS18:HQT18 HGW18:HGX18 GXA18:GXB18 GNE18:GNF18 GDI18:GDJ18 FTM18:FTN18 FJQ18:FJR18 EZU18:EZV18 EPY18:EPZ18 EGC18:EGD18 DWG18:DWH18 DMK18:DML18 DCO18:DCP18 CSS18:CST18 CIW18:CIX18 BZA18:BZB18 BPE18:BPF18 BFI18:BFJ18 AVM18:AVN18 ALQ18:ALR18 ABU18:ABV18 RY18:RZ18 IC18:ID18 WUL18:WUM18 WKP18:WKQ18 WAT18:WAU18 VQX18:VQY18 VHB18:VHC18 UXF18:UXG18 UNJ18:UNK18 UDN18:UDO18 TTR18:TTS18 TJV18:TJW18 SZZ18:TAA18 SQD18:SQE18 SGH18:SGI18 RWL18:RWM18 RMP18:RMQ18 RCT18:RCU18 QSX18:QSY18 QJB18:QJC18 PZF18:PZG18 PPJ18:PPK18 PFN18:PFO18 OVR18:OVS18 OLV18:OLW18 OBZ18:OCA18 NSD18:NSE18 NIH18:NII18 MYL18:MYM18 MOP18:MOQ18 MET18:MEU18 LUX18:LUY18 LLB18:LLC18 LBF18:LBG18 KRJ18:KRK18 KHN18:KHO18 JXR18:JXS18 JNV18:JNW18 JDZ18:JEA18 IUD18:IUE18 IKH18:IKI18 IAL18:IAM18 HQP18:HQQ18 HGT18:HGU18 GWX18:GWY18 GNB18:GNC18 GDF18:GDG18 FTJ18:FTK18 FJN18:FJO18 EZR18:EZS18 EPV18:EPW18 EFZ18:EGA18 DWD18:DWE18 DMH18:DMI18 DCL18:DCM18 CSP18:CSQ18 CIT18:CIU18 BYX18:BYY18 BPB18:BPC18 BFF18:BFG18 AVJ18:AVK18 ALN18:ALO18 ABR18:ABS18 RV18:RW18 HZ18:IA18 WUI18:WUJ18 WKM18:WKN18 WAQ18:WAR18 VQU18:VQV18 VGY18:VGZ18 UXC18:UXD18 UNG18:UNH18 UDK18:UDL18 TTO18:TTP18 TJS18:TJT18 SZW18:SZX18 SQA18:SQB18 SGE18:SGF18 RWI18:RWJ18 RMM18:RMN18 RCQ18:RCR18 QSU18:QSV18 QIY18:QIZ18 PZC18:PZD18 PPG18:PPH18 PFK18:PFL18 OVO18:OVP18 OLS18:OLT18 OBW18:OBX18 NSA18:NSB18 NIE18:NIF18 MYI18:MYJ18 MOM18:MON18 MEQ18:MER18 LUU18:LUV18 LKY18:LKZ18 LBC18:LBD18 KRG18:KRH18 KHK18:KHL18 JXO18:JXP18 JNS18:JNT18 JDW18:JDX18 IUA18:IUB18 IKE18:IKF18 IAI18:IAJ18 HQM18:HQN18 HGQ18:HGR18 GWU18:GWV18 GMY18:GMZ18 GDC18:GDD18 FTG18:FTH18 FJK18:FJL18 EZO18:EZP18 EPS18:EPT18 EFW18:EFX18 DWA18:DWB18 DME18:DMF18 DCI18:DCJ18 CSM18:CSN18 CIQ18:CIR18 BYU18:BYV18 BOY18:BOZ18 BFC18:BFD18 AVG18:AVH18 ALK18:ALL18 ABO18:ABP18 RS18:RT18 HW18:HX18 WUF18:WUG18 WKJ18:WKK18 WAN18:WAO18 VQR18:VQS18 VGV18:VGW18 UWZ18:UXA18 UND18:UNE18 UDH18:UDI18 TTL18:TTM18 TJP18:TJQ18 SZT18:SZU18 SPX18:SPY18 SGB18:SGC18 RWF18:RWG18 RMJ18:RMK18 RCN18:RCO18 QSR18:QSS18 QIV18:QIW18 PYZ18:PZA18 PPD18:PPE18 PFH18:PFI18 OVL18:OVM18 OLP18:OLQ18 OBT18:OBU18 NRX18:NRY18 NIB18:NIC18 MYF18:MYG18 MOJ18:MOK18 MEN18:MEO18 LUR18:LUS18 LKV18:LKW18 LAZ18:LBA18 KRD18:KRE18 KHH18:KHI18 JXL18:JXM18 JNP18:JNQ18 JDT18:JDU18 ITX18:ITY18 IKB18:IKC18 IAF18:IAG18 HQJ18:HQK18 HGN18:HGO18 GWR18:GWS18 GMV18:GMW18 GCZ18:GDA18 FTD18:FTE18 FJH18:FJI18 EZL18:EZM18 EPP18:EPQ18 EFT18:EFU18 DVX18:DVY18 DMB18:DMC18 DCF18:DCG18 CSJ18:CSK18 CIN18:CIO18 BYR18:BYS18 BOV18:BOW18 BEZ18:BFA18 AVD18:AVE18 ALH18:ALI18 ABL18:ABM18">
      <formula1>HT3</formula1>
    </dataValidation>
    <dataValidation type="whole" operator="lessThanOrEqual" allowBlank="1" showInputMessage="1" showErrorMessage="1" sqref="HT65556:HU65556 RP65556:RQ65556 ABL65556:ABM65556 ALH65556:ALI65556 AVD65556:AVE65556 BEZ65556:BFA65556 BOV65556:BOW65556 BYR65556:BYS65556 CIN65556:CIO65556 CSJ65556:CSK65556 DCF65556:DCG65556 DMB65556:DMC65556 DVX65556:DVY65556 EFT65556:EFU65556 EPP65556:EPQ65556 EZL65556:EZM65556 FJH65556:FJI65556 FTD65556:FTE65556 GCZ65556:GDA65556 GMV65556:GMW65556 GWR65556:GWS65556 HGN65556:HGO65556 HQJ65556:HQK65556 IAF65556:IAG65556 IKB65556:IKC65556 ITX65556:ITY65556 JDT65556:JDU65556 JNP65556:JNQ65556 JXL65556:JXM65556 KHH65556:KHI65556 KRD65556:KRE65556 LAZ65556:LBA65556 LKV65556:LKW65556 LUR65556:LUS65556 MEN65556:MEO65556 MOJ65556:MOK65556 MYF65556:MYG65556 NIB65556:NIC65556 NRX65556:NRY65556 OBT65556:OBU65556 OLP65556:OLQ65556 OVL65556:OVM65556 PFH65556:PFI65556 PPD65556:PPE65556 PYZ65556:PZA65556 QIV65556:QIW65556 QSR65556:QSS65556 RCN65556:RCO65556 RMJ65556:RMK65556 RWF65556:RWG65556 SGB65556:SGC65556 SPX65556:SPY65556 SZT65556:SZU65556 TJP65556:TJQ65556 TTL65556:TTM65556 UDH65556:UDI65556 UND65556:UNE65556 UWZ65556:UXA65556 VGV65556:VGW65556 VQR65556:VQS65556 WAN65556:WAO65556 WKJ65556:WKK65556 WUF65556:WUG65556 HT131092:HU131092 RP131092:RQ131092 ABL131092:ABM131092 ALH131092:ALI131092 AVD131092:AVE131092 BEZ131092:BFA131092 BOV131092:BOW131092 BYR131092:BYS131092 CIN131092:CIO131092 CSJ131092:CSK131092 DCF131092:DCG131092 DMB131092:DMC131092 DVX131092:DVY131092 EFT131092:EFU131092 EPP131092:EPQ131092 EZL131092:EZM131092 FJH131092:FJI131092 FTD131092:FTE131092 GCZ131092:GDA131092 GMV131092:GMW131092 GWR131092:GWS131092 HGN131092:HGO131092 HQJ131092:HQK131092 IAF131092:IAG131092 IKB131092:IKC131092 ITX131092:ITY131092 JDT131092:JDU131092 JNP131092:JNQ131092 JXL131092:JXM131092 KHH131092:KHI131092 KRD131092:KRE131092 LAZ131092:LBA131092 LKV131092:LKW131092 LUR131092:LUS131092 MEN131092:MEO131092 MOJ131092:MOK131092 MYF131092:MYG131092 NIB131092:NIC131092 NRX131092:NRY131092 OBT131092:OBU131092 OLP131092:OLQ131092 OVL131092:OVM131092 PFH131092:PFI131092 PPD131092:PPE131092 PYZ131092:PZA131092 QIV131092:QIW131092 QSR131092:QSS131092 RCN131092:RCO131092 RMJ131092:RMK131092 RWF131092:RWG131092 SGB131092:SGC131092 SPX131092:SPY131092 SZT131092:SZU131092 TJP131092:TJQ131092 TTL131092:TTM131092 UDH131092:UDI131092 UND131092:UNE131092 UWZ131092:UXA131092 VGV131092:VGW131092 VQR131092:VQS131092 WAN131092:WAO131092 WKJ131092:WKK131092 WUF131092:WUG131092 HT196628:HU196628 RP196628:RQ196628 ABL196628:ABM196628 ALH196628:ALI196628 AVD196628:AVE196628 BEZ196628:BFA196628 BOV196628:BOW196628 BYR196628:BYS196628 CIN196628:CIO196628 CSJ196628:CSK196628 DCF196628:DCG196628 DMB196628:DMC196628 DVX196628:DVY196628 EFT196628:EFU196628 EPP196628:EPQ196628 EZL196628:EZM196628 FJH196628:FJI196628 FTD196628:FTE196628 GCZ196628:GDA196628 GMV196628:GMW196628 GWR196628:GWS196628 HGN196628:HGO196628 HQJ196628:HQK196628 IAF196628:IAG196628 IKB196628:IKC196628 ITX196628:ITY196628 JDT196628:JDU196628 JNP196628:JNQ196628 JXL196628:JXM196628 KHH196628:KHI196628 KRD196628:KRE196628 LAZ196628:LBA196628 LKV196628:LKW196628 LUR196628:LUS196628 MEN196628:MEO196628 MOJ196628:MOK196628 MYF196628:MYG196628 NIB196628:NIC196628 NRX196628:NRY196628 OBT196628:OBU196628 OLP196628:OLQ196628 OVL196628:OVM196628 PFH196628:PFI196628 PPD196628:PPE196628 PYZ196628:PZA196628 QIV196628:QIW196628 QSR196628:QSS196628 RCN196628:RCO196628 RMJ196628:RMK196628 RWF196628:RWG196628 SGB196628:SGC196628 SPX196628:SPY196628 SZT196628:SZU196628 TJP196628:TJQ196628 TTL196628:TTM196628 UDH196628:UDI196628 UND196628:UNE196628 UWZ196628:UXA196628 VGV196628:VGW196628 VQR196628:VQS196628 WAN196628:WAO196628 WKJ196628:WKK196628 WUF196628:WUG196628 HT262164:HU262164 RP262164:RQ262164 ABL262164:ABM262164 ALH262164:ALI262164 AVD262164:AVE262164 BEZ262164:BFA262164 BOV262164:BOW262164 BYR262164:BYS262164 CIN262164:CIO262164 CSJ262164:CSK262164 DCF262164:DCG262164 DMB262164:DMC262164 DVX262164:DVY262164 EFT262164:EFU262164 EPP262164:EPQ262164 EZL262164:EZM262164 FJH262164:FJI262164 FTD262164:FTE262164 GCZ262164:GDA262164 GMV262164:GMW262164 GWR262164:GWS262164 HGN262164:HGO262164 HQJ262164:HQK262164 IAF262164:IAG262164 IKB262164:IKC262164 ITX262164:ITY262164 JDT262164:JDU262164 JNP262164:JNQ262164 JXL262164:JXM262164 KHH262164:KHI262164 KRD262164:KRE262164 LAZ262164:LBA262164 LKV262164:LKW262164 LUR262164:LUS262164 MEN262164:MEO262164 MOJ262164:MOK262164 MYF262164:MYG262164 NIB262164:NIC262164 NRX262164:NRY262164 OBT262164:OBU262164 OLP262164:OLQ262164 OVL262164:OVM262164 PFH262164:PFI262164 PPD262164:PPE262164 PYZ262164:PZA262164 QIV262164:QIW262164 QSR262164:QSS262164 RCN262164:RCO262164 RMJ262164:RMK262164 RWF262164:RWG262164 SGB262164:SGC262164 SPX262164:SPY262164 SZT262164:SZU262164 TJP262164:TJQ262164 TTL262164:TTM262164 UDH262164:UDI262164 UND262164:UNE262164 UWZ262164:UXA262164 VGV262164:VGW262164 VQR262164:VQS262164 WAN262164:WAO262164 WKJ262164:WKK262164 WUF262164:WUG262164 HT327700:HU327700 RP327700:RQ327700 ABL327700:ABM327700 ALH327700:ALI327700 AVD327700:AVE327700 BEZ327700:BFA327700 BOV327700:BOW327700 BYR327700:BYS327700 CIN327700:CIO327700 CSJ327700:CSK327700 DCF327700:DCG327700 DMB327700:DMC327700 DVX327700:DVY327700 EFT327700:EFU327700 EPP327700:EPQ327700 EZL327700:EZM327700 FJH327700:FJI327700 FTD327700:FTE327700 GCZ327700:GDA327700 GMV327700:GMW327700 GWR327700:GWS327700 HGN327700:HGO327700 HQJ327700:HQK327700 IAF327700:IAG327700 IKB327700:IKC327700 ITX327700:ITY327700 JDT327700:JDU327700 JNP327700:JNQ327700 JXL327700:JXM327700 KHH327700:KHI327700 KRD327700:KRE327700 LAZ327700:LBA327700 LKV327700:LKW327700 LUR327700:LUS327700 MEN327700:MEO327700 MOJ327700:MOK327700 MYF327700:MYG327700 NIB327700:NIC327700 NRX327700:NRY327700 OBT327700:OBU327700 OLP327700:OLQ327700 OVL327700:OVM327700 PFH327700:PFI327700 PPD327700:PPE327700 PYZ327700:PZA327700 QIV327700:QIW327700 QSR327700:QSS327700 RCN327700:RCO327700 RMJ327700:RMK327700 RWF327700:RWG327700 SGB327700:SGC327700 SPX327700:SPY327700 SZT327700:SZU327700 TJP327700:TJQ327700 TTL327700:TTM327700 UDH327700:UDI327700 UND327700:UNE327700 UWZ327700:UXA327700 VGV327700:VGW327700 VQR327700:VQS327700 WAN327700:WAO327700 WKJ327700:WKK327700 WUF327700:WUG327700 HT393236:HU393236 RP393236:RQ393236 ABL393236:ABM393236 ALH393236:ALI393236 AVD393236:AVE393236 BEZ393236:BFA393236 BOV393236:BOW393236 BYR393236:BYS393236 CIN393236:CIO393236 CSJ393236:CSK393236 DCF393236:DCG393236 DMB393236:DMC393236 DVX393236:DVY393236 EFT393236:EFU393236 EPP393236:EPQ393236 EZL393236:EZM393236 FJH393236:FJI393236 FTD393236:FTE393236 GCZ393236:GDA393236 GMV393236:GMW393236 GWR393236:GWS393236 HGN393236:HGO393236 HQJ393236:HQK393236 IAF393236:IAG393236 IKB393236:IKC393236 ITX393236:ITY393236 JDT393236:JDU393236 JNP393236:JNQ393236 JXL393236:JXM393236 KHH393236:KHI393236 KRD393236:KRE393236 LAZ393236:LBA393236 LKV393236:LKW393236 LUR393236:LUS393236 MEN393236:MEO393236 MOJ393236:MOK393236 MYF393236:MYG393236 NIB393236:NIC393236 NRX393236:NRY393236 OBT393236:OBU393236 OLP393236:OLQ393236 OVL393236:OVM393236 PFH393236:PFI393236 PPD393236:PPE393236 PYZ393236:PZA393236 QIV393236:QIW393236 QSR393236:QSS393236 RCN393236:RCO393236 RMJ393236:RMK393236 RWF393236:RWG393236 SGB393236:SGC393236 SPX393236:SPY393236 SZT393236:SZU393236 TJP393236:TJQ393236 TTL393236:TTM393236 UDH393236:UDI393236 UND393236:UNE393236 UWZ393236:UXA393236 VGV393236:VGW393236 VQR393236:VQS393236 WAN393236:WAO393236 WKJ393236:WKK393236 WUF393236:WUG393236 HT458772:HU458772 RP458772:RQ458772 ABL458772:ABM458772 ALH458772:ALI458772 AVD458772:AVE458772 BEZ458772:BFA458772 BOV458772:BOW458772 BYR458772:BYS458772 CIN458772:CIO458772 CSJ458772:CSK458772 DCF458772:DCG458772 DMB458772:DMC458772 DVX458772:DVY458772 EFT458772:EFU458772 EPP458772:EPQ458772 EZL458772:EZM458772 FJH458772:FJI458772 FTD458772:FTE458772 GCZ458772:GDA458772 GMV458772:GMW458772 GWR458772:GWS458772 HGN458772:HGO458772 HQJ458772:HQK458772 IAF458772:IAG458772 IKB458772:IKC458772 ITX458772:ITY458772 JDT458772:JDU458772 JNP458772:JNQ458772 JXL458772:JXM458772 KHH458772:KHI458772 KRD458772:KRE458772 LAZ458772:LBA458772 LKV458772:LKW458772 LUR458772:LUS458772 MEN458772:MEO458772 MOJ458772:MOK458772 MYF458772:MYG458772 NIB458772:NIC458772 NRX458772:NRY458772 OBT458772:OBU458772 OLP458772:OLQ458772 OVL458772:OVM458772 PFH458772:PFI458772 PPD458772:PPE458772 PYZ458772:PZA458772 QIV458772:QIW458772 QSR458772:QSS458772 RCN458772:RCO458772 RMJ458772:RMK458772 RWF458772:RWG458772 SGB458772:SGC458772 SPX458772:SPY458772 SZT458772:SZU458772 TJP458772:TJQ458772 TTL458772:TTM458772 UDH458772:UDI458772 UND458772:UNE458772 UWZ458772:UXA458772 VGV458772:VGW458772 VQR458772:VQS458772 WAN458772:WAO458772 WKJ458772:WKK458772 WUF458772:WUG458772 HT524308:HU524308 RP524308:RQ524308 ABL524308:ABM524308 ALH524308:ALI524308 AVD524308:AVE524308 BEZ524308:BFA524308 BOV524308:BOW524308 BYR524308:BYS524308 CIN524308:CIO524308 CSJ524308:CSK524308 DCF524308:DCG524308 DMB524308:DMC524308 DVX524308:DVY524308 EFT524308:EFU524308 EPP524308:EPQ524308 EZL524308:EZM524308 FJH524308:FJI524308 FTD524308:FTE524308 GCZ524308:GDA524308 GMV524308:GMW524308 GWR524308:GWS524308 HGN524308:HGO524308 HQJ524308:HQK524308 IAF524308:IAG524308 IKB524308:IKC524308 ITX524308:ITY524308 JDT524308:JDU524308 JNP524308:JNQ524308 JXL524308:JXM524308 KHH524308:KHI524308 KRD524308:KRE524308 LAZ524308:LBA524308 LKV524308:LKW524308 LUR524308:LUS524308 MEN524308:MEO524308 MOJ524308:MOK524308 MYF524308:MYG524308 NIB524308:NIC524308 NRX524308:NRY524308 OBT524308:OBU524308 OLP524308:OLQ524308 OVL524308:OVM524308 PFH524308:PFI524308 PPD524308:PPE524308 PYZ524308:PZA524308 QIV524308:QIW524308 QSR524308:QSS524308 RCN524308:RCO524308 RMJ524308:RMK524308 RWF524308:RWG524308 SGB524308:SGC524308 SPX524308:SPY524308 SZT524308:SZU524308 TJP524308:TJQ524308 TTL524308:TTM524308 UDH524308:UDI524308 UND524308:UNE524308 UWZ524308:UXA524308 VGV524308:VGW524308 VQR524308:VQS524308 WAN524308:WAO524308 WKJ524308:WKK524308 WUF524308:WUG524308 HT589844:HU589844 RP589844:RQ589844 ABL589844:ABM589844 ALH589844:ALI589844 AVD589844:AVE589844 BEZ589844:BFA589844 BOV589844:BOW589844 BYR589844:BYS589844 CIN589844:CIO589844 CSJ589844:CSK589844 DCF589844:DCG589844 DMB589844:DMC589844 DVX589844:DVY589844 EFT589844:EFU589844 EPP589844:EPQ589844 EZL589844:EZM589844 FJH589844:FJI589844 FTD589844:FTE589844 GCZ589844:GDA589844 GMV589844:GMW589844 GWR589844:GWS589844 HGN589844:HGO589844 HQJ589844:HQK589844 IAF589844:IAG589844 IKB589844:IKC589844 ITX589844:ITY589844 JDT589844:JDU589844 JNP589844:JNQ589844 JXL589844:JXM589844 KHH589844:KHI589844 KRD589844:KRE589844 LAZ589844:LBA589844 LKV589844:LKW589844 LUR589844:LUS589844 MEN589844:MEO589844 MOJ589844:MOK589844 MYF589844:MYG589844 NIB589844:NIC589844 NRX589844:NRY589844 OBT589844:OBU589844 OLP589844:OLQ589844 OVL589844:OVM589844 PFH589844:PFI589844 PPD589844:PPE589844 PYZ589844:PZA589844 QIV589844:QIW589844 QSR589844:QSS589844 RCN589844:RCO589844 RMJ589844:RMK589844 RWF589844:RWG589844 SGB589844:SGC589844 SPX589844:SPY589844 SZT589844:SZU589844 TJP589844:TJQ589844 TTL589844:TTM589844 UDH589844:UDI589844 UND589844:UNE589844 UWZ589844:UXA589844 VGV589844:VGW589844 VQR589844:VQS589844 WAN589844:WAO589844 WKJ589844:WKK589844 WUF589844:WUG589844 HT655380:HU655380 RP655380:RQ655380 ABL655380:ABM655380 ALH655380:ALI655380 AVD655380:AVE655380 BEZ655380:BFA655380 BOV655380:BOW655380 BYR655380:BYS655380 CIN655380:CIO655380 CSJ655380:CSK655380 DCF655380:DCG655380 DMB655380:DMC655380 DVX655380:DVY655380 EFT655380:EFU655380 EPP655380:EPQ655380 EZL655380:EZM655380 FJH655380:FJI655380 FTD655380:FTE655380 GCZ655380:GDA655380 GMV655380:GMW655380 GWR655380:GWS655380 HGN655380:HGO655380 HQJ655380:HQK655380 IAF655380:IAG655380 IKB655380:IKC655380 ITX655380:ITY655380 JDT655380:JDU655380 JNP655380:JNQ655380 JXL655380:JXM655380 KHH655380:KHI655380 KRD655380:KRE655380 LAZ655380:LBA655380 LKV655380:LKW655380 LUR655380:LUS655380 MEN655380:MEO655380 MOJ655380:MOK655380 MYF655380:MYG655380 NIB655380:NIC655380 NRX655380:NRY655380 OBT655380:OBU655380 OLP655380:OLQ655380 OVL655380:OVM655380 PFH655380:PFI655380 PPD655380:PPE655380 PYZ655380:PZA655380 QIV655380:QIW655380 QSR655380:QSS655380 RCN655380:RCO655380 RMJ655380:RMK655380 RWF655380:RWG655380 SGB655380:SGC655380 SPX655380:SPY655380 SZT655380:SZU655380 TJP655380:TJQ655380 TTL655380:TTM655380 UDH655380:UDI655380 UND655380:UNE655380 UWZ655380:UXA655380 VGV655380:VGW655380 VQR655380:VQS655380 WAN655380:WAO655380 WKJ655380:WKK655380 WUF655380:WUG655380 HT720916:HU720916 RP720916:RQ720916 ABL720916:ABM720916 ALH720916:ALI720916 AVD720916:AVE720916 BEZ720916:BFA720916 BOV720916:BOW720916 BYR720916:BYS720916 CIN720916:CIO720916 CSJ720916:CSK720916 DCF720916:DCG720916 DMB720916:DMC720916 DVX720916:DVY720916 EFT720916:EFU720916 EPP720916:EPQ720916 EZL720916:EZM720916 FJH720916:FJI720916 FTD720916:FTE720916 GCZ720916:GDA720916 GMV720916:GMW720916 GWR720916:GWS720916 HGN720916:HGO720916 HQJ720916:HQK720916 IAF720916:IAG720916 IKB720916:IKC720916 ITX720916:ITY720916 JDT720916:JDU720916 JNP720916:JNQ720916 JXL720916:JXM720916 KHH720916:KHI720916 KRD720916:KRE720916 LAZ720916:LBA720916 LKV720916:LKW720916 LUR720916:LUS720916 MEN720916:MEO720916 MOJ720916:MOK720916 MYF720916:MYG720916 NIB720916:NIC720916 NRX720916:NRY720916 OBT720916:OBU720916 OLP720916:OLQ720916 OVL720916:OVM720916 PFH720916:PFI720916 PPD720916:PPE720916 PYZ720916:PZA720916 QIV720916:QIW720916 QSR720916:QSS720916 RCN720916:RCO720916 RMJ720916:RMK720916 RWF720916:RWG720916 SGB720916:SGC720916 SPX720916:SPY720916 SZT720916:SZU720916 TJP720916:TJQ720916 TTL720916:TTM720916 UDH720916:UDI720916 UND720916:UNE720916 UWZ720916:UXA720916 VGV720916:VGW720916 VQR720916:VQS720916 WAN720916:WAO720916 WKJ720916:WKK720916 WUF720916:WUG720916 HT786452:HU786452 RP786452:RQ786452 ABL786452:ABM786452 ALH786452:ALI786452 AVD786452:AVE786452 BEZ786452:BFA786452 BOV786452:BOW786452 BYR786452:BYS786452 CIN786452:CIO786452 CSJ786452:CSK786452 DCF786452:DCG786452 DMB786452:DMC786452 DVX786452:DVY786452 EFT786452:EFU786452 EPP786452:EPQ786452 EZL786452:EZM786452 FJH786452:FJI786452 FTD786452:FTE786452 GCZ786452:GDA786452 GMV786452:GMW786452 GWR786452:GWS786452 HGN786452:HGO786452 HQJ786452:HQK786452 IAF786452:IAG786452 IKB786452:IKC786452 ITX786452:ITY786452 JDT786452:JDU786452 JNP786452:JNQ786452 JXL786452:JXM786452 KHH786452:KHI786452 KRD786452:KRE786452 LAZ786452:LBA786452 LKV786452:LKW786452 LUR786452:LUS786452 MEN786452:MEO786452 MOJ786452:MOK786452 MYF786452:MYG786452 NIB786452:NIC786452 NRX786452:NRY786452 OBT786452:OBU786452 OLP786452:OLQ786452 OVL786452:OVM786452 PFH786452:PFI786452 PPD786452:PPE786452 PYZ786452:PZA786452 QIV786452:QIW786452 QSR786452:QSS786452 RCN786452:RCO786452 RMJ786452:RMK786452 RWF786452:RWG786452 SGB786452:SGC786452 SPX786452:SPY786452 SZT786452:SZU786452 TJP786452:TJQ786452 TTL786452:TTM786452 UDH786452:UDI786452 UND786452:UNE786452 UWZ786452:UXA786452 VGV786452:VGW786452 VQR786452:VQS786452 WAN786452:WAO786452 WKJ786452:WKK786452 WUF786452:WUG786452 HT851988:HU851988 RP851988:RQ851988 ABL851988:ABM851988 ALH851988:ALI851988 AVD851988:AVE851988 BEZ851988:BFA851988 BOV851988:BOW851988 BYR851988:BYS851988 CIN851988:CIO851988 CSJ851988:CSK851988 DCF851988:DCG851988 DMB851988:DMC851988 DVX851988:DVY851988 EFT851988:EFU851988 EPP851988:EPQ851988 EZL851988:EZM851988 FJH851988:FJI851988 FTD851988:FTE851988 GCZ851988:GDA851988 GMV851988:GMW851988 GWR851988:GWS851988 HGN851988:HGO851988 HQJ851988:HQK851988 IAF851988:IAG851988 IKB851988:IKC851988 ITX851988:ITY851988 JDT851988:JDU851988 JNP851988:JNQ851988 JXL851988:JXM851988 KHH851988:KHI851988 KRD851988:KRE851988 LAZ851988:LBA851988 LKV851988:LKW851988 LUR851988:LUS851988 MEN851988:MEO851988 MOJ851988:MOK851988 MYF851988:MYG851988 NIB851988:NIC851988 NRX851988:NRY851988 OBT851988:OBU851988 OLP851988:OLQ851988 OVL851988:OVM851988 PFH851988:PFI851988 PPD851988:PPE851988 PYZ851988:PZA851988 QIV851988:QIW851988 QSR851988:QSS851988 RCN851988:RCO851988 RMJ851988:RMK851988 RWF851988:RWG851988 SGB851988:SGC851988 SPX851988:SPY851988 SZT851988:SZU851988 TJP851988:TJQ851988 TTL851988:TTM851988 UDH851988:UDI851988 UND851988:UNE851988 UWZ851988:UXA851988 VGV851988:VGW851988 VQR851988:VQS851988 WAN851988:WAO851988 WKJ851988:WKK851988 WUF851988:WUG851988 HT917524:HU917524 RP917524:RQ917524 ABL917524:ABM917524 ALH917524:ALI917524 AVD917524:AVE917524 BEZ917524:BFA917524 BOV917524:BOW917524 BYR917524:BYS917524 CIN917524:CIO917524 CSJ917524:CSK917524 DCF917524:DCG917524 DMB917524:DMC917524 DVX917524:DVY917524 EFT917524:EFU917524 EPP917524:EPQ917524 EZL917524:EZM917524 FJH917524:FJI917524 FTD917524:FTE917524 GCZ917524:GDA917524 GMV917524:GMW917524 GWR917524:GWS917524 HGN917524:HGO917524 HQJ917524:HQK917524 IAF917524:IAG917524 IKB917524:IKC917524 ITX917524:ITY917524 JDT917524:JDU917524 JNP917524:JNQ917524 JXL917524:JXM917524 KHH917524:KHI917524 KRD917524:KRE917524 LAZ917524:LBA917524 LKV917524:LKW917524 LUR917524:LUS917524 MEN917524:MEO917524 MOJ917524:MOK917524 MYF917524:MYG917524 NIB917524:NIC917524 NRX917524:NRY917524 OBT917524:OBU917524 OLP917524:OLQ917524 OVL917524:OVM917524 PFH917524:PFI917524 PPD917524:PPE917524 PYZ917524:PZA917524 QIV917524:QIW917524 QSR917524:QSS917524 RCN917524:RCO917524 RMJ917524:RMK917524 RWF917524:RWG917524 SGB917524:SGC917524 SPX917524:SPY917524 SZT917524:SZU917524 TJP917524:TJQ917524 TTL917524:TTM917524 UDH917524:UDI917524 UND917524:UNE917524 UWZ917524:UXA917524 VGV917524:VGW917524 VQR917524:VQS917524 WAN917524:WAO917524 WKJ917524:WKK917524 WUF917524:WUG917524 HT983060:HU983060 RP983060:RQ983060 ABL983060:ABM983060 ALH983060:ALI983060 AVD983060:AVE983060 BEZ983060:BFA983060 BOV983060:BOW983060 BYR983060:BYS983060 CIN983060:CIO983060 CSJ983060:CSK983060 DCF983060:DCG983060 DMB983060:DMC983060 DVX983060:DVY983060 EFT983060:EFU983060 EPP983060:EPQ983060 EZL983060:EZM983060 FJH983060:FJI983060 FTD983060:FTE983060 GCZ983060:GDA983060 GMV983060:GMW983060 GWR983060:GWS983060 HGN983060:HGO983060 HQJ983060:HQK983060 IAF983060:IAG983060 IKB983060:IKC983060 ITX983060:ITY983060 JDT983060:JDU983060 JNP983060:JNQ983060 JXL983060:JXM983060 KHH983060:KHI983060 KRD983060:KRE983060 LAZ983060:LBA983060 LKV983060:LKW983060 LUR983060:LUS983060 MEN983060:MEO983060 MOJ983060:MOK983060 MYF983060:MYG983060 NIB983060:NIC983060 NRX983060:NRY983060 OBT983060:OBU983060 OLP983060:OLQ983060 OVL983060:OVM983060 PFH983060:PFI983060 PPD983060:PPE983060 PYZ983060:PZA983060 QIV983060:QIW983060 QSR983060:QSS983060 RCN983060:RCO983060 RMJ983060:RMK983060 RWF983060:RWG983060 SGB983060:SGC983060 SPX983060:SPY983060 SZT983060:SZU983060 TJP983060:TJQ983060 TTL983060:TTM983060 UDH983060:UDI983060 UND983060:UNE983060 UWZ983060:UXA983060 VGV983060:VGW983060 VQR983060:VQS983060 WAN983060:WAO983060 WKJ983060:WKK983060 WUF983060:WUG983060 HW65556:HX65556 RS65556:RT65556 ABO65556:ABP65556 ALK65556:ALL65556 AVG65556:AVH65556 BFC65556:BFD65556 BOY65556:BOZ65556 BYU65556:BYV65556 CIQ65556:CIR65556 CSM65556:CSN65556 DCI65556:DCJ65556 DME65556:DMF65556 DWA65556:DWB65556 EFW65556:EFX65556 EPS65556:EPT65556 EZO65556:EZP65556 FJK65556:FJL65556 FTG65556:FTH65556 GDC65556:GDD65556 GMY65556:GMZ65556 GWU65556:GWV65556 HGQ65556:HGR65556 HQM65556:HQN65556 IAI65556:IAJ65556 IKE65556:IKF65556 IUA65556:IUB65556 JDW65556:JDX65556 JNS65556:JNT65556 JXO65556:JXP65556 KHK65556:KHL65556 KRG65556:KRH65556 LBC65556:LBD65556 LKY65556:LKZ65556 LUU65556:LUV65556 MEQ65556:MER65556 MOM65556:MON65556 MYI65556:MYJ65556 NIE65556:NIF65556 NSA65556:NSB65556 OBW65556:OBX65556 OLS65556:OLT65556 OVO65556:OVP65556 PFK65556:PFL65556 PPG65556:PPH65556 PZC65556:PZD65556 QIY65556:QIZ65556 QSU65556:QSV65556 RCQ65556:RCR65556 RMM65556:RMN65556 RWI65556:RWJ65556 SGE65556:SGF65556 SQA65556:SQB65556 SZW65556:SZX65556 TJS65556:TJT65556 TTO65556:TTP65556 UDK65556:UDL65556 UNG65556:UNH65556 UXC65556:UXD65556 VGY65556:VGZ65556 VQU65556:VQV65556 WAQ65556:WAR65556 WKM65556:WKN65556 WUI65556:WUJ65556 HW131092:HX131092 RS131092:RT131092 ABO131092:ABP131092 ALK131092:ALL131092 AVG131092:AVH131092 BFC131092:BFD131092 BOY131092:BOZ131092 BYU131092:BYV131092 CIQ131092:CIR131092 CSM131092:CSN131092 DCI131092:DCJ131092 DME131092:DMF131092 DWA131092:DWB131092 EFW131092:EFX131092 EPS131092:EPT131092 EZO131092:EZP131092 FJK131092:FJL131092 FTG131092:FTH131092 GDC131092:GDD131092 GMY131092:GMZ131092 GWU131092:GWV131092 HGQ131092:HGR131092 HQM131092:HQN131092 IAI131092:IAJ131092 IKE131092:IKF131092 IUA131092:IUB131092 JDW131092:JDX131092 JNS131092:JNT131092 JXO131092:JXP131092 KHK131092:KHL131092 KRG131092:KRH131092 LBC131092:LBD131092 LKY131092:LKZ131092 LUU131092:LUV131092 MEQ131092:MER131092 MOM131092:MON131092 MYI131092:MYJ131092 NIE131092:NIF131092 NSA131092:NSB131092 OBW131092:OBX131092 OLS131092:OLT131092 OVO131092:OVP131092 PFK131092:PFL131092 PPG131092:PPH131092 PZC131092:PZD131092 QIY131092:QIZ131092 QSU131092:QSV131092 RCQ131092:RCR131092 RMM131092:RMN131092 RWI131092:RWJ131092 SGE131092:SGF131092 SQA131092:SQB131092 SZW131092:SZX131092 TJS131092:TJT131092 TTO131092:TTP131092 UDK131092:UDL131092 UNG131092:UNH131092 UXC131092:UXD131092 VGY131092:VGZ131092 VQU131092:VQV131092 WAQ131092:WAR131092 WKM131092:WKN131092 WUI131092:WUJ131092 HW196628:HX196628 RS196628:RT196628 ABO196628:ABP196628 ALK196628:ALL196628 AVG196628:AVH196628 BFC196628:BFD196628 BOY196628:BOZ196628 BYU196628:BYV196628 CIQ196628:CIR196628 CSM196628:CSN196628 DCI196628:DCJ196628 DME196628:DMF196628 DWA196628:DWB196628 EFW196628:EFX196628 EPS196628:EPT196628 EZO196628:EZP196628 FJK196628:FJL196628 FTG196628:FTH196628 GDC196628:GDD196628 GMY196628:GMZ196628 GWU196628:GWV196628 HGQ196628:HGR196628 HQM196628:HQN196628 IAI196628:IAJ196628 IKE196628:IKF196628 IUA196628:IUB196628 JDW196628:JDX196628 JNS196628:JNT196628 JXO196628:JXP196628 KHK196628:KHL196628 KRG196628:KRH196628 LBC196628:LBD196628 LKY196628:LKZ196628 LUU196628:LUV196628 MEQ196628:MER196628 MOM196628:MON196628 MYI196628:MYJ196628 NIE196628:NIF196628 NSA196628:NSB196628 OBW196628:OBX196628 OLS196628:OLT196628 OVO196628:OVP196628 PFK196628:PFL196628 PPG196628:PPH196628 PZC196628:PZD196628 QIY196628:QIZ196628 QSU196628:QSV196628 RCQ196628:RCR196628 RMM196628:RMN196628 RWI196628:RWJ196628 SGE196628:SGF196628 SQA196628:SQB196628 SZW196628:SZX196628 TJS196628:TJT196628 TTO196628:TTP196628 UDK196628:UDL196628 UNG196628:UNH196628 UXC196628:UXD196628 VGY196628:VGZ196628 VQU196628:VQV196628 WAQ196628:WAR196628 WKM196628:WKN196628 WUI196628:WUJ196628 HW262164:HX262164 RS262164:RT262164 ABO262164:ABP262164 ALK262164:ALL262164 AVG262164:AVH262164 BFC262164:BFD262164 BOY262164:BOZ262164 BYU262164:BYV262164 CIQ262164:CIR262164 CSM262164:CSN262164 DCI262164:DCJ262164 DME262164:DMF262164 DWA262164:DWB262164 EFW262164:EFX262164 EPS262164:EPT262164 EZO262164:EZP262164 FJK262164:FJL262164 FTG262164:FTH262164 GDC262164:GDD262164 GMY262164:GMZ262164 GWU262164:GWV262164 HGQ262164:HGR262164 HQM262164:HQN262164 IAI262164:IAJ262164 IKE262164:IKF262164 IUA262164:IUB262164 JDW262164:JDX262164 JNS262164:JNT262164 JXO262164:JXP262164 KHK262164:KHL262164 KRG262164:KRH262164 LBC262164:LBD262164 LKY262164:LKZ262164 LUU262164:LUV262164 MEQ262164:MER262164 MOM262164:MON262164 MYI262164:MYJ262164 NIE262164:NIF262164 NSA262164:NSB262164 OBW262164:OBX262164 OLS262164:OLT262164 OVO262164:OVP262164 PFK262164:PFL262164 PPG262164:PPH262164 PZC262164:PZD262164 QIY262164:QIZ262164 QSU262164:QSV262164 RCQ262164:RCR262164 RMM262164:RMN262164 RWI262164:RWJ262164 SGE262164:SGF262164 SQA262164:SQB262164 SZW262164:SZX262164 TJS262164:TJT262164 TTO262164:TTP262164 UDK262164:UDL262164 UNG262164:UNH262164 UXC262164:UXD262164 VGY262164:VGZ262164 VQU262164:VQV262164 WAQ262164:WAR262164 WKM262164:WKN262164 WUI262164:WUJ262164 HW327700:HX327700 RS327700:RT327700 ABO327700:ABP327700 ALK327700:ALL327700 AVG327700:AVH327700 BFC327700:BFD327700 BOY327700:BOZ327700 BYU327700:BYV327700 CIQ327700:CIR327700 CSM327700:CSN327700 DCI327700:DCJ327700 DME327700:DMF327700 DWA327700:DWB327700 EFW327700:EFX327700 EPS327700:EPT327700 EZO327700:EZP327700 FJK327700:FJL327700 FTG327700:FTH327700 GDC327700:GDD327700 GMY327700:GMZ327700 GWU327700:GWV327700 HGQ327700:HGR327700 HQM327700:HQN327700 IAI327700:IAJ327700 IKE327700:IKF327700 IUA327700:IUB327700 JDW327700:JDX327700 JNS327700:JNT327700 JXO327700:JXP327700 KHK327700:KHL327700 KRG327700:KRH327700 LBC327700:LBD327700 LKY327700:LKZ327700 LUU327700:LUV327700 MEQ327700:MER327700 MOM327700:MON327700 MYI327700:MYJ327700 NIE327700:NIF327700 NSA327700:NSB327700 OBW327700:OBX327700 OLS327700:OLT327700 OVO327700:OVP327700 PFK327700:PFL327700 PPG327700:PPH327700 PZC327700:PZD327700 QIY327700:QIZ327700 QSU327700:QSV327700 RCQ327700:RCR327700 RMM327700:RMN327700 RWI327700:RWJ327700 SGE327700:SGF327700 SQA327700:SQB327700 SZW327700:SZX327700 TJS327700:TJT327700 TTO327700:TTP327700 UDK327700:UDL327700 UNG327700:UNH327700 UXC327700:UXD327700 VGY327700:VGZ327700 VQU327700:VQV327700 WAQ327700:WAR327700 WKM327700:WKN327700 WUI327700:WUJ327700 HW393236:HX393236 RS393236:RT393236 ABO393236:ABP393236 ALK393236:ALL393236 AVG393236:AVH393236 BFC393236:BFD393236 BOY393236:BOZ393236 BYU393236:BYV393236 CIQ393236:CIR393236 CSM393236:CSN393236 DCI393236:DCJ393236 DME393236:DMF393236 DWA393236:DWB393236 EFW393236:EFX393236 EPS393236:EPT393236 EZO393236:EZP393236 FJK393236:FJL393236 FTG393236:FTH393236 GDC393236:GDD393236 GMY393236:GMZ393236 GWU393236:GWV393236 HGQ393236:HGR393236 HQM393236:HQN393236 IAI393236:IAJ393236 IKE393236:IKF393236 IUA393236:IUB393236 JDW393236:JDX393236 JNS393236:JNT393236 JXO393236:JXP393236 KHK393236:KHL393236 KRG393236:KRH393236 LBC393236:LBD393236 LKY393236:LKZ393236 LUU393236:LUV393236 MEQ393236:MER393236 MOM393236:MON393236 MYI393236:MYJ393236 NIE393236:NIF393236 NSA393236:NSB393236 OBW393236:OBX393236 OLS393236:OLT393236 OVO393236:OVP393236 PFK393236:PFL393236 PPG393236:PPH393236 PZC393236:PZD393236 QIY393236:QIZ393236 QSU393236:QSV393236 RCQ393236:RCR393236 RMM393236:RMN393236 RWI393236:RWJ393236 SGE393236:SGF393236 SQA393236:SQB393236 SZW393236:SZX393236 TJS393236:TJT393236 TTO393236:TTP393236 UDK393236:UDL393236 UNG393236:UNH393236 UXC393236:UXD393236 VGY393236:VGZ393236 VQU393236:VQV393236 WAQ393236:WAR393236 WKM393236:WKN393236 WUI393236:WUJ393236 HW458772:HX458772 RS458772:RT458772 ABO458772:ABP458772 ALK458772:ALL458772 AVG458772:AVH458772 BFC458772:BFD458772 BOY458772:BOZ458772 BYU458772:BYV458772 CIQ458772:CIR458772 CSM458772:CSN458772 DCI458772:DCJ458772 DME458772:DMF458772 DWA458772:DWB458772 EFW458772:EFX458772 EPS458772:EPT458772 EZO458772:EZP458772 FJK458772:FJL458772 FTG458772:FTH458772 GDC458772:GDD458772 GMY458772:GMZ458772 GWU458772:GWV458772 HGQ458772:HGR458772 HQM458772:HQN458772 IAI458772:IAJ458772 IKE458772:IKF458772 IUA458772:IUB458772 JDW458772:JDX458772 JNS458772:JNT458772 JXO458772:JXP458772 KHK458772:KHL458772 KRG458772:KRH458772 LBC458772:LBD458772 LKY458772:LKZ458772 LUU458772:LUV458772 MEQ458772:MER458772 MOM458772:MON458772 MYI458772:MYJ458772 NIE458772:NIF458772 NSA458772:NSB458772 OBW458772:OBX458772 OLS458772:OLT458772 OVO458772:OVP458772 PFK458772:PFL458772 PPG458772:PPH458772 PZC458772:PZD458772 QIY458772:QIZ458772 QSU458772:QSV458772 RCQ458772:RCR458772 RMM458772:RMN458772 RWI458772:RWJ458772 SGE458772:SGF458772 SQA458772:SQB458772 SZW458772:SZX458772 TJS458772:TJT458772 TTO458772:TTP458772 UDK458772:UDL458772 UNG458772:UNH458772 UXC458772:UXD458772 VGY458772:VGZ458772 VQU458772:VQV458772 WAQ458772:WAR458772 WKM458772:WKN458772 WUI458772:WUJ458772 HW524308:HX524308 RS524308:RT524308 ABO524308:ABP524308 ALK524308:ALL524308 AVG524308:AVH524308 BFC524308:BFD524308 BOY524308:BOZ524308 BYU524308:BYV524308 CIQ524308:CIR524308 CSM524308:CSN524308 DCI524308:DCJ524308 DME524308:DMF524308 DWA524308:DWB524308 EFW524308:EFX524308 EPS524308:EPT524308 EZO524308:EZP524308 FJK524308:FJL524308 FTG524308:FTH524308 GDC524308:GDD524308 GMY524308:GMZ524308 GWU524308:GWV524308 HGQ524308:HGR524308 HQM524308:HQN524308 IAI524308:IAJ524308 IKE524308:IKF524308 IUA524308:IUB524308 JDW524308:JDX524308 JNS524308:JNT524308 JXO524308:JXP524308 KHK524308:KHL524308 KRG524308:KRH524308 LBC524308:LBD524308 LKY524308:LKZ524308 LUU524308:LUV524308 MEQ524308:MER524308 MOM524308:MON524308 MYI524308:MYJ524308 NIE524308:NIF524308 NSA524308:NSB524308 OBW524308:OBX524308 OLS524308:OLT524308 OVO524308:OVP524308 PFK524308:PFL524308 PPG524308:PPH524308 PZC524308:PZD524308 QIY524308:QIZ524308 QSU524308:QSV524308 RCQ524308:RCR524308 RMM524308:RMN524308 RWI524308:RWJ524308 SGE524308:SGF524308 SQA524308:SQB524308 SZW524308:SZX524308 TJS524308:TJT524308 TTO524308:TTP524308 UDK524308:UDL524308 UNG524308:UNH524308 UXC524308:UXD524308 VGY524308:VGZ524308 VQU524308:VQV524308 WAQ524308:WAR524308 WKM524308:WKN524308 WUI524308:WUJ524308 HW589844:HX589844 RS589844:RT589844 ABO589844:ABP589844 ALK589844:ALL589844 AVG589844:AVH589844 BFC589844:BFD589844 BOY589844:BOZ589844 BYU589844:BYV589844 CIQ589844:CIR589844 CSM589844:CSN589844 DCI589844:DCJ589844 DME589844:DMF589844 DWA589844:DWB589844 EFW589844:EFX589844 EPS589844:EPT589844 EZO589844:EZP589844 FJK589844:FJL589844 FTG589844:FTH589844 GDC589844:GDD589844 GMY589844:GMZ589844 GWU589844:GWV589844 HGQ589844:HGR589844 HQM589844:HQN589844 IAI589844:IAJ589844 IKE589844:IKF589844 IUA589844:IUB589844 JDW589844:JDX589844 JNS589844:JNT589844 JXO589844:JXP589844 KHK589844:KHL589844 KRG589844:KRH589844 LBC589844:LBD589844 LKY589844:LKZ589844 LUU589844:LUV589844 MEQ589844:MER589844 MOM589844:MON589844 MYI589844:MYJ589844 NIE589844:NIF589844 NSA589844:NSB589844 OBW589844:OBX589844 OLS589844:OLT589844 OVO589844:OVP589844 PFK589844:PFL589844 PPG589844:PPH589844 PZC589844:PZD589844 QIY589844:QIZ589844 QSU589844:QSV589844 RCQ589844:RCR589844 RMM589844:RMN589844 RWI589844:RWJ589844 SGE589844:SGF589844 SQA589844:SQB589844 SZW589844:SZX589844 TJS589844:TJT589844 TTO589844:TTP589844 UDK589844:UDL589844 UNG589844:UNH589844 UXC589844:UXD589844 VGY589844:VGZ589844 VQU589844:VQV589844 WAQ589844:WAR589844 WKM589844:WKN589844 WUI589844:WUJ589844 HW655380:HX655380 RS655380:RT655380 ABO655380:ABP655380 ALK655380:ALL655380 AVG655380:AVH655380 BFC655380:BFD655380 BOY655380:BOZ655380 BYU655380:BYV655380 CIQ655380:CIR655380 CSM655380:CSN655380 DCI655380:DCJ655380 DME655380:DMF655380 DWA655380:DWB655380 EFW655380:EFX655380 EPS655380:EPT655380 EZO655380:EZP655380 FJK655380:FJL655380 FTG655380:FTH655380 GDC655380:GDD655380 GMY655380:GMZ655380 GWU655380:GWV655380 HGQ655380:HGR655380 HQM655380:HQN655380 IAI655380:IAJ655380 IKE655380:IKF655380 IUA655380:IUB655380 JDW655380:JDX655380 JNS655380:JNT655380 JXO655380:JXP655380 KHK655380:KHL655380 KRG655380:KRH655380 LBC655380:LBD655380 LKY655380:LKZ655380 LUU655380:LUV655380 MEQ655380:MER655380 MOM655380:MON655380 MYI655380:MYJ655380 NIE655380:NIF655380 NSA655380:NSB655380 OBW655380:OBX655380 OLS655380:OLT655380 OVO655380:OVP655380 PFK655380:PFL655380 PPG655380:PPH655380 PZC655380:PZD655380 QIY655380:QIZ655380 QSU655380:QSV655380 RCQ655380:RCR655380 RMM655380:RMN655380 RWI655380:RWJ655380 SGE655380:SGF655380 SQA655380:SQB655380 SZW655380:SZX655380 TJS655380:TJT655380 TTO655380:TTP655380 UDK655380:UDL655380 UNG655380:UNH655380 UXC655380:UXD655380 VGY655380:VGZ655380 VQU655380:VQV655380 WAQ655380:WAR655380 WKM655380:WKN655380 WUI655380:WUJ655380 HW720916:HX720916 RS720916:RT720916 ABO720916:ABP720916 ALK720916:ALL720916 AVG720916:AVH720916 BFC720916:BFD720916 BOY720916:BOZ720916 BYU720916:BYV720916 CIQ720916:CIR720916 CSM720916:CSN720916 DCI720916:DCJ720916 DME720916:DMF720916 DWA720916:DWB720916 EFW720916:EFX720916 EPS720916:EPT720916 EZO720916:EZP720916 FJK720916:FJL720916 FTG720916:FTH720916 GDC720916:GDD720916 GMY720916:GMZ720916 GWU720916:GWV720916 HGQ720916:HGR720916 HQM720916:HQN720916 IAI720916:IAJ720916 IKE720916:IKF720916 IUA720916:IUB720916 JDW720916:JDX720916 JNS720916:JNT720916 JXO720916:JXP720916 KHK720916:KHL720916 KRG720916:KRH720916 LBC720916:LBD720916 LKY720916:LKZ720916 LUU720916:LUV720916 MEQ720916:MER720916 MOM720916:MON720916 MYI720916:MYJ720916 NIE720916:NIF720916 NSA720916:NSB720916 OBW720916:OBX720916 OLS720916:OLT720916 OVO720916:OVP720916 PFK720916:PFL720916 PPG720916:PPH720916 PZC720916:PZD720916 QIY720916:QIZ720916 QSU720916:QSV720916 RCQ720916:RCR720916 RMM720916:RMN720916 RWI720916:RWJ720916 SGE720916:SGF720916 SQA720916:SQB720916 SZW720916:SZX720916 TJS720916:TJT720916 TTO720916:TTP720916 UDK720916:UDL720916 UNG720916:UNH720916 UXC720916:UXD720916 VGY720916:VGZ720916 VQU720916:VQV720916 WAQ720916:WAR720916 WKM720916:WKN720916 WUI720916:WUJ720916 HW786452:HX786452 RS786452:RT786452 ABO786452:ABP786452 ALK786452:ALL786452 AVG786452:AVH786452 BFC786452:BFD786452 BOY786452:BOZ786452 BYU786452:BYV786452 CIQ786452:CIR786452 CSM786452:CSN786452 DCI786452:DCJ786452 DME786452:DMF786452 DWA786452:DWB786452 EFW786452:EFX786452 EPS786452:EPT786452 EZO786452:EZP786452 FJK786452:FJL786452 FTG786452:FTH786452 GDC786452:GDD786452 GMY786452:GMZ786452 GWU786452:GWV786452 HGQ786452:HGR786452 HQM786452:HQN786452 IAI786452:IAJ786452 IKE786452:IKF786452 IUA786452:IUB786452 JDW786452:JDX786452 JNS786452:JNT786452 JXO786452:JXP786452 KHK786452:KHL786452 KRG786452:KRH786452 LBC786452:LBD786452 LKY786452:LKZ786452 LUU786452:LUV786452 MEQ786452:MER786452 MOM786452:MON786452 MYI786452:MYJ786452 NIE786452:NIF786452 NSA786452:NSB786452 OBW786452:OBX786452 OLS786452:OLT786452 OVO786452:OVP786452 PFK786452:PFL786452 PPG786452:PPH786452 PZC786452:PZD786452 QIY786452:QIZ786452 QSU786452:QSV786452 RCQ786452:RCR786452 RMM786452:RMN786452 RWI786452:RWJ786452 SGE786452:SGF786452 SQA786452:SQB786452 SZW786452:SZX786452 TJS786452:TJT786452 TTO786452:TTP786452 UDK786452:UDL786452 UNG786452:UNH786452 UXC786452:UXD786452 VGY786452:VGZ786452 VQU786452:VQV786452 WAQ786452:WAR786452 WKM786452:WKN786452 WUI786452:WUJ786452 HW851988:HX851988 RS851988:RT851988 ABO851988:ABP851988 ALK851988:ALL851988 AVG851988:AVH851988 BFC851988:BFD851988 BOY851988:BOZ851988 BYU851988:BYV851988 CIQ851988:CIR851988 CSM851988:CSN851988 DCI851988:DCJ851988 DME851988:DMF851988 DWA851988:DWB851988 EFW851988:EFX851988 EPS851988:EPT851988 EZO851988:EZP851988 FJK851988:FJL851988 FTG851988:FTH851988 GDC851988:GDD851988 GMY851988:GMZ851988 GWU851988:GWV851988 HGQ851988:HGR851988 HQM851988:HQN851988 IAI851988:IAJ851988 IKE851988:IKF851988 IUA851988:IUB851988 JDW851988:JDX851988 JNS851988:JNT851988 JXO851988:JXP851988 KHK851988:KHL851988 KRG851988:KRH851988 LBC851988:LBD851988 LKY851988:LKZ851988 LUU851988:LUV851988 MEQ851988:MER851988 MOM851988:MON851988 MYI851988:MYJ851988 NIE851988:NIF851988 NSA851988:NSB851988 OBW851988:OBX851988 OLS851988:OLT851988 OVO851988:OVP851988 PFK851988:PFL851988 PPG851988:PPH851988 PZC851988:PZD851988 QIY851988:QIZ851988 QSU851988:QSV851988 RCQ851988:RCR851988 RMM851988:RMN851988 RWI851988:RWJ851988 SGE851988:SGF851988 SQA851988:SQB851988 SZW851988:SZX851988 TJS851988:TJT851988 TTO851988:TTP851988 UDK851988:UDL851988 UNG851988:UNH851988 UXC851988:UXD851988 VGY851988:VGZ851988 VQU851988:VQV851988 WAQ851988:WAR851988 WKM851988:WKN851988 WUI851988:WUJ851988 HW917524:HX917524 RS917524:RT917524 ABO917524:ABP917524 ALK917524:ALL917524 AVG917524:AVH917524 BFC917524:BFD917524 BOY917524:BOZ917524 BYU917524:BYV917524 CIQ917524:CIR917524 CSM917524:CSN917524 DCI917524:DCJ917524 DME917524:DMF917524 DWA917524:DWB917524 EFW917524:EFX917524 EPS917524:EPT917524 EZO917524:EZP917524 FJK917524:FJL917524 FTG917524:FTH917524 GDC917524:GDD917524 GMY917524:GMZ917524 GWU917524:GWV917524 HGQ917524:HGR917524 HQM917524:HQN917524 IAI917524:IAJ917524 IKE917524:IKF917524 IUA917524:IUB917524 JDW917524:JDX917524 JNS917524:JNT917524 JXO917524:JXP917524 KHK917524:KHL917524 KRG917524:KRH917524 LBC917524:LBD917524 LKY917524:LKZ917524 LUU917524:LUV917524 MEQ917524:MER917524 MOM917524:MON917524 MYI917524:MYJ917524 NIE917524:NIF917524 NSA917524:NSB917524 OBW917524:OBX917524 OLS917524:OLT917524 OVO917524:OVP917524 PFK917524:PFL917524 PPG917524:PPH917524 PZC917524:PZD917524 QIY917524:QIZ917524 QSU917524:QSV917524 RCQ917524:RCR917524 RMM917524:RMN917524 RWI917524:RWJ917524 SGE917524:SGF917524 SQA917524:SQB917524 SZW917524:SZX917524 TJS917524:TJT917524 TTO917524:TTP917524 UDK917524:UDL917524 UNG917524:UNH917524 UXC917524:UXD917524 VGY917524:VGZ917524 VQU917524:VQV917524 WAQ917524:WAR917524 WKM917524:WKN917524 WUI917524:WUJ917524 HW983060:HX983060 RS983060:RT983060 ABO983060:ABP983060 ALK983060:ALL983060 AVG983060:AVH983060 BFC983060:BFD983060 BOY983060:BOZ983060 BYU983060:BYV983060 CIQ983060:CIR983060 CSM983060:CSN983060 DCI983060:DCJ983060 DME983060:DMF983060 DWA983060:DWB983060 EFW983060:EFX983060 EPS983060:EPT983060 EZO983060:EZP983060 FJK983060:FJL983060 FTG983060:FTH983060 GDC983060:GDD983060 GMY983060:GMZ983060 GWU983060:GWV983060 HGQ983060:HGR983060 HQM983060:HQN983060 IAI983060:IAJ983060 IKE983060:IKF983060 IUA983060:IUB983060 JDW983060:JDX983060 JNS983060:JNT983060 JXO983060:JXP983060 KHK983060:KHL983060 KRG983060:KRH983060 LBC983060:LBD983060 LKY983060:LKZ983060 LUU983060:LUV983060 MEQ983060:MER983060 MOM983060:MON983060 MYI983060:MYJ983060 NIE983060:NIF983060 NSA983060:NSB983060 OBW983060:OBX983060 OLS983060:OLT983060 OVO983060:OVP983060 PFK983060:PFL983060 PPG983060:PPH983060 PZC983060:PZD983060 QIY983060:QIZ983060 QSU983060:QSV983060 RCQ983060:RCR983060 RMM983060:RMN983060 RWI983060:RWJ983060 SGE983060:SGF983060 SQA983060:SQB983060 SZW983060:SZX983060 TJS983060:TJT983060 TTO983060:TTP983060 UDK983060:UDL983060 UNG983060:UNH983060 UXC983060:UXD983060 VGY983060:VGZ983060 VQU983060:VQV983060 WAQ983060:WAR983060 WKM983060:WKN983060 WUI983060:WUJ983060 HZ65556:IA65556 RV65556:RW65556 ABR65556:ABS65556 ALN65556:ALO65556 AVJ65556:AVK65556 BFF65556:BFG65556 BPB65556:BPC65556 BYX65556:BYY65556 CIT65556:CIU65556 CSP65556:CSQ65556 DCL65556:DCM65556 DMH65556:DMI65556 DWD65556:DWE65556 EFZ65556:EGA65556 EPV65556:EPW65556 EZR65556:EZS65556 FJN65556:FJO65556 FTJ65556:FTK65556 GDF65556:GDG65556 GNB65556:GNC65556 GWX65556:GWY65556 HGT65556:HGU65556 HQP65556:HQQ65556 IAL65556:IAM65556 IKH65556:IKI65556 IUD65556:IUE65556 JDZ65556:JEA65556 JNV65556:JNW65556 JXR65556:JXS65556 KHN65556:KHO65556 KRJ65556:KRK65556 LBF65556:LBG65556 LLB65556:LLC65556 LUX65556:LUY65556 MET65556:MEU65556 MOP65556:MOQ65556 MYL65556:MYM65556 NIH65556:NII65556 NSD65556:NSE65556 OBZ65556:OCA65556 OLV65556:OLW65556 OVR65556:OVS65556 PFN65556:PFO65556 PPJ65556:PPK65556 PZF65556:PZG65556 QJB65556:QJC65556 QSX65556:QSY65556 RCT65556:RCU65556 RMP65556:RMQ65556 RWL65556:RWM65556 SGH65556:SGI65556 SQD65556:SQE65556 SZZ65556:TAA65556 TJV65556:TJW65556 TTR65556:TTS65556 UDN65556:UDO65556 UNJ65556:UNK65556 UXF65556:UXG65556 VHB65556:VHC65556 VQX65556:VQY65556 WAT65556:WAU65556 WKP65556:WKQ65556 WUL65556:WUM65556 HZ131092:IA131092 RV131092:RW131092 ABR131092:ABS131092 ALN131092:ALO131092 AVJ131092:AVK131092 BFF131092:BFG131092 BPB131092:BPC131092 BYX131092:BYY131092 CIT131092:CIU131092 CSP131092:CSQ131092 DCL131092:DCM131092 DMH131092:DMI131092 DWD131092:DWE131092 EFZ131092:EGA131092 EPV131092:EPW131092 EZR131092:EZS131092 FJN131092:FJO131092 FTJ131092:FTK131092 GDF131092:GDG131092 GNB131092:GNC131092 GWX131092:GWY131092 HGT131092:HGU131092 HQP131092:HQQ131092 IAL131092:IAM131092 IKH131092:IKI131092 IUD131092:IUE131092 JDZ131092:JEA131092 JNV131092:JNW131092 JXR131092:JXS131092 KHN131092:KHO131092 KRJ131092:KRK131092 LBF131092:LBG131092 LLB131092:LLC131092 LUX131092:LUY131092 MET131092:MEU131092 MOP131092:MOQ131092 MYL131092:MYM131092 NIH131092:NII131092 NSD131092:NSE131092 OBZ131092:OCA131092 OLV131092:OLW131092 OVR131092:OVS131092 PFN131092:PFO131092 PPJ131092:PPK131092 PZF131092:PZG131092 QJB131092:QJC131092 QSX131092:QSY131092 RCT131092:RCU131092 RMP131092:RMQ131092 RWL131092:RWM131092 SGH131092:SGI131092 SQD131092:SQE131092 SZZ131092:TAA131092 TJV131092:TJW131092 TTR131092:TTS131092 UDN131092:UDO131092 UNJ131092:UNK131092 UXF131092:UXG131092 VHB131092:VHC131092 VQX131092:VQY131092 WAT131092:WAU131092 WKP131092:WKQ131092 WUL131092:WUM131092 HZ196628:IA196628 RV196628:RW196628 ABR196628:ABS196628 ALN196628:ALO196628 AVJ196628:AVK196628 BFF196628:BFG196628 BPB196628:BPC196628 BYX196628:BYY196628 CIT196628:CIU196628 CSP196628:CSQ196628 DCL196628:DCM196628 DMH196628:DMI196628 DWD196628:DWE196628 EFZ196628:EGA196628 EPV196628:EPW196628 EZR196628:EZS196628 FJN196628:FJO196628 FTJ196628:FTK196628 GDF196628:GDG196628 GNB196628:GNC196628 GWX196628:GWY196628 HGT196628:HGU196628 HQP196628:HQQ196628 IAL196628:IAM196628 IKH196628:IKI196628 IUD196628:IUE196628 JDZ196628:JEA196628 JNV196628:JNW196628 JXR196628:JXS196628 KHN196628:KHO196628 KRJ196628:KRK196628 LBF196628:LBG196628 LLB196628:LLC196628 LUX196628:LUY196628 MET196628:MEU196628 MOP196628:MOQ196628 MYL196628:MYM196628 NIH196628:NII196628 NSD196628:NSE196628 OBZ196628:OCA196628 OLV196628:OLW196628 OVR196628:OVS196628 PFN196628:PFO196628 PPJ196628:PPK196628 PZF196628:PZG196628 QJB196628:QJC196628 QSX196628:QSY196628 RCT196628:RCU196628 RMP196628:RMQ196628 RWL196628:RWM196628 SGH196628:SGI196628 SQD196628:SQE196628 SZZ196628:TAA196628 TJV196628:TJW196628 TTR196628:TTS196628 UDN196628:UDO196628 UNJ196628:UNK196628 UXF196628:UXG196628 VHB196628:VHC196628 VQX196628:VQY196628 WAT196628:WAU196628 WKP196628:WKQ196628 WUL196628:WUM196628 HZ262164:IA262164 RV262164:RW262164 ABR262164:ABS262164 ALN262164:ALO262164 AVJ262164:AVK262164 BFF262164:BFG262164 BPB262164:BPC262164 BYX262164:BYY262164 CIT262164:CIU262164 CSP262164:CSQ262164 DCL262164:DCM262164 DMH262164:DMI262164 DWD262164:DWE262164 EFZ262164:EGA262164 EPV262164:EPW262164 EZR262164:EZS262164 FJN262164:FJO262164 FTJ262164:FTK262164 GDF262164:GDG262164 GNB262164:GNC262164 GWX262164:GWY262164 HGT262164:HGU262164 HQP262164:HQQ262164 IAL262164:IAM262164 IKH262164:IKI262164 IUD262164:IUE262164 JDZ262164:JEA262164 JNV262164:JNW262164 JXR262164:JXS262164 KHN262164:KHO262164 KRJ262164:KRK262164 LBF262164:LBG262164 LLB262164:LLC262164 LUX262164:LUY262164 MET262164:MEU262164 MOP262164:MOQ262164 MYL262164:MYM262164 NIH262164:NII262164 NSD262164:NSE262164 OBZ262164:OCA262164 OLV262164:OLW262164 OVR262164:OVS262164 PFN262164:PFO262164 PPJ262164:PPK262164 PZF262164:PZG262164 QJB262164:QJC262164 QSX262164:QSY262164 RCT262164:RCU262164 RMP262164:RMQ262164 RWL262164:RWM262164 SGH262164:SGI262164 SQD262164:SQE262164 SZZ262164:TAA262164 TJV262164:TJW262164 TTR262164:TTS262164 UDN262164:UDO262164 UNJ262164:UNK262164 UXF262164:UXG262164 VHB262164:VHC262164 VQX262164:VQY262164 WAT262164:WAU262164 WKP262164:WKQ262164 WUL262164:WUM262164 HZ327700:IA327700 RV327700:RW327700 ABR327700:ABS327700 ALN327700:ALO327700 AVJ327700:AVK327700 BFF327700:BFG327700 BPB327700:BPC327700 BYX327700:BYY327700 CIT327700:CIU327700 CSP327700:CSQ327700 DCL327700:DCM327700 DMH327700:DMI327700 DWD327700:DWE327700 EFZ327700:EGA327700 EPV327700:EPW327700 EZR327700:EZS327700 FJN327700:FJO327700 FTJ327700:FTK327700 GDF327700:GDG327700 GNB327700:GNC327700 GWX327700:GWY327700 HGT327700:HGU327700 HQP327700:HQQ327700 IAL327700:IAM327700 IKH327700:IKI327700 IUD327700:IUE327700 JDZ327700:JEA327700 JNV327700:JNW327700 JXR327700:JXS327700 KHN327700:KHO327700 KRJ327700:KRK327700 LBF327700:LBG327700 LLB327700:LLC327700 LUX327700:LUY327700 MET327700:MEU327700 MOP327700:MOQ327700 MYL327700:MYM327700 NIH327700:NII327700 NSD327700:NSE327700 OBZ327700:OCA327700 OLV327700:OLW327700 OVR327700:OVS327700 PFN327700:PFO327700 PPJ327700:PPK327700 PZF327700:PZG327700 QJB327700:QJC327700 QSX327700:QSY327700 RCT327700:RCU327700 RMP327700:RMQ327700 RWL327700:RWM327700 SGH327700:SGI327700 SQD327700:SQE327700 SZZ327700:TAA327700 TJV327700:TJW327700 TTR327700:TTS327700 UDN327700:UDO327700 UNJ327700:UNK327700 UXF327700:UXG327700 VHB327700:VHC327700 VQX327700:VQY327700 WAT327700:WAU327700 WKP327700:WKQ327700 WUL327700:WUM327700 HZ393236:IA393236 RV393236:RW393236 ABR393236:ABS393236 ALN393236:ALO393236 AVJ393236:AVK393236 BFF393236:BFG393236 BPB393236:BPC393236 BYX393236:BYY393236 CIT393236:CIU393236 CSP393236:CSQ393236 DCL393236:DCM393236 DMH393236:DMI393236 DWD393236:DWE393236 EFZ393236:EGA393236 EPV393236:EPW393236 EZR393236:EZS393236 FJN393236:FJO393236 FTJ393236:FTK393236 GDF393236:GDG393236 GNB393236:GNC393236 GWX393236:GWY393236 HGT393236:HGU393236 HQP393236:HQQ393236 IAL393236:IAM393236 IKH393236:IKI393236 IUD393236:IUE393236 JDZ393236:JEA393236 JNV393236:JNW393236 JXR393236:JXS393236 KHN393236:KHO393236 KRJ393236:KRK393236 LBF393236:LBG393236 LLB393236:LLC393236 LUX393236:LUY393236 MET393236:MEU393236 MOP393236:MOQ393236 MYL393236:MYM393236 NIH393236:NII393236 NSD393236:NSE393236 OBZ393236:OCA393236 OLV393236:OLW393236 OVR393236:OVS393236 PFN393236:PFO393236 PPJ393236:PPK393236 PZF393236:PZG393236 QJB393236:QJC393236 QSX393236:QSY393236 RCT393236:RCU393236 RMP393236:RMQ393236 RWL393236:RWM393236 SGH393236:SGI393236 SQD393236:SQE393236 SZZ393236:TAA393236 TJV393236:TJW393236 TTR393236:TTS393236 UDN393236:UDO393236 UNJ393236:UNK393236 UXF393236:UXG393236 VHB393236:VHC393236 VQX393236:VQY393236 WAT393236:WAU393236 WKP393236:WKQ393236 WUL393236:WUM393236 HZ458772:IA458772 RV458772:RW458772 ABR458772:ABS458772 ALN458772:ALO458772 AVJ458772:AVK458772 BFF458772:BFG458772 BPB458772:BPC458772 BYX458772:BYY458772 CIT458772:CIU458772 CSP458772:CSQ458772 DCL458772:DCM458772 DMH458772:DMI458772 DWD458772:DWE458772 EFZ458772:EGA458772 EPV458772:EPW458772 EZR458772:EZS458772 FJN458772:FJO458772 FTJ458772:FTK458772 GDF458772:GDG458772 GNB458772:GNC458772 GWX458772:GWY458772 HGT458772:HGU458772 HQP458772:HQQ458772 IAL458772:IAM458772 IKH458772:IKI458772 IUD458772:IUE458772 JDZ458772:JEA458772 JNV458772:JNW458772 JXR458772:JXS458772 KHN458772:KHO458772 KRJ458772:KRK458772 LBF458772:LBG458772 LLB458772:LLC458772 LUX458772:LUY458772 MET458772:MEU458772 MOP458772:MOQ458772 MYL458772:MYM458772 NIH458772:NII458772 NSD458772:NSE458772 OBZ458772:OCA458772 OLV458772:OLW458772 OVR458772:OVS458772 PFN458772:PFO458772 PPJ458772:PPK458772 PZF458772:PZG458772 QJB458772:QJC458772 QSX458772:QSY458772 RCT458772:RCU458772 RMP458772:RMQ458772 RWL458772:RWM458772 SGH458772:SGI458772 SQD458772:SQE458772 SZZ458772:TAA458772 TJV458772:TJW458772 TTR458772:TTS458772 UDN458772:UDO458772 UNJ458772:UNK458772 UXF458772:UXG458772 VHB458772:VHC458772 VQX458772:VQY458772 WAT458772:WAU458772 WKP458772:WKQ458772 WUL458772:WUM458772 HZ524308:IA524308 RV524308:RW524308 ABR524308:ABS524308 ALN524308:ALO524308 AVJ524308:AVK524308 BFF524308:BFG524308 BPB524308:BPC524308 BYX524308:BYY524308 CIT524308:CIU524308 CSP524308:CSQ524308 DCL524308:DCM524308 DMH524308:DMI524308 DWD524308:DWE524308 EFZ524308:EGA524308 EPV524308:EPW524308 EZR524308:EZS524308 FJN524308:FJO524308 FTJ524308:FTK524308 GDF524308:GDG524308 GNB524308:GNC524308 GWX524308:GWY524308 HGT524308:HGU524308 HQP524308:HQQ524308 IAL524308:IAM524308 IKH524308:IKI524308 IUD524308:IUE524308 JDZ524308:JEA524308 JNV524308:JNW524308 JXR524308:JXS524308 KHN524308:KHO524308 KRJ524308:KRK524308 LBF524308:LBG524308 LLB524308:LLC524308 LUX524308:LUY524308 MET524308:MEU524308 MOP524308:MOQ524308 MYL524308:MYM524308 NIH524308:NII524308 NSD524308:NSE524308 OBZ524308:OCA524308 OLV524308:OLW524308 OVR524308:OVS524308 PFN524308:PFO524308 PPJ524308:PPK524308 PZF524308:PZG524308 QJB524308:QJC524308 QSX524308:QSY524308 RCT524308:RCU524308 RMP524308:RMQ524308 RWL524308:RWM524308 SGH524308:SGI524308 SQD524308:SQE524308 SZZ524308:TAA524308 TJV524308:TJW524308 TTR524308:TTS524308 UDN524308:UDO524308 UNJ524308:UNK524308 UXF524308:UXG524308 VHB524308:VHC524308 VQX524308:VQY524308 WAT524308:WAU524308 WKP524308:WKQ524308 WUL524308:WUM524308 HZ589844:IA589844 RV589844:RW589844 ABR589844:ABS589844 ALN589844:ALO589844 AVJ589844:AVK589844 BFF589844:BFG589844 BPB589844:BPC589844 BYX589844:BYY589844 CIT589844:CIU589844 CSP589844:CSQ589844 DCL589844:DCM589844 DMH589844:DMI589844 DWD589844:DWE589844 EFZ589844:EGA589844 EPV589844:EPW589844 EZR589844:EZS589844 FJN589844:FJO589844 FTJ589844:FTK589844 GDF589844:GDG589844 GNB589844:GNC589844 GWX589844:GWY589844 HGT589844:HGU589844 HQP589844:HQQ589844 IAL589844:IAM589844 IKH589844:IKI589844 IUD589844:IUE589844 JDZ589844:JEA589844 JNV589844:JNW589844 JXR589844:JXS589844 KHN589844:KHO589844 KRJ589844:KRK589844 LBF589844:LBG589844 LLB589844:LLC589844 LUX589844:LUY589844 MET589844:MEU589844 MOP589844:MOQ589844 MYL589844:MYM589844 NIH589844:NII589844 NSD589844:NSE589844 OBZ589844:OCA589844 OLV589844:OLW589844 OVR589844:OVS589844 PFN589844:PFO589844 PPJ589844:PPK589844 PZF589844:PZG589844 QJB589844:QJC589844 QSX589844:QSY589844 RCT589844:RCU589844 RMP589844:RMQ589844 RWL589844:RWM589844 SGH589844:SGI589844 SQD589844:SQE589844 SZZ589844:TAA589844 TJV589844:TJW589844 TTR589844:TTS589844 UDN589844:UDO589844 UNJ589844:UNK589844 UXF589844:UXG589844 VHB589844:VHC589844 VQX589844:VQY589844 WAT589844:WAU589844 WKP589844:WKQ589844 WUL589844:WUM589844 HZ655380:IA655380 RV655380:RW655380 ABR655380:ABS655380 ALN655380:ALO655380 AVJ655380:AVK655380 BFF655380:BFG655380 BPB655380:BPC655380 BYX655380:BYY655380 CIT655380:CIU655380 CSP655380:CSQ655380 DCL655380:DCM655380 DMH655380:DMI655380 DWD655380:DWE655380 EFZ655380:EGA655380 EPV655380:EPW655380 EZR655380:EZS655380 FJN655380:FJO655380 FTJ655380:FTK655380 GDF655380:GDG655380 GNB655380:GNC655380 GWX655380:GWY655380 HGT655380:HGU655380 HQP655380:HQQ655380 IAL655380:IAM655380 IKH655380:IKI655380 IUD655380:IUE655380 JDZ655380:JEA655380 JNV655380:JNW655380 JXR655380:JXS655380 KHN655380:KHO655380 KRJ655380:KRK655380 LBF655380:LBG655380 LLB655380:LLC655380 LUX655380:LUY655380 MET655380:MEU655380 MOP655380:MOQ655380 MYL655380:MYM655380 NIH655380:NII655380 NSD655380:NSE655380 OBZ655380:OCA655380 OLV655380:OLW655380 OVR655380:OVS655380 PFN655380:PFO655380 PPJ655380:PPK655380 PZF655380:PZG655380 QJB655380:QJC655380 QSX655380:QSY655380 RCT655380:RCU655380 RMP655380:RMQ655380 RWL655380:RWM655380 SGH655380:SGI655380 SQD655380:SQE655380 SZZ655380:TAA655380 TJV655380:TJW655380 TTR655380:TTS655380 UDN655380:UDO655380 UNJ655380:UNK655380 UXF655380:UXG655380 VHB655380:VHC655380 VQX655380:VQY655380 WAT655380:WAU655380 WKP655380:WKQ655380 WUL655380:WUM655380 HZ720916:IA720916 RV720916:RW720916 ABR720916:ABS720916 ALN720916:ALO720916 AVJ720916:AVK720916 BFF720916:BFG720916 BPB720916:BPC720916 BYX720916:BYY720916 CIT720916:CIU720916 CSP720916:CSQ720916 DCL720916:DCM720916 DMH720916:DMI720916 DWD720916:DWE720916 EFZ720916:EGA720916 EPV720916:EPW720916 EZR720916:EZS720916 FJN720916:FJO720916 FTJ720916:FTK720916 GDF720916:GDG720916 GNB720916:GNC720916 GWX720916:GWY720916 HGT720916:HGU720916 HQP720916:HQQ720916 IAL720916:IAM720916 IKH720916:IKI720916 IUD720916:IUE720916 JDZ720916:JEA720916 JNV720916:JNW720916 JXR720916:JXS720916 KHN720916:KHO720916 KRJ720916:KRK720916 LBF720916:LBG720916 LLB720916:LLC720916 LUX720916:LUY720916 MET720916:MEU720916 MOP720916:MOQ720916 MYL720916:MYM720916 NIH720916:NII720916 NSD720916:NSE720916 OBZ720916:OCA720916 OLV720916:OLW720916 OVR720916:OVS720916 PFN720916:PFO720916 PPJ720916:PPK720916 PZF720916:PZG720916 QJB720916:QJC720916 QSX720916:QSY720916 RCT720916:RCU720916 RMP720916:RMQ720916 RWL720916:RWM720916 SGH720916:SGI720916 SQD720916:SQE720916 SZZ720916:TAA720916 TJV720916:TJW720916 TTR720916:TTS720916 UDN720916:UDO720916 UNJ720916:UNK720916 UXF720916:UXG720916 VHB720916:VHC720916 VQX720916:VQY720916 WAT720916:WAU720916 WKP720916:WKQ720916 WUL720916:WUM720916 HZ786452:IA786452 RV786452:RW786452 ABR786452:ABS786452 ALN786452:ALO786452 AVJ786452:AVK786452 BFF786452:BFG786452 BPB786452:BPC786452 BYX786452:BYY786452 CIT786452:CIU786452 CSP786452:CSQ786452 DCL786452:DCM786452 DMH786452:DMI786452 DWD786452:DWE786452 EFZ786452:EGA786452 EPV786452:EPW786452 EZR786452:EZS786452 FJN786452:FJO786452 FTJ786452:FTK786452 GDF786452:GDG786452 GNB786452:GNC786452 GWX786452:GWY786452 HGT786452:HGU786452 HQP786452:HQQ786452 IAL786452:IAM786452 IKH786452:IKI786452 IUD786452:IUE786452 JDZ786452:JEA786452 JNV786452:JNW786452 JXR786452:JXS786452 KHN786452:KHO786452 KRJ786452:KRK786452 LBF786452:LBG786452 LLB786452:LLC786452 LUX786452:LUY786452 MET786452:MEU786452 MOP786452:MOQ786452 MYL786452:MYM786452 NIH786452:NII786452 NSD786452:NSE786452 OBZ786452:OCA786452 OLV786452:OLW786452 OVR786452:OVS786452 PFN786452:PFO786452 PPJ786452:PPK786452 PZF786452:PZG786452 QJB786452:QJC786452 QSX786452:QSY786452 RCT786452:RCU786452 RMP786452:RMQ786452 RWL786452:RWM786452 SGH786452:SGI786452 SQD786452:SQE786452 SZZ786452:TAA786452 TJV786452:TJW786452 TTR786452:TTS786452 UDN786452:UDO786452 UNJ786452:UNK786452 UXF786452:UXG786452 VHB786452:VHC786452 VQX786452:VQY786452 WAT786452:WAU786452 WKP786452:WKQ786452 WUL786452:WUM786452 HZ851988:IA851988 RV851988:RW851988 ABR851988:ABS851988 ALN851988:ALO851988 AVJ851988:AVK851988 BFF851988:BFG851988 BPB851988:BPC851988 BYX851988:BYY851988 CIT851988:CIU851988 CSP851988:CSQ851988 DCL851988:DCM851988 DMH851988:DMI851988 DWD851988:DWE851988 EFZ851988:EGA851988 EPV851988:EPW851988 EZR851988:EZS851988 FJN851988:FJO851988 FTJ851988:FTK851988 GDF851988:GDG851988 GNB851988:GNC851988 GWX851988:GWY851988 HGT851988:HGU851988 HQP851988:HQQ851988 IAL851988:IAM851988 IKH851988:IKI851988 IUD851988:IUE851988 JDZ851988:JEA851988 JNV851988:JNW851988 JXR851988:JXS851988 KHN851988:KHO851988 KRJ851988:KRK851988 LBF851988:LBG851988 LLB851988:LLC851988 LUX851988:LUY851988 MET851988:MEU851988 MOP851988:MOQ851988 MYL851988:MYM851988 NIH851988:NII851988 NSD851988:NSE851988 OBZ851988:OCA851988 OLV851988:OLW851988 OVR851988:OVS851988 PFN851988:PFO851988 PPJ851988:PPK851988 PZF851988:PZG851988 QJB851988:QJC851988 QSX851988:QSY851988 RCT851988:RCU851988 RMP851988:RMQ851988 RWL851988:RWM851988 SGH851988:SGI851988 SQD851988:SQE851988 SZZ851988:TAA851988 TJV851988:TJW851988 TTR851988:TTS851988 UDN851988:UDO851988 UNJ851988:UNK851988 UXF851988:UXG851988 VHB851988:VHC851988 VQX851988:VQY851988 WAT851988:WAU851988 WKP851988:WKQ851988 WUL851988:WUM851988 HZ917524:IA917524 RV917524:RW917524 ABR917524:ABS917524 ALN917524:ALO917524 AVJ917524:AVK917524 BFF917524:BFG917524 BPB917524:BPC917524 BYX917524:BYY917524 CIT917524:CIU917524 CSP917524:CSQ917524 DCL917524:DCM917524 DMH917524:DMI917524 DWD917524:DWE917524 EFZ917524:EGA917524 EPV917524:EPW917524 EZR917524:EZS917524 FJN917524:FJO917524 FTJ917524:FTK917524 GDF917524:GDG917524 GNB917524:GNC917524 GWX917524:GWY917524 HGT917524:HGU917524 HQP917524:HQQ917524 IAL917524:IAM917524 IKH917524:IKI917524 IUD917524:IUE917524 JDZ917524:JEA917524 JNV917524:JNW917524 JXR917524:JXS917524 KHN917524:KHO917524 KRJ917524:KRK917524 LBF917524:LBG917524 LLB917524:LLC917524 LUX917524:LUY917524 MET917524:MEU917524 MOP917524:MOQ917524 MYL917524:MYM917524 NIH917524:NII917524 NSD917524:NSE917524 OBZ917524:OCA917524 OLV917524:OLW917524 OVR917524:OVS917524 PFN917524:PFO917524 PPJ917524:PPK917524 PZF917524:PZG917524 QJB917524:QJC917524 QSX917524:QSY917524 RCT917524:RCU917524 RMP917524:RMQ917524 RWL917524:RWM917524 SGH917524:SGI917524 SQD917524:SQE917524 SZZ917524:TAA917524 TJV917524:TJW917524 TTR917524:TTS917524 UDN917524:UDO917524 UNJ917524:UNK917524 UXF917524:UXG917524 VHB917524:VHC917524 VQX917524:VQY917524 WAT917524:WAU917524 WKP917524:WKQ917524 WUL917524:WUM917524 HZ983060:IA983060 RV983060:RW983060 ABR983060:ABS983060 ALN983060:ALO983060 AVJ983060:AVK983060 BFF983060:BFG983060 BPB983060:BPC983060 BYX983060:BYY983060 CIT983060:CIU983060 CSP983060:CSQ983060 DCL983060:DCM983060 DMH983060:DMI983060 DWD983060:DWE983060 EFZ983060:EGA983060 EPV983060:EPW983060 EZR983060:EZS983060 FJN983060:FJO983060 FTJ983060:FTK983060 GDF983060:GDG983060 GNB983060:GNC983060 GWX983060:GWY983060 HGT983060:HGU983060 HQP983060:HQQ983060 IAL983060:IAM983060 IKH983060:IKI983060 IUD983060:IUE983060 JDZ983060:JEA983060 JNV983060:JNW983060 JXR983060:JXS983060 KHN983060:KHO983060 KRJ983060:KRK983060 LBF983060:LBG983060 LLB983060:LLC983060 LUX983060:LUY983060 MET983060:MEU983060 MOP983060:MOQ983060 MYL983060:MYM983060 NIH983060:NII983060 NSD983060:NSE983060 OBZ983060:OCA983060 OLV983060:OLW983060 OVR983060:OVS983060 PFN983060:PFO983060 PPJ983060:PPK983060 PZF983060:PZG983060 QJB983060:QJC983060 QSX983060:QSY983060 RCT983060:RCU983060 RMP983060:RMQ983060 RWL983060:RWM983060 SGH983060:SGI983060 SQD983060:SQE983060 SZZ983060:TAA983060 TJV983060:TJW983060 TTR983060:TTS983060 UDN983060:UDO983060 UNJ983060:UNK983060 UXF983060:UXG983060 VHB983060:VHC983060 VQX983060:VQY983060 WAT983060:WAU983060 WKP983060:WKQ983060 WUL983060:WUM983060 IC65556:ID65556 RY65556:RZ65556 ABU65556:ABV65556 ALQ65556:ALR65556 AVM65556:AVN65556 BFI65556:BFJ65556 BPE65556:BPF65556 BZA65556:BZB65556 CIW65556:CIX65556 CSS65556:CST65556 DCO65556:DCP65556 DMK65556:DML65556 DWG65556:DWH65556 EGC65556:EGD65556 EPY65556:EPZ65556 EZU65556:EZV65556 FJQ65556:FJR65556 FTM65556:FTN65556 GDI65556:GDJ65556 GNE65556:GNF65556 GXA65556:GXB65556 HGW65556:HGX65556 HQS65556:HQT65556 IAO65556:IAP65556 IKK65556:IKL65556 IUG65556:IUH65556 JEC65556:JED65556 JNY65556:JNZ65556 JXU65556:JXV65556 KHQ65556:KHR65556 KRM65556:KRN65556 LBI65556:LBJ65556 LLE65556:LLF65556 LVA65556:LVB65556 MEW65556:MEX65556 MOS65556:MOT65556 MYO65556:MYP65556 NIK65556:NIL65556 NSG65556:NSH65556 OCC65556:OCD65556 OLY65556:OLZ65556 OVU65556:OVV65556 PFQ65556:PFR65556 PPM65556:PPN65556 PZI65556:PZJ65556 QJE65556:QJF65556 QTA65556:QTB65556 RCW65556:RCX65556 RMS65556:RMT65556 RWO65556:RWP65556 SGK65556:SGL65556 SQG65556:SQH65556 TAC65556:TAD65556 TJY65556:TJZ65556 TTU65556:TTV65556 UDQ65556:UDR65556 UNM65556:UNN65556 UXI65556:UXJ65556 VHE65556:VHF65556 VRA65556:VRB65556 WAW65556:WAX65556 WKS65556:WKT65556 WUO65556:WUP65556 IC131092:ID131092 RY131092:RZ131092 ABU131092:ABV131092 ALQ131092:ALR131092 AVM131092:AVN131092 BFI131092:BFJ131092 BPE131092:BPF131092 BZA131092:BZB131092 CIW131092:CIX131092 CSS131092:CST131092 DCO131092:DCP131092 DMK131092:DML131092 DWG131092:DWH131092 EGC131092:EGD131092 EPY131092:EPZ131092 EZU131092:EZV131092 FJQ131092:FJR131092 FTM131092:FTN131092 GDI131092:GDJ131092 GNE131092:GNF131092 GXA131092:GXB131092 HGW131092:HGX131092 HQS131092:HQT131092 IAO131092:IAP131092 IKK131092:IKL131092 IUG131092:IUH131092 JEC131092:JED131092 JNY131092:JNZ131092 JXU131092:JXV131092 KHQ131092:KHR131092 KRM131092:KRN131092 LBI131092:LBJ131092 LLE131092:LLF131092 LVA131092:LVB131092 MEW131092:MEX131092 MOS131092:MOT131092 MYO131092:MYP131092 NIK131092:NIL131092 NSG131092:NSH131092 OCC131092:OCD131092 OLY131092:OLZ131092 OVU131092:OVV131092 PFQ131092:PFR131092 PPM131092:PPN131092 PZI131092:PZJ131092 QJE131092:QJF131092 QTA131092:QTB131092 RCW131092:RCX131092 RMS131092:RMT131092 RWO131092:RWP131092 SGK131092:SGL131092 SQG131092:SQH131092 TAC131092:TAD131092 TJY131092:TJZ131092 TTU131092:TTV131092 UDQ131092:UDR131092 UNM131092:UNN131092 UXI131092:UXJ131092 VHE131092:VHF131092 VRA131092:VRB131092 WAW131092:WAX131092 WKS131092:WKT131092 WUO131092:WUP131092 IC196628:ID196628 RY196628:RZ196628 ABU196628:ABV196628 ALQ196628:ALR196628 AVM196628:AVN196628 BFI196628:BFJ196628 BPE196628:BPF196628 BZA196628:BZB196628 CIW196628:CIX196628 CSS196628:CST196628 DCO196628:DCP196628 DMK196628:DML196628 DWG196628:DWH196628 EGC196628:EGD196628 EPY196628:EPZ196628 EZU196628:EZV196628 FJQ196628:FJR196628 FTM196628:FTN196628 GDI196628:GDJ196628 GNE196628:GNF196628 GXA196628:GXB196628 HGW196628:HGX196628 HQS196628:HQT196628 IAO196628:IAP196628 IKK196628:IKL196628 IUG196628:IUH196628 JEC196628:JED196628 JNY196628:JNZ196628 JXU196628:JXV196628 KHQ196628:KHR196628 KRM196628:KRN196628 LBI196628:LBJ196628 LLE196628:LLF196628 LVA196628:LVB196628 MEW196628:MEX196628 MOS196628:MOT196628 MYO196628:MYP196628 NIK196628:NIL196628 NSG196628:NSH196628 OCC196628:OCD196628 OLY196628:OLZ196628 OVU196628:OVV196628 PFQ196628:PFR196628 PPM196628:PPN196628 PZI196628:PZJ196628 QJE196628:QJF196628 QTA196628:QTB196628 RCW196628:RCX196628 RMS196628:RMT196628 RWO196628:RWP196628 SGK196628:SGL196628 SQG196628:SQH196628 TAC196628:TAD196628 TJY196628:TJZ196628 TTU196628:TTV196628 UDQ196628:UDR196628 UNM196628:UNN196628 UXI196628:UXJ196628 VHE196628:VHF196628 VRA196628:VRB196628 WAW196628:WAX196628 WKS196628:WKT196628 WUO196628:WUP196628 IC262164:ID262164 RY262164:RZ262164 ABU262164:ABV262164 ALQ262164:ALR262164 AVM262164:AVN262164 BFI262164:BFJ262164 BPE262164:BPF262164 BZA262164:BZB262164 CIW262164:CIX262164 CSS262164:CST262164 DCO262164:DCP262164 DMK262164:DML262164 DWG262164:DWH262164 EGC262164:EGD262164 EPY262164:EPZ262164 EZU262164:EZV262164 FJQ262164:FJR262164 FTM262164:FTN262164 GDI262164:GDJ262164 GNE262164:GNF262164 GXA262164:GXB262164 HGW262164:HGX262164 HQS262164:HQT262164 IAO262164:IAP262164 IKK262164:IKL262164 IUG262164:IUH262164 JEC262164:JED262164 JNY262164:JNZ262164 JXU262164:JXV262164 KHQ262164:KHR262164 KRM262164:KRN262164 LBI262164:LBJ262164 LLE262164:LLF262164 LVA262164:LVB262164 MEW262164:MEX262164 MOS262164:MOT262164 MYO262164:MYP262164 NIK262164:NIL262164 NSG262164:NSH262164 OCC262164:OCD262164 OLY262164:OLZ262164 OVU262164:OVV262164 PFQ262164:PFR262164 PPM262164:PPN262164 PZI262164:PZJ262164 QJE262164:QJF262164 QTA262164:QTB262164 RCW262164:RCX262164 RMS262164:RMT262164 RWO262164:RWP262164 SGK262164:SGL262164 SQG262164:SQH262164 TAC262164:TAD262164 TJY262164:TJZ262164 TTU262164:TTV262164 UDQ262164:UDR262164 UNM262164:UNN262164 UXI262164:UXJ262164 VHE262164:VHF262164 VRA262164:VRB262164 WAW262164:WAX262164 WKS262164:WKT262164 WUO262164:WUP262164 IC327700:ID327700 RY327700:RZ327700 ABU327700:ABV327700 ALQ327700:ALR327700 AVM327700:AVN327700 BFI327700:BFJ327700 BPE327700:BPF327700 BZA327700:BZB327700 CIW327700:CIX327700 CSS327700:CST327700 DCO327700:DCP327700 DMK327700:DML327700 DWG327700:DWH327700 EGC327700:EGD327700 EPY327700:EPZ327700 EZU327700:EZV327700 FJQ327700:FJR327700 FTM327700:FTN327700 GDI327700:GDJ327700 GNE327700:GNF327700 GXA327700:GXB327700 HGW327700:HGX327700 HQS327700:HQT327700 IAO327700:IAP327700 IKK327700:IKL327700 IUG327700:IUH327700 JEC327700:JED327700 JNY327700:JNZ327700 JXU327700:JXV327700 KHQ327700:KHR327700 KRM327700:KRN327700 LBI327700:LBJ327700 LLE327700:LLF327700 LVA327700:LVB327700 MEW327700:MEX327700 MOS327700:MOT327700 MYO327700:MYP327700 NIK327700:NIL327700 NSG327700:NSH327700 OCC327700:OCD327700 OLY327700:OLZ327700 OVU327700:OVV327700 PFQ327700:PFR327700 PPM327700:PPN327700 PZI327700:PZJ327700 QJE327700:QJF327700 QTA327700:QTB327700 RCW327700:RCX327700 RMS327700:RMT327700 RWO327700:RWP327700 SGK327700:SGL327700 SQG327700:SQH327700 TAC327700:TAD327700 TJY327700:TJZ327700 TTU327700:TTV327700 UDQ327700:UDR327700 UNM327700:UNN327700 UXI327700:UXJ327700 VHE327700:VHF327700 VRA327700:VRB327700 WAW327700:WAX327700 WKS327700:WKT327700 WUO327700:WUP327700 IC393236:ID393236 RY393236:RZ393236 ABU393236:ABV393236 ALQ393236:ALR393236 AVM393236:AVN393236 BFI393236:BFJ393236 BPE393236:BPF393236 BZA393236:BZB393236 CIW393236:CIX393236 CSS393236:CST393236 DCO393236:DCP393236 DMK393236:DML393236 DWG393236:DWH393236 EGC393236:EGD393236 EPY393236:EPZ393236 EZU393236:EZV393236 FJQ393236:FJR393236 FTM393236:FTN393236 GDI393236:GDJ393236 GNE393236:GNF393236 GXA393236:GXB393236 HGW393236:HGX393236 HQS393236:HQT393236 IAO393236:IAP393236 IKK393236:IKL393236 IUG393236:IUH393236 JEC393236:JED393236 JNY393236:JNZ393236 JXU393236:JXV393236 KHQ393236:KHR393236 KRM393236:KRN393236 LBI393236:LBJ393236 LLE393236:LLF393236 LVA393236:LVB393236 MEW393236:MEX393236 MOS393236:MOT393236 MYO393236:MYP393236 NIK393236:NIL393236 NSG393236:NSH393236 OCC393236:OCD393236 OLY393236:OLZ393236 OVU393236:OVV393236 PFQ393236:PFR393236 PPM393236:PPN393236 PZI393236:PZJ393236 QJE393236:QJF393236 QTA393236:QTB393236 RCW393236:RCX393236 RMS393236:RMT393236 RWO393236:RWP393236 SGK393236:SGL393236 SQG393236:SQH393236 TAC393236:TAD393236 TJY393236:TJZ393236 TTU393236:TTV393236 UDQ393236:UDR393236 UNM393236:UNN393236 UXI393236:UXJ393236 VHE393236:VHF393236 VRA393236:VRB393236 WAW393236:WAX393236 WKS393236:WKT393236 WUO393236:WUP393236 IC458772:ID458772 RY458772:RZ458772 ABU458772:ABV458772 ALQ458772:ALR458772 AVM458772:AVN458772 BFI458772:BFJ458772 BPE458772:BPF458772 BZA458772:BZB458772 CIW458772:CIX458772 CSS458772:CST458772 DCO458772:DCP458772 DMK458772:DML458772 DWG458772:DWH458772 EGC458772:EGD458772 EPY458772:EPZ458772 EZU458772:EZV458772 FJQ458772:FJR458772 FTM458772:FTN458772 GDI458772:GDJ458772 GNE458772:GNF458772 GXA458772:GXB458772 HGW458772:HGX458772 HQS458772:HQT458772 IAO458772:IAP458772 IKK458772:IKL458772 IUG458772:IUH458772 JEC458772:JED458772 JNY458772:JNZ458772 JXU458772:JXV458772 KHQ458772:KHR458772 KRM458772:KRN458772 LBI458772:LBJ458772 LLE458772:LLF458772 LVA458772:LVB458772 MEW458772:MEX458772 MOS458772:MOT458772 MYO458772:MYP458772 NIK458772:NIL458772 NSG458772:NSH458772 OCC458772:OCD458772 OLY458772:OLZ458772 OVU458772:OVV458772 PFQ458772:PFR458772 PPM458772:PPN458772 PZI458772:PZJ458772 QJE458772:QJF458772 QTA458772:QTB458772 RCW458772:RCX458772 RMS458772:RMT458772 RWO458772:RWP458772 SGK458772:SGL458772 SQG458772:SQH458772 TAC458772:TAD458772 TJY458772:TJZ458772 TTU458772:TTV458772 UDQ458772:UDR458772 UNM458772:UNN458772 UXI458772:UXJ458772 VHE458772:VHF458772 VRA458772:VRB458772 WAW458772:WAX458772 WKS458772:WKT458772 WUO458772:WUP458772 IC524308:ID524308 RY524308:RZ524308 ABU524308:ABV524308 ALQ524308:ALR524308 AVM524308:AVN524308 BFI524308:BFJ524308 BPE524308:BPF524308 BZA524308:BZB524308 CIW524308:CIX524308 CSS524308:CST524308 DCO524308:DCP524308 DMK524308:DML524308 DWG524308:DWH524308 EGC524308:EGD524308 EPY524308:EPZ524308 EZU524308:EZV524308 FJQ524308:FJR524308 FTM524308:FTN524308 GDI524308:GDJ524308 GNE524308:GNF524308 GXA524308:GXB524308 HGW524308:HGX524308 HQS524308:HQT524308 IAO524308:IAP524308 IKK524308:IKL524308 IUG524308:IUH524308 JEC524308:JED524308 JNY524308:JNZ524308 JXU524308:JXV524308 KHQ524308:KHR524308 KRM524308:KRN524308 LBI524308:LBJ524308 LLE524308:LLF524308 LVA524308:LVB524308 MEW524308:MEX524308 MOS524308:MOT524308 MYO524308:MYP524308 NIK524308:NIL524308 NSG524308:NSH524308 OCC524308:OCD524308 OLY524308:OLZ524308 OVU524308:OVV524308 PFQ524308:PFR524308 PPM524308:PPN524308 PZI524308:PZJ524308 QJE524308:QJF524308 QTA524308:QTB524308 RCW524308:RCX524308 RMS524308:RMT524308 RWO524308:RWP524308 SGK524308:SGL524308 SQG524308:SQH524308 TAC524308:TAD524308 TJY524308:TJZ524308 TTU524308:TTV524308 UDQ524308:UDR524308 UNM524308:UNN524308 UXI524308:UXJ524308 VHE524308:VHF524308 VRA524308:VRB524308 WAW524308:WAX524308 WKS524308:WKT524308 WUO524308:WUP524308 IC589844:ID589844 RY589844:RZ589844 ABU589844:ABV589844 ALQ589844:ALR589844 AVM589844:AVN589844 BFI589844:BFJ589844 BPE589844:BPF589844 BZA589844:BZB589844 CIW589844:CIX589844 CSS589844:CST589844 DCO589844:DCP589844 DMK589844:DML589844 DWG589844:DWH589844 EGC589844:EGD589844 EPY589844:EPZ589844 EZU589844:EZV589844 FJQ589844:FJR589844 FTM589844:FTN589844 GDI589844:GDJ589844 GNE589844:GNF589844 GXA589844:GXB589844 HGW589844:HGX589844 HQS589844:HQT589844 IAO589844:IAP589844 IKK589844:IKL589844 IUG589844:IUH589844 JEC589844:JED589844 JNY589844:JNZ589844 JXU589844:JXV589844 KHQ589844:KHR589844 KRM589844:KRN589844 LBI589844:LBJ589844 LLE589844:LLF589844 LVA589844:LVB589844 MEW589844:MEX589844 MOS589844:MOT589844 MYO589844:MYP589844 NIK589844:NIL589844 NSG589844:NSH589844 OCC589844:OCD589844 OLY589844:OLZ589844 OVU589844:OVV589844 PFQ589844:PFR589844 PPM589844:PPN589844 PZI589844:PZJ589844 QJE589844:QJF589844 QTA589844:QTB589844 RCW589844:RCX589844 RMS589844:RMT589844 RWO589844:RWP589844 SGK589844:SGL589844 SQG589844:SQH589844 TAC589844:TAD589844 TJY589844:TJZ589844 TTU589844:TTV589844 UDQ589844:UDR589844 UNM589844:UNN589844 UXI589844:UXJ589844 VHE589844:VHF589844 VRA589844:VRB589844 WAW589844:WAX589844 WKS589844:WKT589844 WUO589844:WUP589844 IC655380:ID655380 RY655380:RZ655380 ABU655380:ABV655380 ALQ655380:ALR655380 AVM655380:AVN655380 BFI655380:BFJ655380 BPE655380:BPF655380 BZA655380:BZB655380 CIW655380:CIX655380 CSS655380:CST655380 DCO655380:DCP655380 DMK655380:DML655380 DWG655380:DWH655380 EGC655380:EGD655380 EPY655380:EPZ655380 EZU655380:EZV655380 FJQ655380:FJR655380 FTM655380:FTN655380 GDI655380:GDJ655380 GNE655380:GNF655380 GXA655380:GXB655380 HGW655380:HGX655380 HQS655380:HQT655380 IAO655380:IAP655380 IKK655380:IKL655380 IUG655380:IUH655380 JEC655380:JED655380 JNY655380:JNZ655380 JXU655380:JXV655380 KHQ655380:KHR655380 KRM655380:KRN655380 LBI655380:LBJ655380 LLE655380:LLF655380 LVA655380:LVB655380 MEW655380:MEX655380 MOS655380:MOT655380 MYO655380:MYP655380 NIK655380:NIL655380 NSG655380:NSH655380 OCC655380:OCD655380 OLY655380:OLZ655380 OVU655380:OVV655380 PFQ655380:PFR655380 PPM655380:PPN655380 PZI655380:PZJ655380 QJE655380:QJF655380 QTA655380:QTB655380 RCW655380:RCX655380 RMS655380:RMT655380 RWO655380:RWP655380 SGK655380:SGL655380 SQG655380:SQH655380 TAC655380:TAD655380 TJY655380:TJZ655380 TTU655380:TTV655380 UDQ655380:UDR655380 UNM655380:UNN655380 UXI655380:UXJ655380 VHE655380:VHF655380 VRA655380:VRB655380 WAW655380:WAX655380 WKS655380:WKT655380 WUO655380:WUP655380 IC720916:ID720916 RY720916:RZ720916 ABU720916:ABV720916 ALQ720916:ALR720916 AVM720916:AVN720916 BFI720916:BFJ720916 BPE720916:BPF720916 BZA720916:BZB720916 CIW720916:CIX720916 CSS720916:CST720916 DCO720916:DCP720916 DMK720916:DML720916 DWG720916:DWH720916 EGC720916:EGD720916 EPY720916:EPZ720916 EZU720916:EZV720916 FJQ720916:FJR720916 FTM720916:FTN720916 GDI720916:GDJ720916 GNE720916:GNF720916 GXA720916:GXB720916 HGW720916:HGX720916 HQS720916:HQT720916 IAO720916:IAP720916 IKK720916:IKL720916 IUG720916:IUH720916 JEC720916:JED720916 JNY720916:JNZ720916 JXU720916:JXV720916 KHQ720916:KHR720916 KRM720916:KRN720916 LBI720916:LBJ720916 LLE720916:LLF720916 LVA720916:LVB720916 MEW720916:MEX720916 MOS720916:MOT720916 MYO720916:MYP720916 NIK720916:NIL720916 NSG720916:NSH720916 OCC720916:OCD720916 OLY720916:OLZ720916 OVU720916:OVV720916 PFQ720916:PFR720916 PPM720916:PPN720916 PZI720916:PZJ720916 QJE720916:QJF720916 QTA720916:QTB720916 RCW720916:RCX720916 RMS720916:RMT720916 RWO720916:RWP720916 SGK720916:SGL720916 SQG720916:SQH720916 TAC720916:TAD720916 TJY720916:TJZ720916 TTU720916:TTV720916 UDQ720916:UDR720916 UNM720916:UNN720916 UXI720916:UXJ720916 VHE720916:VHF720916 VRA720916:VRB720916 WAW720916:WAX720916 WKS720916:WKT720916 WUO720916:WUP720916 IC786452:ID786452 RY786452:RZ786452 ABU786452:ABV786452 ALQ786452:ALR786452 AVM786452:AVN786452 BFI786452:BFJ786452 BPE786452:BPF786452 BZA786452:BZB786452 CIW786452:CIX786452 CSS786452:CST786452 DCO786452:DCP786452 DMK786452:DML786452 DWG786452:DWH786452 EGC786452:EGD786452 EPY786452:EPZ786452 EZU786452:EZV786452 FJQ786452:FJR786452 FTM786452:FTN786452 GDI786452:GDJ786452 GNE786452:GNF786452 GXA786452:GXB786452 HGW786452:HGX786452 HQS786452:HQT786452 IAO786452:IAP786452 IKK786452:IKL786452 IUG786452:IUH786452 JEC786452:JED786452 JNY786452:JNZ786452 JXU786452:JXV786452 KHQ786452:KHR786452 KRM786452:KRN786452 LBI786452:LBJ786452 LLE786452:LLF786452 LVA786452:LVB786452 MEW786452:MEX786452 MOS786452:MOT786452 MYO786452:MYP786452 NIK786452:NIL786452 NSG786452:NSH786452 OCC786452:OCD786452 OLY786452:OLZ786452 OVU786452:OVV786452 PFQ786452:PFR786452 PPM786452:PPN786452 PZI786452:PZJ786452 QJE786452:QJF786452 QTA786452:QTB786452 RCW786452:RCX786452 RMS786452:RMT786452 RWO786452:RWP786452 SGK786452:SGL786452 SQG786452:SQH786452 TAC786452:TAD786452 TJY786452:TJZ786452 TTU786452:TTV786452 UDQ786452:UDR786452 UNM786452:UNN786452 UXI786452:UXJ786452 VHE786452:VHF786452 VRA786452:VRB786452 WAW786452:WAX786452 WKS786452:WKT786452 WUO786452:WUP786452 IC851988:ID851988 RY851988:RZ851988 ABU851988:ABV851988 ALQ851988:ALR851988 AVM851988:AVN851988 BFI851988:BFJ851988 BPE851988:BPF851988 BZA851988:BZB851988 CIW851988:CIX851988 CSS851988:CST851988 DCO851988:DCP851988 DMK851988:DML851988 DWG851988:DWH851988 EGC851988:EGD851988 EPY851988:EPZ851988 EZU851988:EZV851988 FJQ851988:FJR851988 FTM851988:FTN851988 GDI851988:GDJ851988 GNE851988:GNF851988 GXA851988:GXB851988 HGW851988:HGX851988 HQS851988:HQT851988 IAO851988:IAP851988 IKK851988:IKL851988 IUG851988:IUH851988 JEC851988:JED851988 JNY851988:JNZ851988 JXU851988:JXV851988 KHQ851988:KHR851988 KRM851988:KRN851988 LBI851988:LBJ851988 LLE851988:LLF851988 LVA851988:LVB851988 MEW851988:MEX851988 MOS851988:MOT851988 MYO851988:MYP851988 NIK851988:NIL851988 NSG851988:NSH851988 OCC851988:OCD851988 OLY851988:OLZ851988 OVU851988:OVV851988 PFQ851988:PFR851988 PPM851988:PPN851988 PZI851988:PZJ851988 QJE851988:QJF851988 QTA851988:QTB851988 RCW851988:RCX851988 RMS851988:RMT851988 RWO851988:RWP851988 SGK851988:SGL851988 SQG851988:SQH851988 TAC851988:TAD851988 TJY851988:TJZ851988 TTU851988:TTV851988 UDQ851988:UDR851988 UNM851988:UNN851988 UXI851988:UXJ851988 VHE851988:VHF851988 VRA851988:VRB851988 WAW851988:WAX851988 WKS851988:WKT851988 WUO851988:WUP851988 IC917524:ID917524 RY917524:RZ917524 ABU917524:ABV917524 ALQ917524:ALR917524 AVM917524:AVN917524 BFI917524:BFJ917524 BPE917524:BPF917524 BZA917524:BZB917524 CIW917524:CIX917524 CSS917524:CST917524 DCO917524:DCP917524 DMK917524:DML917524 DWG917524:DWH917524 EGC917524:EGD917524 EPY917524:EPZ917524 EZU917524:EZV917524 FJQ917524:FJR917524 FTM917524:FTN917524 GDI917524:GDJ917524 GNE917524:GNF917524 GXA917524:GXB917524 HGW917524:HGX917524 HQS917524:HQT917524 IAO917524:IAP917524 IKK917524:IKL917524 IUG917524:IUH917524 JEC917524:JED917524 JNY917524:JNZ917524 JXU917524:JXV917524 KHQ917524:KHR917524 KRM917524:KRN917524 LBI917524:LBJ917524 LLE917524:LLF917524 LVA917524:LVB917524 MEW917524:MEX917524 MOS917524:MOT917524 MYO917524:MYP917524 NIK917524:NIL917524 NSG917524:NSH917524 OCC917524:OCD917524 OLY917524:OLZ917524 OVU917524:OVV917524 PFQ917524:PFR917524 PPM917524:PPN917524 PZI917524:PZJ917524 QJE917524:QJF917524 QTA917524:QTB917524 RCW917524:RCX917524 RMS917524:RMT917524 RWO917524:RWP917524 SGK917524:SGL917524 SQG917524:SQH917524 TAC917524:TAD917524 TJY917524:TJZ917524 TTU917524:TTV917524 UDQ917524:UDR917524 UNM917524:UNN917524 UXI917524:UXJ917524 VHE917524:VHF917524 VRA917524:VRB917524 WAW917524:WAX917524 WKS917524:WKT917524 WUO917524:WUP917524 IC983060:ID983060 RY983060:RZ983060 ABU983060:ABV983060 ALQ983060:ALR983060 AVM983060:AVN983060 BFI983060:BFJ983060 BPE983060:BPF983060 BZA983060:BZB983060 CIW983060:CIX983060 CSS983060:CST983060 DCO983060:DCP983060 DMK983060:DML983060 DWG983060:DWH983060 EGC983060:EGD983060 EPY983060:EPZ983060 EZU983060:EZV983060 FJQ983060:FJR983060 FTM983060:FTN983060 GDI983060:GDJ983060 GNE983060:GNF983060 GXA983060:GXB983060 HGW983060:HGX983060 HQS983060:HQT983060 IAO983060:IAP983060 IKK983060:IKL983060 IUG983060:IUH983060 JEC983060:JED983060 JNY983060:JNZ983060 JXU983060:JXV983060 KHQ983060:KHR983060 KRM983060:KRN983060 LBI983060:LBJ983060 LLE983060:LLF983060 LVA983060:LVB983060 MEW983060:MEX983060 MOS983060:MOT983060 MYO983060:MYP983060 NIK983060:NIL983060 NSG983060:NSH983060 OCC983060:OCD983060 OLY983060:OLZ983060 OVU983060:OVV983060 PFQ983060:PFR983060 PPM983060:PPN983060 PZI983060:PZJ983060 QJE983060:QJF983060 QTA983060:QTB983060 RCW983060:RCX983060 RMS983060:RMT983060 RWO983060:RWP983060 SGK983060:SGL983060 SQG983060:SQH983060 TAC983060:TAD983060 TJY983060:TJZ983060 TTU983060:TTV983060 UDQ983060:UDR983060 UNM983060:UNN983060 UXI983060:UXJ983060 VHE983060:VHF983060 VRA983060:VRB983060 WAW983060:WAX983060 WKS983060:WKT983060 WUO983060:WUP983060 IF65556:IG65556 SB65556:SC65556 ABX65556:ABY65556 ALT65556:ALU65556 AVP65556:AVQ65556 BFL65556:BFM65556 BPH65556:BPI65556 BZD65556:BZE65556 CIZ65556:CJA65556 CSV65556:CSW65556 DCR65556:DCS65556 DMN65556:DMO65556 DWJ65556:DWK65556 EGF65556:EGG65556 EQB65556:EQC65556 EZX65556:EZY65556 FJT65556:FJU65556 FTP65556:FTQ65556 GDL65556:GDM65556 GNH65556:GNI65556 GXD65556:GXE65556 HGZ65556:HHA65556 HQV65556:HQW65556 IAR65556:IAS65556 IKN65556:IKO65556 IUJ65556:IUK65556 JEF65556:JEG65556 JOB65556:JOC65556 JXX65556:JXY65556 KHT65556:KHU65556 KRP65556:KRQ65556 LBL65556:LBM65556 LLH65556:LLI65556 LVD65556:LVE65556 MEZ65556:MFA65556 MOV65556:MOW65556 MYR65556:MYS65556 NIN65556:NIO65556 NSJ65556:NSK65556 OCF65556:OCG65556 OMB65556:OMC65556 OVX65556:OVY65556 PFT65556:PFU65556 PPP65556:PPQ65556 PZL65556:PZM65556 QJH65556:QJI65556 QTD65556:QTE65556 RCZ65556:RDA65556 RMV65556:RMW65556 RWR65556:RWS65556 SGN65556:SGO65556 SQJ65556:SQK65556 TAF65556:TAG65556 TKB65556:TKC65556 TTX65556:TTY65556 UDT65556:UDU65556 UNP65556:UNQ65556 UXL65556:UXM65556 VHH65556:VHI65556 VRD65556:VRE65556 WAZ65556:WBA65556 WKV65556:WKW65556 WUR65556:WUS65556 IF131092:IG131092 SB131092:SC131092 ABX131092:ABY131092 ALT131092:ALU131092 AVP131092:AVQ131092 BFL131092:BFM131092 BPH131092:BPI131092 BZD131092:BZE131092 CIZ131092:CJA131092 CSV131092:CSW131092 DCR131092:DCS131092 DMN131092:DMO131092 DWJ131092:DWK131092 EGF131092:EGG131092 EQB131092:EQC131092 EZX131092:EZY131092 FJT131092:FJU131092 FTP131092:FTQ131092 GDL131092:GDM131092 GNH131092:GNI131092 GXD131092:GXE131092 HGZ131092:HHA131092 HQV131092:HQW131092 IAR131092:IAS131092 IKN131092:IKO131092 IUJ131092:IUK131092 JEF131092:JEG131092 JOB131092:JOC131092 JXX131092:JXY131092 KHT131092:KHU131092 KRP131092:KRQ131092 LBL131092:LBM131092 LLH131092:LLI131092 LVD131092:LVE131092 MEZ131092:MFA131092 MOV131092:MOW131092 MYR131092:MYS131092 NIN131092:NIO131092 NSJ131092:NSK131092 OCF131092:OCG131092 OMB131092:OMC131092 OVX131092:OVY131092 PFT131092:PFU131092 PPP131092:PPQ131092 PZL131092:PZM131092 QJH131092:QJI131092 QTD131092:QTE131092 RCZ131092:RDA131092 RMV131092:RMW131092 RWR131092:RWS131092 SGN131092:SGO131092 SQJ131092:SQK131092 TAF131092:TAG131092 TKB131092:TKC131092 TTX131092:TTY131092 UDT131092:UDU131092 UNP131092:UNQ131092 UXL131092:UXM131092 VHH131092:VHI131092 VRD131092:VRE131092 WAZ131092:WBA131092 WKV131092:WKW131092 WUR131092:WUS131092 IF196628:IG196628 SB196628:SC196628 ABX196628:ABY196628 ALT196628:ALU196628 AVP196628:AVQ196628 BFL196628:BFM196628 BPH196628:BPI196628 BZD196628:BZE196628 CIZ196628:CJA196628 CSV196628:CSW196628 DCR196628:DCS196628 DMN196628:DMO196628 DWJ196628:DWK196628 EGF196628:EGG196628 EQB196628:EQC196628 EZX196628:EZY196628 FJT196628:FJU196628 FTP196628:FTQ196628 GDL196628:GDM196628 GNH196628:GNI196628 GXD196628:GXE196628 HGZ196628:HHA196628 HQV196628:HQW196628 IAR196628:IAS196628 IKN196628:IKO196628 IUJ196628:IUK196628 JEF196628:JEG196628 JOB196628:JOC196628 JXX196628:JXY196628 KHT196628:KHU196628 KRP196628:KRQ196628 LBL196628:LBM196628 LLH196628:LLI196628 LVD196628:LVE196628 MEZ196628:MFA196628 MOV196628:MOW196628 MYR196628:MYS196628 NIN196628:NIO196628 NSJ196628:NSK196628 OCF196628:OCG196628 OMB196628:OMC196628 OVX196628:OVY196628 PFT196628:PFU196628 PPP196628:PPQ196628 PZL196628:PZM196628 QJH196628:QJI196628 QTD196628:QTE196628 RCZ196628:RDA196628 RMV196628:RMW196628 RWR196628:RWS196628 SGN196628:SGO196628 SQJ196628:SQK196628 TAF196628:TAG196628 TKB196628:TKC196628 TTX196628:TTY196628 UDT196628:UDU196628 UNP196628:UNQ196628 UXL196628:UXM196628 VHH196628:VHI196628 VRD196628:VRE196628 WAZ196628:WBA196628 WKV196628:WKW196628 WUR196628:WUS196628 IF262164:IG262164 SB262164:SC262164 ABX262164:ABY262164 ALT262164:ALU262164 AVP262164:AVQ262164 BFL262164:BFM262164 BPH262164:BPI262164 BZD262164:BZE262164 CIZ262164:CJA262164 CSV262164:CSW262164 DCR262164:DCS262164 DMN262164:DMO262164 DWJ262164:DWK262164 EGF262164:EGG262164 EQB262164:EQC262164 EZX262164:EZY262164 FJT262164:FJU262164 FTP262164:FTQ262164 GDL262164:GDM262164 GNH262164:GNI262164 GXD262164:GXE262164 HGZ262164:HHA262164 HQV262164:HQW262164 IAR262164:IAS262164 IKN262164:IKO262164 IUJ262164:IUK262164 JEF262164:JEG262164 JOB262164:JOC262164 JXX262164:JXY262164 KHT262164:KHU262164 KRP262164:KRQ262164 LBL262164:LBM262164 LLH262164:LLI262164 LVD262164:LVE262164 MEZ262164:MFA262164 MOV262164:MOW262164 MYR262164:MYS262164 NIN262164:NIO262164 NSJ262164:NSK262164 OCF262164:OCG262164 OMB262164:OMC262164 OVX262164:OVY262164 PFT262164:PFU262164 PPP262164:PPQ262164 PZL262164:PZM262164 QJH262164:QJI262164 QTD262164:QTE262164 RCZ262164:RDA262164 RMV262164:RMW262164 RWR262164:RWS262164 SGN262164:SGO262164 SQJ262164:SQK262164 TAF262164:TAG262164 TKB262164:TKC262164 TTX262164:TTY262164 UDT262164:UDU262164 UNP262164:UNQ262164 UXL262164:UXM262164 VHH262164:VHI262164 VRD262164:VRE262164 WAZ262164:WBA262164 WKV262164:WKW262164 WUR262164:WUS262164 IF327700:IG327700 SB327700:SC327700 ABX327700:ABY327700 ALT327700:ALU327700 AVP327700:AVQ327700 BFL327700:BFM327700 BPH327700:BPI327700 BZD327700:BZE327700 CIZ327700:CJA327700 CSV327700:CSW327700 DCR327700:DCS327700 DMN327700:DMO327700 DWJ327700:DWK327700 EGF327700:EGG327700 EQB327700:EQC327700 EZX327700:EZY327700 FJT327700:FJU327700 FTP327700:FTQ327700 GDL327700:GDM327700 GNH327700:GNI327700 GXD327700:GXE327700 HGZ327700:HHA327700 HQV327700:HQW327700 IAR327700:IAS327700 IKN327700:IKO327700 IUJ327700:IUK327700 JEF327700:JEG327700 JOB327700:JOC327700 JXX327700:JXY327700 KHT327700:KHU327700 KRP327700:KRQ327700 LBL327700:LBM327700 LLH327700:LLI327700 LVD327700:LVE327700 MEZ327700:MFA327700 MOV327700:MOW327700 MYR327700:MYS327700 NIN327700:NIO327700 NSJ327700:NSK327700 OCF327700:OCG327700 OMB327700:OMC327700 OVX327700:OVY327700 PFT327700:PFU327700 PPP327700:PPQ327700 PZL327700:PZM327700 QJH327700:QJI327700 QTD327700:QTE327700 RCZ327700:RDA327700 RMV327700:RMW327700 RWR327700:RWS327700 SGN327700:SGO327700 SQJ327700:SQK327700 TAF327700:TAG327700 TKB327700:TKC327700 TTX327700:TTY327700 UDT327700:UDU327700 UNP327700:UNQ327700 UXL327700:UXM327700 VHH327700:VHI327700 VRD327700:VRE327700 WAZ327700:WBA327700 WKV327700:WKW327700 WUR327700:WUS327700 IF393236:IG393236 SB393236:SC393236 ABX393236:ABY393236 ALT393236:ALU393236 AVP393236:AVQ393236 BFL393236:BFM393236 BPH393236:BPI393236 BZD393236:BZE393236 CIZ393236:CJA393236 CSV393236:CSW393236 DCR393236:DCS393236 DMN393236:DMO393236 DWJ393236:DWK393236 EGF393236:EGG393236 EQB393236:EQC393236 EZX393236:EZY393236 FJT393236:FJU393236 FTP393236:FTQ393236 GDL393236:GDM393236 GNH393236:GNI393236 GXD393236:GXE393236 HGZ393236:HHA393236 HQV393236:HQW393236 IAR393236:IAS393236 IKN393236:IKO393236 IUJ393236:IUK393236 JEF393236:JEG393236 JOB393236:JOC393236 JXX393236:JXY393236 KHT393236:KHU393236 KRP393236:KRQ393236 LBL393236:LBM393236 LLH393236:LLI393236 LVD393236:LVE393236 MEZ393236:MFA393236 MOV393236:MOW393236 MYR393236:MYS393236 NIN393236:NIO393236 NSJ393236:NSK393236 OCF393236:OCG393236 OMB393236:OMC393236 OVX393236:OVY393236 PFT393236:PFU393236 PPP393236:PPQ393236 PZL393236:PZM393236 QJH393236:QJI393236 QTD393236:QTE393236 RCZ393236:RDA393236 RMV393236:RMW393236 RWR393236:RWS393236 SGN393236:SGO393236 SQJ393236:SQK393236 TAF393236:TAG393236 TKB393236:TKC393236 TTX393236:TTY393236 UDT393236:UDU393236 UNP393236:UNQ393236 UXL393236:UXM393236 VHH393236:VHI393236 VRD393236:VRE393236 WAZ393236:WBA393236 WKV393236:WKW393236 WUR393236:WUS393236 IF458772:IG458772 SB458772:SC458772 ABX458772:ABY458772 ALT458772:ALU458772 AVP458772:AVQ458772 BFL458772:BFM458772 BPH458772:BPI458772 BZD458772:BZE458772 CIZ458772:CJA458772 CSV458772:CSW458772 DCR458772:DCS458772 DMN458772:DMO458772 DWJ458772:DWK458772 EGF458772:EGG458772 EQB458772:EQC458772 EZX458772:EZY458772 FJT458772:FJU458772 FTP458772:FTQ458772 GDL458772:GDM458772 GNH458772:GNI458772 GXD458772:GXE458772 HGZ458772:HHA458772 HQV458772:HQW458772 IAR458772:IAS458772 IKN458772:IKO458772 IUJ458772:IUK458772 JEF458772:JEG458772 JOB458772:JOC458772 JXX458772:JXY458772 KHT458772:KHU458772 KRP458772:KRQ458772 LBL458772:LBM458772 LLH458772:LLI458772 LVD458772:LVE458772 MEZ458772:MFA458772 MOV458772:MOW458772 MYR458772:MYS458772 NIN458772:NIO458772 NSJ458772:NSK458772 OCF458772:OCG458772 OMB458772:OMC458772 OVX458772:OVY458772 PFT458772:PFU458772 PPP458772:PPQ458772 PZL458772:PZM458772 QJH458772:QJI458772 QTD458772:QTE458772 RCZ458772:RDA458772 RMV458772:RMW458772 RWR458772:RWS458772 SGN458772:SGO458772 SQJ458772:SQK458772 TAF458772:TAG458772 TKB458772:TKC458772 TTX458772:TTY458772 UDT458772:UDU458772 UNP458772:UNQ458772 UXL458772:UXM458772 VHH458772:VHI458772 VRD458772:VRE458772 WAZ458772:WBA458772 WKV458772:WKW458772 WUR458772:WUS458772 IF524308:IG524308 SB524308:SC524308 ABX524308:ABY524308 ALT524308:ALU524308 AVP524308:AVQ524308 BFL524308:BFM524308 BPH524308:BPI524308 BZD524308:BZE524308 CIZ524308:CJA524308 CSV524308:CSW524308 DCR524308:DCS524308 DMN524308:DMO524308 DWJ524308:DWK524308 EGF524308:EGG524308 EQB524308:EQC524308 EZX524308:EZY524308 FJT524308:FJU524308 FTP524308:FTQ524308 GDL524308:GDM524308 GNH524308:GNI524308 GXD524308:GXE524308 HGZ524308:HHA524308 HQV524308:HQW524308 IAR524308:IAS524308 IKN524308:IKO524308 IUJ524308:IUK524308 JEF524308:JEG524308 JOB524308:JOC524308 JXX524308:JXY524308 KHT524308:KHU524308 KRP524308:KRQ524308 LBL524308:LBM524308 LLH524308:LLI524308 LVD524308:LVE524308 MEZ524308:MFA524308 MOV524308:MOW524308 MYR524308:MYS524308 NIN524308:NIO524308 NSJ524308:NSK524308 OCF524308:OCG524308 OMB524308:OMC524308 OVX524308:OVY524308 PFT524308:PFU524308 PPP524308:PPQ524308 PZL524308:PZM524308 QJH524308:QJI524308 QTD524308:QTE524308 RCZ524308:RDA524308 RMV524308:RMW524308 RWR524308:RWS524308 SGN524308:SGO524308 SQJ524308:SQK524308 TAF524308:TAG524308 TKB524308:TKC524308 TTX524308:TTY524308 UDT524308:UDU524308 UNP524308:UNQ524308 UXL524308:UXM524308 VHH524308:VHI524308 VRD524308:VRE524308 WAZ524308:WBA524308 WKV524308:WKW524308 WUR524308:WUS524308 IF589844:IG589844 SB589844:SC589844 ABX589844:ABY589844 ALT589844:ALU589844 AVP589844:AVQ589844 BFL589844:BFM589844 BPH589844:BPI589844 BZD589844:BZE589844 CIZ589844:CJA589844 CSV589844:CSW589844 DCR589844:DCS589844 DMN589844:DMO589844 DWJ589844:DWK589844 EGF589844:EGG589844 EQB589844:EQC589844 EZX589844:EZY589844 FJT589844:FJU589844 FTP589844:FTQ589844 GDL589844:GDM589844 GNH589844:GNI589844 GXD589844:GXE589844 HGZ589844:HHA589844 HQV589844:HQW589844 IAR589844:IAS589844 IKN589844:IKO589844 IUJ589844:IUK589844 JEF589844:JEG589844 JOB589844:JOC589844 JXX589844:JXY589844 KHT589844:KHU589844 KRP589844:KRQ589844 LBL589844:LBM589844 LLH589844:LLI589844 LVD589844:LVE589844 MEZ589844:MFA589844 MOV589844:MOW589844 MYR589844:MYS589844 NIN589844:NIO589844 NSJ589844:NSK589844 OCF589844:OCG589844 OMB589844:OMC589844 OVX589844:OVY589844 PFT589844:PFU589844 PPP589844:PPQ589844 PZL589844:PZM589844 QJH589844:QJI589844 QTD589844:QTE589844 RCZ589844:RDA589844 RMV589844:RMW589844 RWR589844:RWS589844 SGN589844:SGO589844 SQJ589844:SQK589844 TAF589844:TAG589844 TKB589844:TKC589844 TTX589844:TTY589844 UDT589844:UDU589844 UNP589844:UNQ589844 UXL589844:UXM589844 VHH589844:VHI589844 VRD589844:VRE589844 WAZ589844:WBA589844 WKV589844:WKW589844 WUR589844:WUS589844 IF655380:IG655380 SB655380:SC655380 ABX655380:ABY655380 ALT655380:ALU655380 AVP655380:AVQ655380 BFL655380:BFM655380 BPH655380:BPI655380 BZD655380:BZE655380 CIZ655380:CJA655380 CSV655380:CSW655380 DCR655380:DCS655380 DMN655380:DMO655380 DWJ655380:DWK655380 EGF655380:EGG655380 EQB655380:EQC655380 EZX655380:EZY655380 FJT655380:FJU655380 FTP655380:FTQ655380 GDL655380:GDM655380 GNH655380:GNI655380 GXD655380:GXE655380 HGZ655380:HHA655380 HQV655380:HQW655380 IAR655380:IAS655380 IKN655380:IKO655380 IUJ655380:IUK655380 JEF655380:JEG655380 JOB655380:JOC655380 JXX655380:JXY655380 KHT655380:KHU655380 KRP655380:KRQ655380 LBL655380:LBM655380 LLH655380:LLI655380 LVD655380:LVE655380 MEZ655380:MFA655380 MOV655380:MOW655380 MYR655380:MYS655380 NIN655380:NIO655380 NSJ655380:NSK655380 OCF655380:OCG655380 OMB655380:OMC655380 OVX655380:OVY655380 PFT655380:PFU655380 PPP655380:PPQ655380 PZL655380:PZM655380 QJH655380:QJI655380 QTD655380:QTE655380 RCZ655380:RDA655380 RMV655380:RMW655380 RWR655380:RWS655380 SGN655380:SGO655380 SQJ655380:SQK655380 TAF655380:TAG655380 TKB655380:TKC655380 TTX655380:TTY655380 UDT655380:UDU655380 UNP655380:UNQ655380 UXL655380:UXM655380 VHH655380:VHI655380 VRD655380:VRE655380 WAZ655380:WBA655380 WKV655380:WKW655380 WUR655380:WUS655380 IF720916:IG720916 SB720916:SC720916 ABX720916:ABY720916 ALT720916:ALU720916 AVP720916:AVQ720916 BFL720916:BFM720916 BPH720916:BPI720916 BZD720916:BZE720916 CIZ720916:CJA720916 CSV720916:CSW720916 DCR720916:DCS720916 DMN720916:DMO720916 DWJ720916:DWK720916 EGF720916:EGG720916 EQB720916:EQC720916 EZX720916:EZY720916 FJT720916:FJU720916 FTP720916:FTQ720916 GDL720916:GDM720916 GNH720916:GNI720916 GXD720916:GXE720916 HGZ720916:HHA720916 HQV720916:HQW720916 IAR720916:IAS720916 IKN720916:IKO720916 IUJ720916:IUK720916 JEF720916:JEG720916 JOB720916:JOC720916 JXX720916:JXY720916 KHT720916:KHU720916 KRP720916:KRQ720916 LBL720916:LBM720916 LLH720916:LLI720916 LVD720916:LVE720916 MEZ720916:MFA720916 MOV720916:MOW720916 MYR720916:MYS720916 NIN720916:NIO720916 NSJ720916:NSK720916 OCF720916:OCG720916 OMB720916:OMC720916 OVX720916:OVY720916 PFT720916:PFU720916 PPP720916:PPQ720916 PZL720916:PZM720916 QJH720916:QJI720916 QTD720916:QTE720916 RCZ720916:RDA720916 RMV720916:RMW720916 RWR720916:RWS720916 SGN720916:SGO720916 SQJ720916:SQK720916 TAF720916:TAG720916 TKB720916:TKC720916 TTX720916:TTY720916 UDT720916:UDU720916 UNP720916:UNQ720916 UXL720916:UXM720916 VHH720916:VHI720916 VRD720916:VRE720916 WAZ720916:WBA720916 WKV720916:WKW720916 WUR720916:WUS720916 IF786452:IG786452 SB786452:SC786452 ABX786452:ABY786452 ALT786452:ALU786452 AVP786452:AVQ786452 BFL786452:BFM786452 BPH786452:BPI786452 BZD786452:BZE786452 CIZ786452:CJA786452 CSV786452:CSW786452 DCR786452:DCS786452 DMN786452:DMO786452 DWJ786452:DWK786452 EGF786452:EGG786452 EQB786452:EQC786452 EZX786452:EZY786452 FJT786452:FJU786452 FTP786452:FTQ786452 GDL786452:GDM786452 GNH786452:GNI786452 GXD786452:GXE786452 HGZ786452:HHA786452 HQV786452:HQW786452 IAR786452:IAS786452 IKN786452:IKO786452 IUJ786452:IUK786452 JEF786452:JEG786452 JOB786452:JOC786452 JXX786452:JXY786452 KHT786452:KHU786452 KRP786452:KRQ786452 LBL786452:LBM786452 LLH786452:LLI786452 LVD786452:LVE786452 MEZ786452:MFA786452 MOV786452:MOW786452 MYR786452:MYS786452 NIN786452:NIO786452 NSJ786452:NSK786452 OCF786452:OCG786452 OMB786452:OMC786452 OVX786452:OVY786452 PFT786452:PFU786452 PPP786452:PPQ786452 PZL786452:PZM786452 QJH786452:QJI786452 QTD786452:QTE786452 RCZ786452:RDA786452 RMV786452:RMW786452 RWR786452:RWS786452 SGN786452:SGO786452 SQJ786452:SQK786452 TAF786452:TAG786452 TKB786452:TKC786452 TTX786452:TTY786452 UDT786452:UDU786452 UNP786452:UNQ786452 UXL786452:UXM786452 VHH786452:VHI786452 VRD786452:VRE786452 WAZ786452:WBA786452 WKV786452:WKW786452 WUR786452:WUS786452 IF851988:IG851988 SB851988:SC851988 ABX851988:ABY851988 ALT851988:ALU851988 AVP851988:AVQ851988 BFL851988:BFM851988 BPH851988:BPI851988 BZD851988:BZE851988 CIZ851988:CJA851988 CSV851988:CSW851988 DCR851988:DCS851988 DMN851988:DMO851988 DWJ851988:DWK851988 EGF851988:EGG851988 EQB851988:EQC851988 EZX851988:EZY851988 FJT851988:FJU851988 FTP851988:FTQ851988 GDL851988:GDM851988 GNH851988:GNI851988 GXD851988:GXE851988 HGZ851988:HHA851988 HQV851988:HQW851988 IAR851988:IAS851988 IKN851988:IKO851988 IUJ851988:IUK851988 JEF851988:JEG851988 JOB851988:JOC851988 JXX851988:JXY851988 KHT851988:KHU851988 KRP851988:KRQ851988 LBL851988:LBM851988 LLH851988:LLI851988 LVD851988:LVE851988 MEZ851988:MFA851988 MOV851988:MOW851988 MYR851988:MYS851988 NIN851988:NIO851988 NSJ851988:NSK851988 OCF851988:OCG851988 OMB851988:OMC851988 OVX851988:OVY851988 PFT851988:PFU851988 PPP851988:PPQ851988 PZL851988:PZM851988 QJH851988:QJI851988 QTD851988:QTE851988 RCZ851988:RDA851988 RMV851988:RMW851988 RWR851988:RWS851988 SGN851988:SGO851988 SQJ851988:SQK851988 TAF851988:TAG851988 TKB851988:TKC851988 TTX851988:TTY851988 UDT851988:UDU851988 UNP851988:UNQ851988 UXL851988:UXM851988 VHH851988:VHI851988 VRD851988:VRE851988 WAZ851988:WBA851988 WKV851988:WKW851988 WUR851988:WUS851988 IF917524:IG917524 SB917524:SC917524 ABX917524:ABY917524 ALT917524:ALU917524 AVP917524:AVQ917524 BFL917524:BFM917524 BPH917524:BPI917524 BZD917524:BZE917524 CIZ917524:CJA917524 CSV917524:CSW917524 DCR917524:DCS917524 DMN917524:DMO917524 DWJ917524:DWK917524 EGF917524:EGG917524 EQB917524:EQC917524 EZX917524:EZY917524 FJT917524:FJU917524 FTP917524:FTQ917524 GDL917524:GDM917524 GNH917524:GNI917524 GXD917524:GXE917524 HGZ917524:HHA917524 HQV917524:HQW917524 IAR917524:IAS917524 IKN917524:IKO917524 IUJ917524:IUK917524 JEF917524:JEG917524 JOB917524:JOC917524 JXX917524:JXY917524 KHT917524:KHU917524 KRP917524:KRQ917524 LBL917524:LBM917524 LLH917524:LLI917524 LVD917524:LVE917524 MEZ917524:MFA917524 MOV917524:MOW917524 MYR917524:MYS917524 NIN917524:NIO917524 NSJ917524:NSK917524 OCF917524:OCG917524 OMB917524:OMC917524 OVX917524:OVY917524 PFT917524:PFU917524 PPP917524:PPQ917524 PZL917524:PZM917524 QJH917524:QJI917524 QTD917524:QTE917524 RCZ917524:RDA917524 RMV917524:RMW917524 RWR917524:RWS917524 SGN917524:SGO917524 SQJ917524:SQK917524 TAF917524:TAG917524 TKB917524:TKC917524 TTX917524:TTY917524 UDT917524:UDU917524 UNP917524:UNQ917524 UXL917524:UXM917524 VHH917524:VHI917524 VRD917524:VRE917524 WAZ917524:WBA917524 WKV917524:WKW917524 WUR917524:WUS917524 IF983060:IG983060 SB983060:SC983060 ABX983060:ABY983060 ALT983060:ALU983060 AVP983060:AVQ983060 BFL983060:BFM983060 BPH983060:BPI983060 BZD983060:BZE983060 CIZ983060:CJA983060 CSV983060:CSW983060 DCR983060:DCS983060 DMN983060:DMO983060 DWJ983060:DWK983060 EGF983060:EGG983060 EQB983060:EQC983060 EZX983060:EZY983060 FJT983060:FJU983060 FTP983060:FTQ983060 GDL983060:GDM983060 GNH983060:GNI983060 GXD983060:GXE983060 HGZ983060:HHA983060 HQV983060:HQW983060 IAR983060:IAS983060 IKN983060:IKO983060 IUJ983060:IUK983060 JEF983060:JEG983060 JOB983060:JOC983060 JXX983060:JXY983060 KHT983060:KHU983060 KRP983060:KRQ983060 LBL983060:LBM983060 LLH983060:LLI983060 LVD983060:LVE983060 MEZ983060:MFA983060 MOV983060:MOW983060 MYR983060:MYS983060 NIN983060:NIO983060 NSJ983060:NSK983060 OCF983060:OCG983060 OMB983060:OMC983060 OVX983060:OVY983060 PFT983060:PFU983060 PPP983060:PPQ983060 PZL983060:PZM983060 QJH983060:QJI983060 QTD983060:QTE983060 RCZ983060:RDA983060 RMV983060:RMW983060 RWR983060:RWS983060 SGN983060:SGO983060 SQJ983060:SQK983060 TAF983060:TAG983060 TKB983060:TKC983060 TTX983060:TTY983060 UDT983060:UDU983060 UNP983060:UNQ983060 UXL983060:UXM983060 VHH983060:VHI983060 VRD983060:VRE983060 WAZ983060:WBA983060 WKV983060:WKW983060 WUR983060:WUS983060 IL65556:IM65556 SH65556:SI65556 ACD65556:ACE65556 ALZ65556:AMA65556 AVV65556:AVW65556 BFR65556:BFS65556 BPN65556:BPO65556 BZJ65556:BZK65556 CJF65556:CJG65556 CTB65556:CTC65556 DCX65556:DCY65556 DMT65556:DMU65556 DWP65556:DWQ65556 EGL65556:EGM65556 EQH65556:EQI65556 FAD65556:FAE65556 FJZ65556:FKA65556 FTV65556:FTW65556 GDR65556:GDS65556 GNN65556:GNO65556 GXJ65556:GXK65556 HHF65556:HHG65556 HRB65556:HRC65556 IAX65556:IAY65556 IKT65556:IKU65556 IUP65556:IUQ65556 JEL65556:JEM65556 JOH65556:JOI65556 JYD65556:JYE65556 KHZ65556:KIA65556 KRV65556:KRW65556 LBR65556:LBS65556 LLN65556:LLO65556 LVJ65556:LVK65556 MFF65556:MFG65556 MPB65556:MPC65556 MYX65556:MYY65556 NIT65556:NIU65556 NSP65556:NSQ65556 OCL65556:OCM65556 OMH65556:OMI65556 OWD65556:OWE65556 PFZ65556:PGA65556 PPV65556:PPW65556 PZR65556:PZS65556 QJN65556:QJO65556 QTJ65556:QTK65556 RDF65556:RDG65556 RNB65556:RNC65556 RWX65556:RWY65556 SGT65556:SGU65556 SQP65556:SQQ65556 TAL65556:TAM65556 TKH65556:TKI65556 TUD65556:TUE65556 UDZ65556:UEA65556 UNV65556:UNW65556 UXR65556:UXS65556 VHN65556:VHO65556 VRJ65556:VRK65556 WBF65556:WBG65556 WLB65556:WLC65556 WUX65556:WUY65556 IL131092:IM131092 SH131092:SI131092 ACD131092:ACE131092 ALZ131092:AMA131092 AVV131092:AVW131092 BFR131092:BFS131092 BPN131092:BPO131092 BZJ131092:BZK131092 CJF131092:CJG131092 CTB131092:CTC131092 DCX131092:DCY131092 DMT131092:DMU131092 DWP131092:DWQ131092 EGL131092:EGM131092 EQH131092:EQI131092 FAD131092:FAE131092 FJZ131092:FKA131092 FTV131092:FTW131092 GDR131092:GDS131092 GNN131092:GNO131092 GXJ131092:GXK131092 HHF131092:HHG131092 HRB131092:HRC131092 IAX131092:IAY131092 IKT131092:IKU131092 IUP131092:IUQ131092 JEL131092:JEM131092 JOH131092:JOI131092 JYD131092:JYE131092 KHZ131092:KIA131092 KRV131092:KRW131092 LBR131092:LBS131092 LLN131092:LLO131092 LVJ131092:LVK131092 MFF131092:MFG131092 MPB131092:MPC131092 MYX131092:MYY131092 NIT131092:NIU131092 NSP131092:NSQ131092 OCL131092:OCM131092 OMH131092:OMI131092 OWD131092:OWE131092 PFZ131092:PGA131092 PPV131092:PPW131092 PZR131092:PZS131092 QJN131092:QJO131092 QTJ131092:QTK131092 RDF131092:RDG131092 RNB131092:RNC131092 RWX131092:RWY131092 SGT131092:SGU131092 SQP131092:SQQ131092 TAL131092:TAM131092 TKH131092:TKI131092 TUD131092:TUE131092 UDZ131092:UEA131092 UNV131092:UNW131092 UXR131092:UXS131092 VHN131092:VHO131092 VRJ131092:VRK131092 WBF131092:WBG131092 WLB131092:WLC131092 WUX131092:WUY131092 IL196628:IM196628 SH196628:SI196628 ACD196628:ACE196628 ALZ196628:AMA196628 AVV196628:AVW196628 BFR196628:BFS196628 BPN196628:BPO196628 BZJ196628:BZK196628 CJF196628:CJG196628 CTB196628:CTC196628 DCX196628:DCY196628 DMT196628:DMU196628 DWP196628:DWQ196628 EGL196628:EGM196628 EQH196628:EQI196628 FAD196628:FAE196628 FJZ196628:FKA196628 FTV196628:FTW196628 GDR196628:GDS196628 GNN196628:GNO196628 GXJ196628:GXK196628 HHF196628:HHG196628 HRB196628:HRC196628 IAX196628:IAY196628 IKT196628:IKU196628 IUP196628:IUQ196628 JEL196628:JEM196628 JOH196628:JOI196628 JYD196628:JYE196628 KHZ196628:KIA196628 KRV196628:KRW196628 LBR196628:LBS196628 LLN196628:LLO196628 LVJ196628:LVK196628 MFF196628:MFG196628 MPB196628:MPC196628 MYX196628:MYY196628 NIT196628:NIU196628 NSP196628:NSQ196628 OCL196628:OCM196628 OMH196628:OMI196628 OWD196628:OWE196628 PFZ196628:PGA196628 PPV196628:PPW196628 PZR196628:PZS196628 QJN196628:QJO196628 QTJ196628:QTK196628 RDF196628:RDG196628 RNB196628:RNC196628 RWX196628:RWY196628 SGT196628:SGU196628 SQP196628:SQQ196628 TAL196628:TAM196628 TKH196628:TKI196628 TUD196628:TUE196628 UDZ196628:UEA196628 UNV196628:UNW196628 UXR196628:UXS196628 VHN196628:VHO196628 VRJ196628:VRK196628 WBF196628:WBG196628 WLB196628:WLC196628 WUX196628:WUY196628 IL262164:IM262164 SH262164:SI262164 ACD262164:ACE262164 ALZ262164:AMA262164 AVV262164:AVW262164 BFR262164:BFS262164 BPN262164:BPO262164 BZJ262164:BZK262164 CJF262164:CJG262164 CTB262164:CTC262164 DCX262164:DCY262164 DMT262164:DMU262164 DWP262164:DWQ262164 EGL262164:EGM262164 EQH262164:EQI262164 FAD262164:FAE262164 FJZ262164:FKA262164 FTV262164:FTW262164 GDR262164:GDS262164 GNN262164:GNO262164 GXJ262164:GXK262164 HHF262164:HHG262164 HRB262164:HRC262164 IAX262164:IAY262164 IKT262164:IKU262164 IUP262164:IUQ262164 JEL262164:JEM262164 JOH262164:JOI262164 JYD262164:JYE262164 KHZ262164:KIA262164 KRV262164:KRW262164 LBR262164:LBS262164 LLN262164:LLO262164 LVJ262164:LVK262164 MFF262164:MFG262164 MPB262164:MPC262164 MYX262164:MYY262164 NIT262164:NIU262164 NSP262164:NSQ262164 OCL262164:OCM262164 OMH262164:OMI262164 OWD262164:OWE262164 PFZ262164:PGA262164 PPV262164:PPW262164 PZR262164:PZS262164 QJN262164:QJO262164 QTJ262164:QTK262164 RDF262164:RDG262164 RNB262164:RNC262164 RWX262164:RWY262164 SGT262164:SGU262164 SQP262164:SQQ262164 TAL262164:TAM262164 TKH262164:TKI262164 TUD262164:TUE262164 UDZ262164:UEA262164 UNV262164:UNW262164 UXR262164:UXS262164 VHN262164:VHO262164 VRJ262164:VRK262164 WBF262164:WBG262164 WLB262164:WLC262164 WUX262164:WUY262164 IL327700:IM327700 SH327700:SI327700 ACD327700:ACE327700 ALZ327700:AMA327700 AVV327700:AVW327700 BFR327700:BFS327700 BPN327700:BPO327700 BZJ327700:BZK327700 CJF327700:CJG327700 CTB327700:CTC327700 DCX327700:DCY327700 DMT327700:DMU327700 DWP327700:DWQ327700 EGL327700:EGM327700 EQH327700:EQI327700 FAD327700:FAE327700 FJZ327700:FKA327700 FTV327700:FTW327700 GDR327700:GDS327700 GNN327700:GNO327700 GXJ327700:GXK327700 HHF327700:HHG327700 HRB327700:HRC327700 IAX327700:IAY327700 IKT327700:IKU327700 IUP327700:IUQ327700 JEL327700:JEM327700 JOH327700:JOI327700 JYD327700:JYE327700 KHZ327700:KIA327700 KRV327700:KRW327700 LBR327700:LBS327700 LLN327700:LLO327700 LVJ327700:LVK327700 MFF327700:MFG327700 MPB327700:MPC327700 MYX327700:MYY327700 NIT327700:NIU327700 NSP327700:NSQ327700 OCL327700:OCM327700 OMH327700:OMI327700 OWD327700:OWE327700 PFZ327700:PGA327700 PPV327700:PPW327700 PZR327700:PZS327700 QJN327700:QJO327700 QTJ327700:QTK327700 RDF327700:RDG327700 RNB327700:RNC327700 RWX327700:RWY327700 SGT327700:SGU327700 SQP327700:SQQ327700 TAL327700:TAM327700 TKH327700:TKI327700 TUD327700:TUE327700 UDZ327700:UEA327700 UNV327700:UNW327700 UXR327700:UXS327700 VHN327700:VHO327700 VRJ327700:VRK327700 WBF327700:WBG327700 WLB327700:WLC327700 WUX327700:WUY327700 IL393236:IM393236 SH393236:SI393236 ACD393236:ACE393236 ALZ393236:AMA393236 AVV393236:AVW393236 BFR393236:BFS393236 BPN393236:BPO393236 BZJ393236:BZK393236 CJF393236:CJG393236 CTB393236:CTC393236 DCX393236:DCY393236 DMT393236:DMU393236 DWP393236:DWQ393236 EGL393236:EGM393236 EQH393236:EQI393236 FAD393236:FAE393236 FJZ393236:FKA393236 FTV393236:FTW393236 GDR393236:GDS393236 GNN393236:GNO393236 GXJ393236:GXK393236 HHF393236:HHG393236 HRB393236:HRC393236 IAX393236:IAY393236 IKT393236:IKU393236 IUP393236:IUQ393236 JEL393236:JEM393236 JOH393236:JOI393236 JYD393236:JYE393236 KHZ393236:KIA393236 KRV393236:KRW393236 LBR393236:LBS393236 LLN393236:LLO393236 LVJ393236:LVK393236 MFF393236:MFG393236 MPB393236:MPC393236 MYX393236:MYY393236 NIT393236:NIU393236 NSP393236:NSQ393236 OCL393236:OCM393236 OMH393236:OMI393236 OWD393236:OWE393236 PFZ393236:PGA393236 PPV393236:PPW393236 PZR393236:PZS393236 QJN393236:QJO393236 QTJ393236:QTK393236 RDF393236:RDG393236 RNB393236:RNC393236 RWX393236:RWY393236 SGT393236:SGU393236 SQP393236:SQQ393236 TAL393236:TAM393236 TKH393236:TKI393236 TUD393236:TUE393236 UDZ393236:UEA393236 UNV393236:UNW393236 UXR393236:UXS393236 VHN393236:VHO393236 VRJ393236:VRK393236 WBF393236:WBG393236 WLB393236:WLC393236 WUX393236:WUY393236 IL458772:IM458772 SH458772:SI458772 ACD458772:ACE458772 ALZ458772:AMA458772 AVV458772:AVW458772 BFR458772:BFS458772 BPN458772:BPO458772 BZJ458772:BZK458772 CJF458772:CJG458772 CTB458772:CTC458772 DCX458772:DCY458772 DMT458772:DMU458772 DWP458772:DWQ458772 EGL458772:EGM458772 EQH458772:EQI458772 FAD458772:FAE458772 FJZ458772:FKA458772 FTV458772:FTW458772 GDR458772:GDS458772 GNN458772:GNO458772 GXJ458772:GXK458772 HHF458772:HHG458772 HRB458772:HRC458772 IAX458772:IAY458772 IKT458772:IKU458772 IUP458772:IUQ458772 JEL458772:JEM458772 JOH458772:JOI458772 JYD458772:JYE458772 KHZ458772:KIA458772 KRV458772:KRW458772 LBR458772:LBS458772 LLN458772:LLO458772 LVJ458772:LVK458772 MFF458772:MFG458772 MPB458772:MPC458772 MYX458772:MYY458772 NIT458772:NIU458772 NSP458772:NSQ458772 OCL458772:OCM458772 OMH458772:OMI458772 OWD458772:OWE458772 PFZ458772:PGA458772 PPV458772:PPW458772 PZR458772:PZS458772 QJN458772:QJO458772 QTJ458772:QTK458772 RDF458772:RDG458772 RNB458772:RNC458772 RWX458772:RWY458772 SGT458772:SGU458772 SQP458772:SQQ458772 TAL458772:TAM458772 TKH458772:TKI458772 TUD458772:TUE458772 UDZ458772:UEA458772 UNV458772:UNW458772 UXR458772:UXS458772 VHN458772:VHO458772 VRJ458772:VRK458772 WBF458772:WBG458772 WLB458772:WLC458772 WUX458772:WUY458772 IL524308:IM524308 SH524308:SI524308 ACD524308:ACE524308 ALZ524308:AMA524308 AVV524308:AVW524308 BFR524308:BFS524308 BPN524308:BPO524308 BZJ524308:BZK524308 CJF524308:CJG524308 CTB524308:CTC524308 DCX524308:DCY524308 DMT524308:DMU524308 DWP524308:DWQ524308 EGL524308:EGM524308 EQH524308:EQI524308 FAD524308:FAE524308 FJZ524308:FKA524308 FTV524308:FTW524308 GDR524308:GDS524308 GNN524308:GNO524308 GXJ524308:GXK524308 HHF524308:HHG524308 HRB524308:HRC524308 IAX524308:IAY524308 IKT524308:IKU524308 IUP524308:IUQ524308 JEL524308:JEM524308 JOH524308:JOI524308 JYD524308:JYE524308 KHZ524308:KIA524308 KRV524308:KRW524308 LBR524308:LBS524308 LLN524308:LLO524308 LVJ524308:LVK524308 MFF524308:MFG524308 MPB524308:MPC524308 MYX524308:MYY524308 NIT524308:NIU524308 NSP524308:NSQ524308 OCL524308:OCM524308 OMH524308:OMI524308 OWD524308:OWE524308 PFZ524308:PGA524308 PPV524308:PPW524308 PZR524308:PZS524308 QJN524308:QJO524308 QTJ524308:QTK524308 RDF524308:RDG524308 RNB524308:RNC524308 RWX524308:RWY524308 SGT524308:SGU524308 SQP524308:SQQ524308 TAL524308:TAM524308 TKH524308:TKI524308 TUD524308:TUE524308 UDZ524308:UEA524308 UNV524308:UNW524308 UXR524308:UXS524308 VHN524308:VHO524308 VRJ524308:VRK524308 WBF524308:WBG524308 WLB524308:WLC524308 WUX524308:WUY524308 IL589844:IM589844 SH589844:SI589844 ACD589844:ACE589844 ALZ589844:AMA589844 AVV589844:AVW589844 BFR589844:BFS589844 BPN589844:BPO589844 BZJ589844:BZK589844 CJF589844:CJG589844 CTB589844:CTC589844 DCX589844:DCY589844 DMT589844:DMU589844 DWP589844:DWQ589844 EGL589844:EGM589844 EQH589844:EQI589844 FAD589844:FAE589844 FJZ589844:FKA589844 FTV589844:FTW589844 GDR589844:GDS589844 GNN589844:GNO589844 GXJ589844:GXK589844 HHF589844:HHG589844 HRB589844:HRC589844 IAX589844:IAY589844 IKT589844:IKU589844 IUP589844:IUQ589844 JEL589844:JEM589844 JOH589844:JOI589844 JYD589844:JYE589844 KHZ589844:KIA589844 KRV589844:KRW589844 LBR589844:LBS589844 LLN589844:LLO589844 LVJ589844:LVK589844 MFF589844:MFG589844 MPB589844:MPC589844 MYX589844:MYY589844 NIT589844:NIU589844 NSP589844:NSQ589844 OCL589844:OCM589844 OMH589844:OMI589844 OWD589844:OWE589844 PFZ589844:PGA589844 PPV589844:PPW589844 PZR589844:PZS589844 QJN589844:QJO589844 QTJ589844:QTK589844 RDF589844:RDG589844 RNB589844:RNC589844 RWX589844:RWY589844 SGT589844:SGU589844 SQP589844:SQQ589844 TAL589844:TAM589844 TKH589844:TKI589844 TUD589844:TUE589844 UDZ589844:UEA589844 UNV589844:UNW589844 UXR589844:UXS589844 VHN589844:VHO589844 VRJ589844:VRK589844 WBF589844:WBG589844 WLB589844:WLC589844 WUX589844:WUY589844 IL655380:IM655380 SH655380:SI655380 ACD655380:ACE655380 ALZ655380:AMA655380 AVV655380:AVW655380 BFR655380:BFS655380 BPN655380:BPO655380 BZJ655380:BZK655380 CJF655380:CJG655380 CTB655380:CTC655380 DCX655380:DCY655380 DMT655380:DMU655380 DWP655380:DWQ655380 EGL655380:EGM655380 EQH655380:EQI655380 FAD655380:FAE655380 FJZ655380:FKA655380 FTV655380:FTW655380 GDR655380:GDS655380 GNN655380:GNO655380 GXJ655380:GXK655380 HHF655380:HHG655380 HRB655380:HRC655380 IAX655380:IAY655380 IKT655380:IKU655380 IUP655380:IUQ655380 JEL655380:JEM655380 JOH655380:JOI655380 JYD655380:JYE655380 KHZ655380:KIA655380 KRV655380:KRW655380 LBR655380:LBS655380 LLN655380:LLO655380 LVJ655380:LVK655380 MFF655380:MFG655380 MPB655380:MPC655380 MYX655380:MYY655380 NIT655380:NIU655380 NSP655380:NSQ655380 OCL655380:OCM655380 OMH655380:OMI655380 OWD655380:OWE655380 PFZ655380:PGA655380 PPV655380:PPW655380 PZR655380:PZS655380 QJN655380:QJO655380 QTJ655380:QTK655380 RDF655380:RDG655380 RNB655380:RNC655380 RWX655380:RWY655380 SGT655380:SGU655380 SQP655380:SQQ655380 TAL655380:TAM655380 TKH655380:TKI655380 TUD655380:TUE655380 UDZ655380:UEA655380 UNV655380:UNW655380 UXR655380:UXS655380 VHN655380:VHO655380 VRJ655380:VRK655380 WBF655380:WBG655380 WLB655380:WLC655380 WUX655380:WUY655380 IL720916:IM720916 SH720916:SI720916 ACD720916:ACE720916 ALZ720916:AMA720916 AVV720916:AVW720916 BFR720916:BFS720916 BPN720916:BPO720916 BZJ720916:BZK720916 CJF720916:CJG720916 CTB720916:CTC720916 DCX720916:DCY720916 DMT720916:DMU720916 DWP720916:DWQ720916 EGL720916:EGM720916 EQH720916:EQI720916 FAD720916:FAE720916 FJZ720916:FKA720916 FTV720916:FTW720916 GDR720916:GDS720916 GNN720916:GNO720916 GXJ720916:GXK720916 HHF720916:HHG720916 HRB720916:HRC720916 IAX720916:IAY720916 IKT720916:IKU720916 IUP720916:IUQ720916 JEL720916:JEM720916 JOH720916:JOI720916 JYD720916:JYE720916 KHZ720916:KIA720916 KRV720916:KRW720916 LBR720916:LBS720916 LLN720916:LLO720916 LVJ720916:LVK720916 MFF720916:MFG720916 MPB720916:MPC720916 MYX720916:MYY720916 NIT720916:NIU720916 NSP720916:NSQ720916 OCL720916:OCM720916 OMH720916:OMI720916 OWD720916:OWE720916 PFZ720916:PGA720916 PPV720916:PPW720916 PZR720916:PZS720916 QJN720916:QJO720916 QTJ720916:QTK720916 RDF720916:RDG720916 RNB720916:RNC720916 RWX720916:RWY720916 SGT720916:SGU720916 SQP720916:SQQ720916 TAL720916:TAM720916 TKH720916:TKI720916 TUD720916:TUE720916 UDZ720916:UEA720916 UNV720916:UNW720916 UXR720916:UXS720916 VHN720916:VHO720916 VRJ720916:VRK720916 WBF720916:WBG720916 WLB720916:WLC720916 WUX720916:WUY720916 IL786452:IM786452 SH786452:SI786452 ACD786452:ACE786452 ALZ786452:AMA786452 AVV786452:AVW786452 BFR786452:BFS786452 BPN786452:BPO786452 BZJ786452:BZK786452 CJF786452:CJG786452 CTB786452:CTC786452 DCX786452:DCY786452 DMT786452:DMU786452 DWP786452:DWQ786452 EGL786452:EGM786452 EQH786452:EQI786452 FAD786452:FAE786452 FJZ786452:FKA786452 FTV786452:FTW786452 GDR786452:GDS786452 GNN786452:GNO786452 GXJ786452:GXK786452 HHF786452:HHG786452 HRB786452:HRC786452 IAX786452:IAY786452 IKT786452:IKU786452 IUP786452:IUQ786452 JEL786452:JEM786452 JOH786452:JOI786452 JYD786452:JYE786452 KHZ786452:KIA786452 KRV786452:KRW786452 LBR786452:LBS786452 LLN786452:LLO786452 LVJ786452:LVK786452 MFF786452:MFG786452 MPB786452:MPC786452 MYX786452:MYY786452 NIT786452:NIU786452 NSP786452:NSQ786452 OCL786452:OCM786452 OMH786452:OMI786452 OWD786452:OWE786452 PFZ786452:PGA786452 PPV786452:PPW786452 PZR786452:PZS786452 QJN786452:QJO786452 QTJ786452:QTK786452 RDF786452:RDG786452 RNB786452:RNC786452 RWX786452:RWY786452 SGT786452:SGU786452 SQP786452:SQQ786452 TAL786452:TAM786452 TKH786452:TKI786452 TUD786452:TUE786452 UDZ786452:UEA786452 UNV786452:UNW786452 UXR786452:UXS786452 VHN786452:VHO786452 VRJ786452:VRK786452 WBF786452:WBG786452 WLB786452:WLC786452 WUX786452:WUY786452 IL851988:IM851988 SH851988:SI851988 ACD851988:ACE851988 ALZ851988:AMA851988 AVV851988:AVW851988 BFR851988:BFS851988 BPN851988:BPO851988 BZJ851988:BZK851988 CJF851988:CJG851988 CTB851988:CTC851988 DCX851988:DCY851988 DMT851988:DMU851988 DWP851988:DWQ851988 EGL851988:EGM851988 EQH851988:EQI851988 FAD851988:FAE851988 FJZ851988:FKA851988 FTV851988:FTW851988 GDR851988:GDS851988 GNN851988:GNO851988 GXJ851988:GXK851988 HHF851988:HHG851988 HRB851988:HRC851988 IAX851988:IAY851988 IKT851988:IKU851988 IUP851988:IUQ851988 JEL851988:JEM851988 JOH851988:JOI851988 JYD851988:JYE851988 KHZ851988:KIA851988 KRV851988:KRW851988 LBR851988:LBS851988 LLN851988:LLO851988 LVJ851988:LVK851988 MFF851988:MFG851988 MPB851988:MPC851988 MYX851988:MYY851988 NIT851988:NIU851988 NSP851988:NSQ851988 OCL851988:OCM851988 OMH851988:OMI851988 OWD851988:OWE851988 PFZ851988:PGA851988 PPV851988:PPW851988 PZR851988:PZS851988 QJN851988:QJO851988 QTJ851988:QTK851988 RDF851988:RDG851988 RNB851988:RNC851988 RWX851988:RWY851988 SGT851988:SGU851988 SQP851988:SQQ851988 TAL851988:TAM851988 TKH851988:TKI851988 TUD851988:TUE851988 UDZ851988:UEA851988 UNV851988:UNW851988 UXR851988:UXS851988 VHN851988:VHO851988 VRJ851988:VRK851988 WBF851988:WBG851988 WLB851988:WLC851988 WUX851988:WUY851988 IL917524:IM917524 SH917524:SI917524 ACD917524:ACE917524 ALZ917524:AMA917524 AVV917524:AVW917524 BFR917524:BFS917524 BPN917524:BPO917524 BZJ917524:BZK917524 CJF917524:CJG917524 CTB917524:CTC917524 DCX917524:DCY917524 DMT917524:DMU917524 DWP917524:DWQ917524 EGL917524:EGM917524 EQH917524:EQI917524 FAD917524:FAE917524 FJZ917524:FKA917524 FTV917524:FTW917524 GDR917524:GDS917524 GNN917524:GNO917524 GXJ917524:GXK917524 HHF917524:HHG917524 HRB917524:HRC917524 IAX917524:IAY917524 IKT917524:IKU917524 IUP917524:IUQ917524 JEL917524:JEM917524 JOH917524:JOI917524 JYD917524:JYE917524 KHZ917524:KIA917524 KRV917524:KRW917524 LBR917524:LBS917524 LLN917524:LLO917524 LVJ917524:LVK917524 MFF917524:MFG917524 MPB917524:MPC917524 MYX917524:MYY917524 NIT917524:NIU917524 NSP917524:NSQ917524 OCL917524:OCM917524 OMH917524:OMI917524 OWD917524:OWE917524 PFZ917524:PGA917524 PPV917524:PPW917524 PZR917524:PZS917524 QJN917524:QJO917524 QTJ917524:QTK917524 RDF917524:RDG917524 RNB917524:RNC917524 RWX917524:RWY917524 SGT917524:SGU917524 SQP917524:SQQ917524 TAL917524:TAM917524 TKH917524:TKI917524 TUD917524:TUE917524 UDZ917524:UEA917524 UNV917524:UNW917524 UXR917524:UXS917524 VHN917524:VHO917524 VRJ917524:VRK917524 WBF917524:WBG917524 WLB917524:WLC917524 WUX917524:WUY917524 IL983060:IM983060 SH983060:SI983060 ACD983060:ACE983060 ALZ983060:AMA983060 AVV983060:AVW983060 BFR983060:BFS983060 BPN983060:BPO983060 BZJ983060:BZK983060 CJF983060:CJG983060 CTB983060:CTC983060 DCX983060:DCY983060 DMT983060:DMU983060 DWP983060:DWQ983060 EGL983060:EGM983060 EQH983060:EQI983060 FAD983060:FAE983060 FJZ983060:FKA983060 FTV983060:FTW983060 GDR983060:GDS983060 GNN983060:GNO983060 GXJ983060:GXK983060 HHF983060:HHG983060 HRB983060:HRC983060 IAX983060:IAY983060 IKT983060:IKU983060 IUP983060:IUQ983060 JEL983060:JEM983060 JOH983060:JOI983060 JYD983060:JYE983060 KHZ983060:KIA983060 KRV983060:KRW983060 LBR983060:LBS983060 LLN983060:LLO983060 LVJ983060:LVK983060 MFF983060:MFG983060 MPB983060:MPC983060 MYX983060:MYY983060 NIT983060:NIU983060 NSP983060:NSQ983060 OCL983060:OCM983060 OMH983060:OMI983060 OWD983060:OWE983060 PFZ983060:PGA983060 PPV983060:PPW983060 PZR983060:PZS983060 QJN983060:QJO983060 QTJ983060:QTK983060 RDF983060:RDG983060 RNB983060:RNC983060 RWX983060:RWY983060 SGT983060:SGU983060 SQP983060:SQQ983060 TAL983060:TAM983060 TKH983060:TKI983060 TUD983060:TUE983060 UDZ983060:UEA983060 UNV983060:UNW983060 UXR983060:UXS983060 VHN983060:VHO983060 VRJ983060:VRK983060 WBF983060:WBG983060 WLB983060:WLC983060 WUX983060:WUY983060 IO65556:IP65556 SK65556:SL65556 ACG65556:ACH65556 AMC65556:AMD65556 AVY65556:AVZ65556 BFU65556:BFV65556 BPQ65556:BPR65556 BZM65556:BZN65556 CJI65556:CJJ65556 CTE65556:CTF65556 DDA65556:DDB65556 DMW65556:DMX65556 DWS65556:DWT65556 EGO65556:EGP65556 EQK65556:EQL65556 FAG65556:FAH65556 FKC65556:FKD65556 FTY65556:FTZ65556 GDU65556:GDV65556 GNQ65556:GNR65556 GXM65556:GXN65556 HHI65556:HHJ65556 HRE65556:HRF65556 IBA65556:IBB65556 IKW65556:IKX65556 IUS65556:IUT65556 JEO65556:JEP65556 JOK65556:JOL65556 JYG65556:JYH65556 KIC65556:KID65556 KRY65556:KRZ65556 LBU65556:LBV65556 LLQ65556:LLR65556 LVM65556:LVN65556 MFI65556:MFJ65556 MPE65556:MPF65556 MZA65556:MZB65556 NIW65556:NIX65556 NSS65556:NST65556 OCO65556:OCP65556 OMK65556:OML65556 OWG65556:OWH65556 PGC65556:PGD65556 PPY65556:PPZ65556 PZU65556:PZV65556 QJQ65556:QJR65556 QTM65556:QTN65556 RDI65556:RDJ65556 RNE65556:RNF65556 RXA65556:RXB65556 SGW65556:SGX65556 SQS65556:SQT65556 TAO65556:TAP65556 TKK65556:TKL65556 TUG65556:TUH65556 UEC65556:UED65556 UNY65556:UNZ65556 UXU65556:UXV65556 VHQ65556:VHR65556 VRM65556:VRN65556 WBI65556:WBJ65556 WLE65556:WLF65556 WVA65556:WVB65556 IO131092:IP131092 SK131092:SL131092 ACG131092:ACH131092 AMC131092:AMD131092 AVY131092:AVZ131092 BFU131092:BFV131092 BPQ131092:BPR131092 BZM131092:BZN131092 CJI131092:CJJ131092 CTE131092:CTF131092 DDA131092:DDB131092 DMW131092:DMX131092 DWS131092:DWT131092 EGO131092:EGP131092 EQK131092:EQL131092 FAG131092:FAH131092 FKC131092:FKD131092 FTY131092:FTZ131092 GDU131092:GDV131092 GNQ131092:GNR131092 GXM131092:GXN131092 HHI131092:HHJ131092 HRE131092:HRF131092 IBA131092:IBB131092 IKW131092:IKX131092 IUS131092:IUT131092 JEO131092:JEP131092 JOK131092:JOL131092 JYG131092:JYH131092 KIC131092:KID131092 KRY131092:KRZ131092 LBU131092:LBV131092 LLQ131092:LLR131092 LVM131092:LVN131092 MFI131092:MFJ131092 MPE131092:MPF131092 MZA131092:MZB131092 NIW131092:NIX131092 NSS131092:NST131092 OCO131092:OCP131092 OMK131092:OML131092 OWG131092:OWH131092 PGC131092:PGD131092 PPY131092:PPZ131092 PZU131092:PZV131092 QJQ131092:QJR131092 QTM131092:QTN131092 RDI131092:RDJ131092 RNE131092:RNF131092 RXA131092:RXB131092 SGW131092:SGX131092 SQS131092:SQT131092 TAO131092:TAP131092 TKK131092:TKL131092 TUG131092:TUH131092 UEC131092:UED131092 UNY131092:UNZ131092 UXU131092:UXV131092 VHQ131092:VHR131092 VRM131092:VRN131092 WBI131092:WBJ131092 WLE131092:WLF131092 WVA131092:WVB131092 IO196628:IP196628 SK196628:SL196628 ACG196628:ACH196628 AMC196628:AMD196628 AVY196628:AVZ196628 BFU196628:BFV196628 BPQ196628:BPR196628 BZM196628:BZN196628 CJI196628:CJJ196628 CTE196628:CTF196628 DDA196628:DDB196628 DMW196628:DMX196628 DWS196628:DWT196628 EGO196628:EGP196628 EQK196628:EQL196628 FAG196628:FAH196628 FKC196628:FKD196628 FTY196628:FTZ196628 GDU196628:GDV196628 GNQ196628:GNR196628 GXM196628:GXN196628 HHI196628:HHJ196628 HRE196628:HRF196628 IBA196628:IBB196628 IKW196628:IKX196628 IUS196628:IUT196628 JEO196628:JEP196628 JOK196628:JOL196628 JYG196628:JYH196628 KIC196628:KID196628 KRY196628:KRZ196628 LBU196628:LBV196628 LLQ196628:LLR196628 LVM196628:LVN196628 MFI196628:MFJ196628 MPE196628:MPF196628 MZA196628:MZB196628 NIW196628:NIX196628 NSS196628:NST196628 OCO196628:OCP196628 OMK196628:OML196628 OWG196628:OWH196628 PGC196628:PGD196628 PPY196628:PPZ196628 PZU196628:PZV196628 QJQ196628:QJR196628 QTM196628:QTN196628 RDI196628:RDJ196628 RNE196628:RNF196628 RXA196628:RXB196628 SGW196628:SGX196628 SQS196628:SQT196628 TAO196628:TAP196628 TKK196628:TKL196628 TUG196628:TUH196628 UEC196628:UED196628 UNY196628:UNZ196628 UXU196628:UXV196628 VHQ196628:VHR196628 VRM196628:VRN196628 WBI196628:WBJ196628 WLE196628:WLF196628 WVA196628:WVB196628 IO262164:IP262164 SK262164:SL262164 ACG262164:ACH262164 AMC262164:AMD262164 AVY262164:AVZ262164 BFU262164:BFV262164 BPQ262164:BPR262164 BZM262164:BZN262164 CJI262164:CJJ262164 CTE262164:CTF262164 DDA262164:DDB262164 DMW262164:DMX262164 DWS262164:DWT262164 EGO262164:EGP262164 EQK262164:EQL262164 FAG262164:FAH262164 FKC262164:FKD262164 FTY262164:FTZ262164 GDU262164:GDV262164 GNQ262164:GNR262164 GXM262164:GXN262164 HHI262164:HHJ262164 HRE262164:HRF262164 IBA262164:IBB262164 IKW262164:IKX262164 IUS262164:IUT262164 JEO262164:JEP262164 JOK262164:JOL262164 JYG262164:JYH262164 KIC262164:KID262164 KRY262164:KRZ262164 LBU262164:LBV262164 LLQ262164:LLR262164 LVM262164:LVN262164 MFI262164:MFJ262164 MPE262164:MPF262164 MZA262164:MZB262164 NIW262164:NIX262164 NSS262164:NST262164 OCO262164:OCP262164 OMK262164:OML262164 OWG262164:OWH262164 PGC262164:PGD262164 PPY262164:PPZ262164 PZU262164:PZV262164 QJQ262164:QJR262164 QTM262164:QTN262164 RDI262164:RDJ262164 RNE262164:RNF262164 RXA262164:RXB262164 SGW262164:SGX262164 SQS262164:SQT262164 TAO262164:TAP262164 TKK262164:TKL262164 TUG262164:TUH262164 UEC262164:UED262164 UNY262164:UNZ262164 UXU262164:UXV262164 VHQ262164:VHR262164 VRM262164:VRN262164 WBI262164:WBJ262164 WLE262164:WLF262164 WVA262164:WVB262164 IO327700:IP327700 SK327700:SL327700 ACG327700:ACH327700 AMC327700:AMD327700 AVY327700:AVZ327700 BFU327700:BFV327700 BPQ327700:BPR327700 BZM327700:BZN327700 CJI327700:CJJ327700 CTE327700:CTF327700 DDA327700:DDB327700 DMW327700:DMX327700 DWS327700:DWT327700 EGO327700:EGP327700 EQK327700:EQL327700 FAG327700:FAH327700 FKC327700:FKD327700 FTY327700:FTZ327700 GDU327700:GDV327700 GNQ327700:GNR327700 GXM327700:GXN327700 HHI327700:HHJ327700 HRE327700:HRF327700 IBA327700:IBB327700 IKW327700:IKX327700 IUS327700:IUT327700 JEO327700:JEP327700 JOK327700:JOL327700 JYG327700:JYH327700 KIC327700:KID327700 KRY327700:KRZ327700 LBU327700:LBV327700 LLQ327700:LLR327700 LVM327700:LVN327700 MFI327700:MFJ327700 MPE327700:MPF327700 MZA327700:MZB327700 NIW327700:NIX327700 NSS327700:NST327700 OCO327700:OCP327700 OMK327700:OML327700 OWG327700:OWH327700 PGC327700:PGD327700 PPY327700:PPZ327700 PZU327700:PZV327700 QJQ327700:QJR327700 QTM327700:QTN327700 RDI327700:RDJ327700 RNE327700:RNF327700 RXA327700:RXB327700 SGW327700:SGX327700 SQS327700:SQT327700 TAO327700:TAP327700 TKK327700:TKL327700 TUG327700:TUH327700 UEC327700:UED327700 UNY327700:UNZ327700 UXU327700:UXV327700 VHQ327700:VHR327700 VRM327700:VRN327700 WBI327700:WBJ327700 WLE327700:WLF327700 WVA327700:WVB327700 IO393236:IP393236 SK393236:SL393236 ACG393236:ACH393236 AMC393236:AMD393236 AVY393236:AVZ393236 BFU393236:BFV393236 BPQ393236:BPR393236 BZM393236:BZN393236 CJI393236:CJJ393236 CTE393236:CTF393236 DDA393236:DDB393236 DMW393236:DMX393236 DWS393236:DWT393236 EGO393236:EGP393236 EQK393236:EQL393236 FAG393236:FAH393236 FKC393236:FKD393236 FTY393236:FTZ393236 GDU393236:GDV393236 GNQ393236:GNR393236 GXM393236:GXN393236 HHI393236:HHJ393236 HRE393236:HRF393236 IBA393236:IBB393236 IKW393236:IKX393236 IUS393236:IUT393236 JEO393236:JEP393236 JOK393236:JOL393236 JYG393236:JYH393236 KIC393236:KID393236 KRY393236:KRZ393236 LBU393236:LBV393236 LLQ393236:LLR393236 LVM393236:LVN393236 MFI393236:MFJ393236 MPE393236:MPF393236 MZA393236:MZB393236 NIW393236:NIX393236 NSS393236:NST393236 OCO393236:OCP393236 OMK393236:OML393236 OWG393236:OWH393236 PGC393236:PGD393236 PPY393236:PPZ393236 PZU393236:PZV393236 QJQ393236:QJR393236 QTM393236:QTN393236 RDI393236:RDJ393236 RNE393236:RNF393236 RXA393236:RXB393236 SGW393236:SGX393236 SQS393236:SQT393236 TAO393236:TAP393236 TKK393236:TKL393236 TUG393236:TUH393236 UEC393236:UED393236 UNY393236:UNZ393236 UXU393236:UXV393236 VHQ393236:VHR393236 VRM393236:VRN393236 WBI393236:WBJ393236 WLE393236:WLF393236 WVA393236:WVB393236 IO458772:IP458772 SK458772:SL458772 ACG458772:ACH458772 AMC458772:AMD458772 AVY458772:AVZ458772 BFU458772:BFV458772 BPQ458772:BPR458772 BZM458772:BZN458772 CJI458772:CJJ458772 CTE458772:CTF458772 DDA458772:DDB458772 DMW458772:DMX458772 DWS458772:DWT458772 EGO458772:EGP458772 EQK458772:EQL458772 FAG458772:FAH458772 FKC458772:FKD458772 FTY458772:FTZ458772 GDU458772:GDV458772 GNQ458772:GNR458772 GXM458772:GXN458772 HHI458772:HHJ458772 HRE458772:HRF458772 IBA458772:IBB458772 IKW458772:IKX458772 IUS458772:IUT458772 JEO458772:JEP458772 JOK458772:JOL458772 JYG458772:JYH458772 KIC458772:KID458772 KRY458772:KRZ458772 LBU458772:LBV458772 LLQ458772:LLR458772 LVM458772:LVN458772 MFI458772:MFJ458772 MPE458772:MPF458772 MZA458772:MZB458772 NIW458772:NIX458772 NSS458772:NST458772 OCO458772:OCP458772 OMK458772:OML458772 OWG458772:OWH458772 PGC458772:PGD458772 PPY458772:PPZ458772 PZU458772:PZV458772 QJQ458772:QJR458772 QTM458772:QTN458772 RDI458772:RDJ458772 RNE458772:RNF458772 RXA458772:RXB458772 SGW458772:SGX458772 SQS458772:SQT458772 TAO458772:TAP458772 TKK458772:TKL458772 TUG458772:TUH458772 UEC458772:UED458772 UNY458772:UNZ458772 UXU458772:UXV458772 VHQ458772:VHR458772 VRM458772:VRN458772 WBI458772:WBJ458772 WLE458772:WLF458772 WVA458772:WVB458772 IO524308:IP524308 SK524308:SL524308 ACG524308:ACH524308 AMC524308:AMD524308 AVY524308:AVZ524308 BFU524308:BFV524308 BPQ524308:BPR524308 BZM524308:BZN524308 CJI524308:CJJ524308 CTE524308:CTF524308 DDA524308:DDB524308 DMW524308:DMX524308 DWS524308:DWT524308 EGO524308:EGP524308 EQK524308:EQL524308 FAG524308:FAH524308 FKC524308:FKD524308 FTY524308:FTZ524308 GDU524308:GDV524308 GNQ524308:GNR524308 GXM524308:GXN524308 HHI524308:HHJ524308 HRE524308:HRF524308 IBA524308:IBB524308 IKW524308:IKX524308 IUS524308:IUT524308 JEO524308:JEP524308 JOK524308:JOL524308 JYG524308:JYH524308 KIC524308:KID524308 KRY524308:KRZ524308 LBU524308:LBV524308 LLQ524308:LLR524308 LVM524308:LVN524308 MFI524308:MFJ524308 MPE524308:MPF524308 MZA524308:MZB524308 NIW524308:NIX524308 NSS524308:NST524308 OCO524308:OCP524308 OMK524308:OML524308 OWG524308:OWH524308 PGC524308:PGD524308 PPY524308:PPZ524308 PZU524308:PZV524308 QJQ524308:QJR524308 QTM524308:QTN524308 RDI524308:RDJ524308 RNE524308:RNF524308 RXA524308:RXB524308 SGW524308:SGX524308 SQS524308:SQT524308 TAO524308:TAP524308 TKK524308:TKL524308 TUG524308:TUH524308 UEC524308:UED524308 UNY524308:UNZ524308 UXU524308:UXV524308 VHQ524308:VHR524308 VRM524308:VRN524308 WBI524308:WBJ524308 WLE524308:WLF524308 WVA524308:WVB524308 IO589844:IP589844 SK589844:SL589844 ACG589844:ACH589844 AMC589844:AMD589844 AVY589844:AVZ589844 BFU589844:BFV589844 BPQ589844:BPR589844 BZM589844:BZN589844 CJI589844:CJJ589844 CTE589844:CTF589844 DDA589844:DDB589844 DMW589844:DMX589844 DWS589844:DWT589844 EGO589844:EGP589844 EQK589844:EQL589844 FAG589844:FAH589844 FKC589844:FKD589844 FTY589844:FTZ589844 GDU589844:GDV589844 GNQ589844:GNR589844 GXM589844:GXN589844 HHI589844:HHJ589844 HRE589844:HRF589844 IBA589844:IBB589844 IKW589844:IKX589844 IUS589844:IUT589844 JEO589844:JEP589844 JOK589844:JOL589844 JYG589844:JYH589844 KIC589844:KID589844 KRY589844:KRZ589844 LBU589844:LBV589844 LLQ589844:LLR589844 LVM589844:LVN589844 MFI589844:MFJ589844 MPE589844:MPF589844 MZA589844:MZB589844 NIW589844:NIX589844 NSS589844:NST589844 OCO589844:OCP589844 OMK589844:OML589844 OWG589844:OWH589844 PGC589844:PGD589844 PPY589844:PPZ589844 PZU589844:PZV589844 QJQ589844:QJR589844 QTM589844:QTN589844 RDI589844:RDJ589844 RNE589844:RNF589844 RXA589844:RXB589844 SGW589844:SGX589844 SQS589844:SQT589844 TAO589844:TAP589844 TKK589844:TKL589844 TUG589844:TUH589844 UEC589844:UED589844 UNY589844:UNZ589844 UXU589844:UXV589844 VHQ589844:VHR589844 VRM589844:VRN589844 WBI589844:WBJ589844 WLE589844:WLF589844 WVA589844:WVB589844 IO655380:IP655380 SK655380:SL655380 ACG655380:ACH655380 AMC655380:AMD655380 AVY655380:AVZ655380 BFU655380:BFV655380 BPQ655380:BPR655380 BZM655380:BZN655380 CJI655380:CJJ655380 CTE655380:CTF655380 DDA655380:DDB655380 DMW655380:DMX655380 DWS655380:DWT655380 EGO655380:EGP655380 EQK655380:EQL655380 FAG655380:FAH655380 FKC655380:FKD655380 FTY655380:FTZ655380 GDU655380:GDV655380 GNQ655380:GNR655380 GXM655380:GXN655380 HHI655380:HHJ655380 HRE655380:HRF655380 IBA655380:IBB655380 IKW655380:IKX655380 IUS655380:IUT655380 JEO655380:JEP655380 JOK655380:JOL655380 JYG655380:JYH655380 KIC655380:KID655380 KRY655380:KRZ655380 LBU655380:LBV655380 LLQ655380:LLR655380 LVM655380:LVN655380 MFI655380:MFJ655380 MPE655380:MPF655380 MZA655380:MZB655380 NIW655380:NIX655380 NSS655380:NST655380 OCO655380:OCP655380 OMK655380:OML655380 OWG655380:OWH655380 PGC655380:PGD655380 PPY655380:PPZ655380 PZU655380:PZV655380 QJQ655380:QJR655380 QTM655380:QTN655380 RDI655380:RDJ655380 RNE655380:RNF655380 RXA655380:RXB655380 SGW655380:SGX655380 SQS655380:SQT655380 TAO655380:TAP655380 TKK655380:TKL655380 TUG655380:TUH655380 UEC655380:UED655380 UNY655380:UNZ655380 UXU655380:UXV655380 VHQ655380:VHR655380 VRM655380:VRN655380 WBI655380:WBJ655380 WLE655380:WLF655380 WVA655380:WVB655380 IO720916:IP720916 SK720916:SL720916 ACG720916:ACH720916 AMC720916:AMD720916 AVY720916:AVZ720916 BFU720916:BFV720916 BPQ720916:BPR720916 BZM720916:BZN720916 CJI720916:CJJ720916 CTE720916:CTF720916 DDA720916:DDB720916 DMW720916:DMX720916 DWS720916:DWT720916 EGO720916:EGP720916 EQK720916:EQL720916 FAG720916:FAH720916 FKC720916:FKD720916 FTY720916:FTZ720916 GDU720916:GDV720916 GNQ720916:GNR720916 GXM720916:GXN720916 HHI720916:HHJ720916 HRE720916:HRF720916 IBA720916:IBB720916 IKW720916:IKX720916 IUS720916:IUT720916 JEO720916:JEP720916 JOK720916:JOL720916 JYG720916:JYH720916 KIC720916:KID720916 KRY720916:KRZ720916 LBU720916:LBV720916 LLQ720916:LLR720916 LVM720916:LVN720916 MFI720916:MFJ720916 MPE720916:MPF720916 MZA720916:MZB720916 NIW720916:NIX720916 NSS720916:NST720916 OCO720916:OCP720916 OMK720916:OML720916 OWG720916:OWH720916 PGC720916:PGD720916 PPY720916:PPZ720916 PZU720916:PZV720916 QJQ720916:QJR720916 QTM720916:QTN720916 RDI720916:RDJ720916 RNE720916:RNF720916 RXA720916:RXB720916 SGW720916:SGX720916 SQS720916:SQT720916 TAO720916:TAP720916 TKK720916:TKL720916 TUG720916:TUH720916 UEC720916:UED720916 UNY720916:UNZ720916 UXU720916:UXV720916 VHQ720916:VHR720916 VRM720916:VRN720916 WBI720916:WBJ720916 WLE720916:WLF720916 WVA720916:WVB720916 IO786452:IP786452 SK786452:SL786452 ACG786452:ACH786452 AMC786452:AMD786452 AVY786452:AVZ786452 BFU786452:BFV786452 BPQ786452:BPR786452 BZM786452:BZN786452 CJI786452:CJJ786452 CTE786452:CTF786452 DDA786452:DDB786452 DMW786452:DMX786452 DWS786452:DWT786452 EGO786452:EGP786452 EQK786452:EQL786452 FAG786452:FAH786452 FKC786452:FKD786452 FTY786452:FTZ786452 GDU786452:GDV786452 GNQ786452:GNR786452 GXM786452:GXN786452 HHI786452:HHJ786452 HRE786452:HRF786452 IBA786452:IBB786452 IKW786452:IKX786452 IUS786452:IUT786452 JEO786452:JEP786452 JOK786452:JOL786452 JYG786452:JYH786452 KIC786452:KID786452 KRY786452:KRZ786452 LBU786452:LBV786452 LLQ786452:LLR786452 LVM786452:LVN786452 MFI786452:MFJ786452 MPE786452:MPF786452 MZA786452:MZB786452 NIW786452:NIX786452 NSS786452:NST786452 OCO786452:OCP786452 OMK786452:OML786452 OWG786452:OWH786452 PGC786452:PGD786452 PPY786452:PPZ786452 PZU786452:PZV786452 QJQ786452:QJR786452 QTM786452:QTN786452 RDI786452:RDJ786452 RNE786452:RNF786452 RXA786452:RXB786452 SGW786452:SGX786452 SQS786452:SQT786452 TAO786452:TAP786452 TKK786452:TKL786452 TUG786452:TUH786452 UEC786452:UED786452 UNY786452:UNZ786452 UXU786452:UXV786452 VHQ786452:VHR786452 VRM786452:VRN786452 WBI786452:WBJ786452 WLE786452:WLF786452 WVA786452:WVB786452 IO851988:IP851988 SK851988:SL851988 ACG851988:ACH851988 AMC851988:AMD851988 AVY851988:AVZ851988 BFU851988:BFV851988 BPQ851988:BPR851988 BZM851988:BZN851988 CJI851988:CJJ851988 CTE851988:CTF851988 DDA851988:DDB851988 DMW851988:DMX851988 DWS851988:DWT851988 EGO851988:EGP851988 EQK851988:EQL851988 FAG851988:FAH851988 FKC851988:FKD851988 FTY851988:FTZ851988 GDU851988:GDV851988 GNQ851988:GNR851988 GXM851988:GXN851988 HHI851988:HHJ851988 HRE851988:HRF851988 IBA851988:IBB851988 IKW851988:IKX851988 IUS851988:IUT851988 JEO851988:JEP851988 JOK851988:JOL851988 JYG851988:JYH851988 KIC851988:KID851988 KRY851988:KRZ851988 LBU851988:LBV851988 LLQ851988:LLR851988 LVM851988:LVN851988 MFI851988:MFJ851988 MPE851988:MPF851988 MZA851988:MZB851988 NIW851988:NIX851988 NSS851988:NST851988 OCO851988:OCP851988 OMK851988:OML851988 OWG851988:OWH851988 PGC851988:PGD851988 PPY851988:PPZ851988 PZU851988:PZV851988 QJQ851988:QJR851988 QTM851988:QTN851988 RDI851988:RDJ851988 RNE851988:RNF851988 RXA851988:RXB851988 SGW851988:SGX851988 SQS851988:SQT851988 TAO851988:TAP851988 TKK851988:TKL851988 TUG851988:TUH851988 UEC851988:UED851988 UNY851988:UNZ851988 UXU851988:UXV851988 VHQ851988:VHR851988 VRM851988:VRN851988 WBI851988:WBJ851988 WLE851988:WLF851988 WVA851988:WVB851988 IO917524:IP917524 SK917524:SL917524 ACG917524:ACH917524 AMC917524:AMD917524 AVY917524:AVZ917524 BFU917524:BFV917524 BPQ917524:BPR917524 BZM917524:BZN917524 CJI917524:CJJ917524 CTE917524:CTF917524 DDA917524:DDB917524 DMW917524:DMX917524 DWS917524:DWT917524 EGO917524:EGP917524 EQK917524:EQL917524 FAG917524:FAH917524 FKC917524:FKD917524 FTY917524:FTZ917524 GDU917524:GDV917524 GNQ917524:GNR917524 GXM917524:GXN917524 HHI917524:HHJ917524 HRE917524:HRF917524 IBA917524:IBB917524 IKW917524:IKX917524 IUS917524:IUT917524 JEO917524:JEP917524 JOK917524:JOL917524 JYG917524:JYH917524 KIC917524:KID917524 KRY917524:KRZ917524 LBU917524:LBV917524 LLQ917524:LLR917524 LVM917524:LVN917524 MFI917524:MFJ917524 MPE917524:MPF917524 MZA917524:MZB917524 NIW917524:NIX917524 NSS917524:NST917524 OCO917524:OCP917524 OMK917524:OML917524 OWG917524:OWH917524 PGC917524:PGD917524 PPY917524:PPZ917524 PZU917524:PZV917524 QJQ917524:QJR917524 QTM917524:QTN917524 RDI917524:RDJ917524 RNE917524:RNF917524 RXA917524:RXB917524 SGW917524:SGX917524 SQS917524:SQT917524 TAO917524:TAP917524 TKK917524:TKL917524 TUG917524:TUH917524 UEC917524:UED917524 UNY917524:UNZ917524 UXU917524:UXV917524 VHQ917524:VHR917524 VRM917524:VRN917524 WBI917524:WBJ917524 WLE917524:WLF917524 WVA917524:WVB917524 IO983060:IP983060 SK983060:SL983060 ACG983060:ACH983060 AMC983060:AMD983060 AVY983060:AVZ983060 BFU983060:BFV983060 BPQ983060:BPR983060 BZM983060:BZN983060 CJI983060:CJJ983060 CTE983060:CTF983060 DDA983060:DDB983060 DMW983060:DMX983060 DWS983060:DWT983060 EGO983060:EGP983060 EQK983060:EQL983060 FAG983060:FAH983060 FKC983060:FKD983060 FTY983060:FTZ983060 GDU983060:GDV983060 GNQ983060:GNR983060 GXM983060:GXN983060 HHI983060:HHJ983060 HRE983060:HRF983060 IBA983060:IBB983060 IKW983060:IKX983060 IUS983060:IUT983060 JEO983060:JEP983060 JOK983060:JOL983060 JYG983060:JYH983060 KIC983060:KID983060 KRY983060:KRZ983060 LBU983060:LBV983060 LLQ983060:LLR983060 LVM983060:LVN983060 MFI983060:MFJ983060 MPE983060:MPF983060 MZA983060:MZB983060 NIW983060:NIX983060 NSS983060:NST983060 OCO983060:OCP983060 OMK983060:OML983060 OWG983060:OWH983060 PGC983060:PGD983060 PPY983060:PPZ983060 PZU983060:PZV983060 QJQ983060:QJR983060 QTM983060:QTN983060 RDI983060:RDJ983060 RNE983060:RNF983060 RXA983060:RXB983060 SGW983060:SGX983060 SQS983060:SQT983060 TAO983060:TAP983060 TKK983060:TKL983060 TUG983060:TUH983060 UEC983060:UED983060 UNY983060:UNZ983060 UXU983060:UXV983060 VHQ983060:VHR983060 VRM983060:VRN983060 WBI983060:WBJ983060 WLE983060:WLF983060 WVA983060:WVB983060 IR65556:IS65556 SN65556:SO65556 ACJ65556:ACK65556 AMF65556:AMG65556 AWB65556:AWC65556 BFX65556:BFY65556 BPT65556:BPU65556 BZP65556:BZQ65556 CJL65556:CJM65556 CTH65556:CTI65556 DDD65556:DDE65556 DMZ65556:DNA65556 DWV65556:DWW65556 EGR65556:EGS65556 EQN65556:EQO65556 FAJ65556:FAK65556 FKF65556:FKG65556 FUB65556:FUC65556 GDX65556:GDY65556 GNT65556:GNU65556 GXP65556:GXQ65556 HHL65556:HHM65556 HRH65556:HRI65556 IBD65556:IBE65556 IKZ65556:ILA65556 IUV65556:IUW65556 JER65556:JES65556 JON65556:JOO65556 JYJ65556:JYK65556 KIF65556:KIG65556 KSB65556:KSC65556 LBX65556:LBY65556 LLT65556:LLU65556 LVP65556:LVQ65556 MFL65556:MFM65556 MPH65556:MPI65556 MZD65556:MZE65556 NIZ65556:NJA65556 NSV65556:NSW65556 OCR65556:OCS65556 OMN65556:OMO65556 OWJ65556:OWK65556 PGF65556:PGG65556 PQB65556:PQC65556 PZX65556:PZY65556 QJT65556:QJU65556 QTP65556:QTQ65556 RDL65556:RDM65556 RNH65556:RNI65556 RXD65556:RXE65556 SGZ65556:SHA65556 SQV65556:SQW65556 TAR65556:TAS65556 TKN65556:TKO65556 TUJ65556:TUK65556 UEF65556:UEG65556 UOB65556:UOC65556 UXX65556:UXY65556 VHT65556:VHU65556 VRP65556:VRQ65556 WBL65556:WBM65556 WLH65556:WLI65556 WVD65556:WVE65556 IR131092:IS131092 SN131092:SO131092 ACJ131092:ACK131092 AMF131092:AMG131092 AWB131092:AWC131092 BFX131092:BFY131092 BPT131092:BPU131092 BZP131092:BZQ131092 CJL131092:CJM131092 CTH131092:CTI131092 DDD131092:DDE131092 DMZ131092:DNA131092 DWV131092:DWW131092 EGR131092:EGS131092 EQN131092:EQO131092 FAJ131092:FAK131092 FKF131092:FKG131092 FUB131092:FUC131092 GDX131092:GDY131092 GNT131092:GNU131092 GXP131092:GXQ131092 HHL131092:HHM131092 HRH131092:HRI131092 IBD131092:IBE131092 IKZ131092:ILA131092 IUV131092:IUW131092 JER131092:JES131092 JON131092:JOO131092 JYJ131092:JYK131092 KIF131092:KIG131092 KSB131092:KSC131092 LBX131092:LBY131092 LLT131092:LLU131092 LVP131092:LVQ131092 MFL131092:MFM131092 MPH131092:MPI131092 MZD131092:MZE131092 NIZ131092:NJA131092 NSV131092:NSW131092 OCR131092:OCS131092 OMN131092:OMO131092 OWJ131092:OWK131092 PGF131092:PGG131092 PQB131092:PQC131092 PZX131092:PZY131092 QJT131092:QJU131092 QTP131092:QTQ131092 RDL131092:RDM131092 RNH131092:RNI131092 RXD131092:RXE131092 SGZ131092:SHA131092 SQV131092:SQW131092 TAR131092:TAS131092 TKN131092:TKO131092 TUJ131092:TUK131092 UEF131092:UEG131092 UOB131092:UOC131092 UXX131092:UXY131092 VHT131092:VHU131092 VRP131092:VRQ131092 WBL131092:WBM131092 WLH131092:WLI131092 WVD131092:WVE131092 IR196628:IS196628 SN196628:SO196628 ACJ196628:ACK196628 AMF196628:AMG196628 AWB196628:AWC196628 BFX196628:BFY196628 BPT196628:BPU196628 BZP196628:BZQ196628 CJL196628:CJM196628 CTH196628:CTI196628 DDD196628:DDE196628 DMZ196628:DNA196628 DWV196628:DWW196628 EGR196628:EGS196628 EQN196628:EQO196628 FAJ196628:FAK196628 FKF196628:FKG196628 FUB196628:FUC196628 GDX196628:GDY196628 GNT196628:GNU196628 GXP196628:GXQ196628 HHL196628:HHM196628 HRH196628:HRI196628 IBD196628:IBE196628 IKZ196628:ILA196628 IUV196628:IUW196628 JER196628:JES196628 JON196628:JOO196628 JYJ196628:JYK196628 KIF196628:KIG196628 KSB196628:KSC196628 LBX196628:LBY196628 LLT196628:LLU196628 LVP196628:LVQ196628 MFL196628:MFM196628 MPH196628:MPI196628 MZD196628:MZE196628 NIZ196628:NJA196628 NSV196628:NSW196628 OCR196628:OCS196628 OMN196628:OMO196628 OWJ196628:OWK196628 PGF196628:PGG196628 PQB196628:PQC196628 PZX196628:PZY196628 QJT196628:QJU196628 QTP196628:QTQ196628 RDL196628:RDM196628 RNH196628:RNI196628 RXD196628:RXE196628 SGZ196628:SHA196628 SQV196628:SQW196628 TAR196628:TAS196628 TKN196628:TKO196628 TUJ196628:TUK196628 UEF196628:UEG196628 UOB196628:UOC196628 UXX196628:UXY196628 VHT196628:VHU196628 VRP196628:VRQ196628 WBL196628:WBM196628 WLH196628:WLI196628 WVD196628:WVE196628 IR262164:IS262164 SN262164:SO262164 ACJ262164:ACK262164 AMF262164:AMG262164 AWB262164:AWC262164 BFX262164:BFY262164 BPT262164:BPU262164 BZP262164:BZQ262164 CJL262164:CJM262164 CTH262164:CTI262164 DDD262164:DDE262164 DMZ262164:DNA262164 DWV262164:DWW262164 EGR262164:EGS262164 EQN262164:EQO262164 FAJ262164:FAK262164 FKF262164:FKG262164 FUB262164:FUC262164 GDX262164:GDY262164 GNT262164:GNU262164 GXP262164:GXQ262164 HHL262164:HHM262164 HRH262164:HRI262164 IBD262164:IBE262164 IKZ262164:ILA262164 IUV262164:IUW262164 JER262164:JES262164 JON262164:JOO262164 JYJ262164:JYK262164 KIF262164:KIG262164 KSB262164:KSC262164 LBX262164:LBY262164 LLT262164:LLU262164 LVP262164:LVQ262164 MFL262164:MFM262164 MPH262164:MPI262164 MZD262164:MZE262164 NIZ262164:NJA262164 NSV262164:NSW262164 OCR262164:OCS262164 OMN262164:OMO262164 OWJ262164:OWK262164 PGF262164:PGG262164 PQB262164:PQC262164 PZX262164:PZY262164 QJT262164:QJU262164 QTP262164:QTQ262164 RDL262164:RDM262164 RNH262164:RNI262164 RXD262164:RXE262164 SGZ262164:SHA262164 SQV262164:SQW262164 TAR262164:TAS262164 TKN262164:TKO262164 TUJ262164:TUK262164 UEF262164:UEG262164 UOB262164:UOC262164 UXX262164:UXY262164 VHT262164:VHU262164 VRP262164:VRQ262164 WBL262164:WBM262164 WLH262164:WLI262164 WVD262164:WVE262164 IR327700:IS327700 SN327700:SO327700 ACJ327700:ACK327700 AMF327700:AMG327700 AWB327700:AWC327700 BFX327700:BFY327700 BPT327700:BPU327700 BZP327700:BZQ327700 CJL327700:CJM327700 CTH327700:CTI327700 DDD327700:DDE327700 DMZ327700:DNA327700 DWV327700:DWW327700 EGR327700:EGS327700 EQN327700:EQO327700 FAJ327700:FAK327700 FKF327700:FKG327700 FUB327700:FUC327700 GDX327700:GDY327700 GNT327700:GNU327700 GXP327700:GXQ327700 HHL327700:HHM327700 HRH327700:HRI327700 IBD327700:IBE327700 IKZ327700:ILA327700 IUV327700:IUW327700 JER327700:JES327700 JON327700:JOO327700 JYJ327700:JYK327700 KIF327700:KIG327700 KSB327700:KSC327700 LBX327700:LBY327700 LLT327700:LLU327700 LVP327700:LVQ327700 MFL327700:MFM327700 MPH327700:MPI327700 MZD327700:MZE327700 NIZ327700:NJA327700 NSV327700:NSW327700 OCR327700:OCS327700 OMN327700:OMO327700 OWJ327700:OWK327700 PGF327700:PGG327700 PQB327700:PQC327700 PZX327700:PZY327700 QJT327700:QJU327700 QTP327700:QTQ327700 RDL327700:RDM327700 RNH327700:RNI327700 RXD327700:RXE327700 SGZ327700:SHA327700 SQV327700:SQW327700 TAR327700:TAS327700 TKN327700:TKO327700 TUJ327700:TUK327700 UEF327700:UEG327700 UOB327700:UOC327700 UXX327700:UXY327700 VHT327700:VHU327700 VRP327700:VRQ327700 WBL327700:WBM327700 WLH327700:WLI327700 WVD327700:WVE327700 IR393236:IS393236 SN393236:SO393236 ACJ393236:ACK393236 AMF393236:AMG393236 AWB393236:AWC393236 BFX393236:BFY393236 BPT393236:BPU393236 BZP393236:BZQ393236 CJL393236:CJM393236 CTH393236:CTI393236 DDD393236:DDE393236 DMZ393236:DNA393236 DWV393236:DWW393236 EGR393236:EGS393236 EQN393236:EQO393236 FAJ393236:FAK393236 FKF393236:FKG393236 FUB393236:FUC393236 GDX393236:GDY393236 GNT393236:GNU393236 GXP393236:GXQ393236 HHL393236:HHM393236 HRH393236:HRI393236 IBD393236:IBE393236 IKZ393236:ILA393236 IUV393236:IUW393236 JER393236:JES393236 JON393236:JOO393236 JYJ393236:JYK393236 KIF393236:KIG393236 KSB393236:KSC393236 LBX393236:LBY393236 LLT393236:LLU393236 LVP393236:LVQ393236 MFL393236:MFM393236 MPH393236:MPI393236 MZD393236:MZE393236 NIZ393236:NJA393236 NSV393236:NSW393236 OCR393236:OCS393236 OMN393236:OMO393236 OWJ393236:OWK393236 PGF393236:PGG393236 PQB393236:PQC393236 PZX393236:PZY393236 QJT393236:QJU393236 QTP393236:QTQ393236 RDL393236:RDM393236 RNH393236:RNI393236 RXD393236:RXE393236 SGZ393236:SHA393236 SQV393236:SQW393236 TAR393236:TAS393236 TKN393236:TKO393236 TUJ393236:TUK393236 UEF393236:UEG393236 UOB393236:UOC393236 UXX393236:UXY393236 VHT393236:VHU393236 VRP393236:VRQ393236 WBL393236:WBM393236 WLH393236:WLI393236 WVD393236:WVE393236 IR458772:IS458772 SN458772:SO458772 ACJ458772:ACK458772 AMF458772:AMG458772 AWB458772:AWC458772 BFX458772:BFY458772 BPT458772:BPU458772 BZP458772:BZQ458772 CJL458772:CJM458772 CTH458772:CTI458772 DDD458772:DDE458772 DMZ458772:DNA458772 DWV458772:DWW458772 EGR458772:EGS458772 EQN458772:EQO458772 FAJ458772:FAK458772 FKF458772:FKG458772 FUB458772:FUC458772 GDX458772:GDY458772 GNT458772:GNU458772 GXP458772:GXQ458772 HHL458772:HHM458772 HRH458772:HRI458772 IBD458772:IBE458772 IKZ458772:ILA458772 IUV458772:IUW458772 JER458772:JES458772 JON458772:JOO458772 JYJ458772:JYK458772 KIF458772:KIG458772 KSB458772:KSC458772 LBX458772:LBY458772 LLT458772:LLU458772 LVP458772:LVQ458772 MFL458772:MFM458772 MPH458772:MPI458772 MZD458772:MZE458772 NIZ458772:NJA458772 NSV458772:NSW458772 OCR458772:OCS458772 OMN458772:OMO458772 OWJ458772:OWK458772 PGF458772:PGG458772 PQB458772:PQC458772 PZX458772:PZY458772 QJT458772:QJU458772 QTP458772:QTQ458772 RDL458772:RDM458772 RNH458772:RNI458772 RXD458772:RXE458772 SGZ458772:SHA458772 SQV458772:SQW458772 TAR458772:TAS458772 TKN458772:TKO458772 TUJ458772:TUK458772 UEF458772:UEG458772 UOB458772:UOC458772 UXX458772:UXY458772 VHT458772:VHU458772 VRP458772:VRQ458772 WBL458772:WBM458772 WLH458772:WLI458772 WVD458772:WVE458772 IR524308:IS524308 SN524308:SO524308 ACJ524308:ACK524308 AMF524308:AMG524308 AWB524308:AWC524308 BFX524308:BFY524308 BPT524308:BPU524308 BZP524308:BZQ524308 CJL524308:CJM524308 CTH524308:CTI524308 DDD524308:DDE524308 DMZ524308:DNA524308 DWV524308:DWW524308 EGR524308:EGS524308 EQN524308:EQO524308 FAJ524308:FAK524308 FKF524308:FKG524308 FUB524308:FUC524308 GDX524308:GDY524308 GNT524308:GNU524308 GXP524308:GXQ524308 HHL524308:HHM524308 HRH524308:HRI524308 IBD524308:IBE524308 IKZ524308:ILA524308 IUV524308:IUW524308 JER524308:JES524308 JON524308:JOO524308 JYJ524308:JYK524308 KIF524308:KIG524308 KSB524308:KSC524308 LBX524308:LBY524308 LLT524308:LLU524308 LVP524308:LVQ524308 MFL524308:MFM524308 MPH524308:MPI524308 MZD524308:MZE524308 NIZ524308:NJA524308 NSV524308:NSW524308 OCR524308:OCS524308 OMN524308:OMO524308 OWJ524308:OWK524308 PGF524308:PGG524308 PQB524308:PQC524308 PZX524308:PZY524308 QJT524308:QJU524308 QTP524308:QTQ524308 RDL524308:RDM524308 RNH524308:RNI524308 RXD524308:RXE524308 SGZ524308:SHA524308 SQV524308:SQW524308 TAR524308:TAS524308 TKN524308:TKO524308 TUJ524308:TUK524308 UEF524308:UEG524308 UOB524308:UOC524308 UXX524308:UXY524308 VHT524308:VHU524308 VRP524308:VRQ524308 WBL524308:WBM524308 WLH524308:WLI524308 WVD524308:WVE524308 IR589844:IS589844 SN589844:SO589844 ACJ589844:ACK589844 AMF589844:AMG589844 AWB589844:AWC589844 BFX589844:BFY589844 BPT589844:BPU589844 BZP589844:BZQ589844 CJL589844:CJM589844 CTH589844:CTI589844 DDD589844:DDE589844 DMZ589844:DNA589844 DWV589844:DWW589844 EGR589844:EGS589844 EQN589844:EQO589844 FAJ589844:FAK589844 FKF589844:FKG589844 FUB589844:FUC589844 GDX589844:GDY589844 GNT589844:GNU589844 GXP589844:GXQ589844 HHL589844:HHM589844 HRH589844:HRI589844 IBD589844:IBE589844 IKZ589844:ILA589844 IUV589844:IUW589844 JER589844:JES589844 JON589844:JOO589844 JYJ589844:JYK589844 KIF589844:KIG589844 KSB589844:KSC589844 LBX589844:LBY589844 LLT589844:LLU589844 LVP589844:LVQ589844 MFL589844:MFM589844 MPH589844:MPI589844 MZD589844:MZE589844 NIZ589844:NJA589844 NSV589844:NSW589844 OCR589844:OCS589844 OMN589844:OMO589844 OWJ589844:OWK589844 PGF589844:PGG589844 PQB589844:PQC589844 PZX589844:PZY589844 QJT589844:QJU589844 QTP589844:QTQ589844 RDL589844:RDM589844 RNH589844:RNI589844 RXD589844:RXE589844 SGZ589844:SHA589844 SQV589844:SQW589844 TAR589844:TAS589844 TKN589844:TKO589844 TUJ589844:TUK589844 UEF589844:UEG589844 UOB589844:UOC589844 UXX589844:UXY589844 VHT589844:VHU589844 VRP589844:VRQ589844 WBL589844:WBM589844 WLH589844:WLI589844 WVD589844:WVE589844 IR655380:IS655380 SN655380:SO655380 ACJ655380:ACK655380 AMF655380:AMG655380 AWB655380:AWC655380 BFX655380:BFY655380 BPT655380:BPU655380 BZP655380:BZQ655380 CJL655380:CJM655380 CTH655380:CTI655380 DDD655380:DDE655380 DMZ655380:DNA655380 DWV655380:DWW655380 EGR655380:EGS655380 EQN655380:EQO655380 FAJ655380:FAK655380 FKF655380:FKG655380 FUB655380:FUC655380 GDX655380:GDY655380 GNT655380:GNU655380 GXP655380:GXQ655380 HHL655380:HHM655380 HRH655380:HRI655380 IBD655380:IBE655380 IKZ655380:ILA655380 IUV655380:IUW655380 JER655380:JES655380 JON655380:JOO655380 JYJ655380:JYK655380 KIF655380:KIG655380 KSB655380:KSC655380 LBX655380:LBY655380 LLT655380:LLU655380 LVP655380:LVQ655380 MFL655380:MFM655380 MPH655380:MPI655380 MZD655380:MZE655380 NIZ655380:NJA655380 NSV655380:NSW655380 OCR655380:OCS655380 OMN655380:OMO655380 OWJ655380:OWK655380 PGF655380:PGG655380 PQB655380:PQC655380 PZX655380:PZY655380 QJT655380:QJU655380 QTP655380:QTQ655380 RDL655380:RDM655380 RNH655380:RNI655380 RXD655380:RXE655380 SGZ655380:SHA655380 SQV655380:SQW655380 TAR655380:TAS655380 TKN655380:TKO655380 TUJ655380:TUK655380 UEF655380:UEG655380 UOB655380:UOC655380 UXX655380:UXY655380 VHT655380:VHU655380 VRP655380:VRQ655380 WBL655380:WBM655380 WLH655380:WLI655380 WVD655380:WVE655380 IR720916:IS720916 SN720916:SO720916 ACJ720916:ACK720916 AMF720916:AMG720916 AWB720916:AWC720916 BFX720916:BFY720916 BPT720916:BPU720916 BZP720916:BZQ720916 CJL720916:CJM720916 CTH720916:CTI720916 DDD720916:DDE720916 DMZ720916:DNA720916 DWV720916:DWW720916 EGR720916:EGS720916 EQN720916:EQO720916 FAJ720916:FAK720916 FKF720916:FKG720916 FUB720916:FUC720916 GDX720916:GDY720916 GNT720916:GNU720916 GXP720916:GXQ720916 HHL720916:HHM720916 HRH720916:HRI720916 IBD720916:IBE720916 IKZ720916:ILA720916 IUV720916:IUW720916 JER720916:JES720916 JON720916:JOO720916 JYJ720916:JYK720916 KIF720916:KIG720916 KSB720916:KSC720916 LBX720916:LBY720916 LLT720916:LLU720916 LVP720916:LVQ720916 MFL720916:MFM720916 MPH720916:MPI720916 MZD720916:MZE720916 NIZ720916:NJA720916 NSV720916:NSW720916 OCR720916:OCS720916 OMN720916:OMO720916 OWJ720916:OWK720916 PGF720916:PGG720916 PQB720916:PQC720916 PZX720916:PZY720916 QJT720916:QJU720916 QTP720916:QTQ720916 RDL720916:RDM720916 RNH720916:RNI720916 RXD720916:RXE720916 SGZ720916:SHA720916 SQV720916:SQW720916 TAR720916:TAS720916 TKN720916:TKO720916 TUJ720916:TUK720916 UEF720916:UEG720916 UOB720916:UOC720916 UXX720916:UXY720916 VHT720916:VHU720916 VRP720916:VRQ720916 WBL720916:WBM720916 WLH720916:WLI720916 WVD720916:WVE720916 IR786452:IS786452 SN786452:SO786452 ACJ786452:ACK786452 AMF786452:AMG786452 AWB786452:AWC786452 BFX786452:BFY786452 BPT786452:BPU786452 BZP786452:BZQ786452 CJL786452:CJM786452 CTH786452:CTI786452 DDD786452:DDE786452 DMZ786452:DNA786452 DWV786452:DWW786452 EGR786452:EGS786452 EQN786452:EQO786452 FAJ786452:FAK786452 FKF786452:FKG786452 FUB786452:FUC786452 GDX786452:GDY786452 GNT786452:GNU786452 GXP786452:GXQ786452 HHL786452:HHM786452 HRH786452:HRI786452 IBD786452:IBE786452 IKZ786452:ILA786452 IUV786452:IUW786452 JER786452:JES786452 JON786452:JOO786452 JYJ786452:JYK786452 KIF786452:KIG786452 KSB786452:KSC786452 LBX786452:LBY786452 LLT786452:LLU786452 LVP786452:LVQ786452 MFL786452:MFM786452 MPH786452:MPI786452 MZD786452:MZE786452 NIZ786452:NJA786452 NSV786452:NSW786452 OCR786452:OCS786452 OMN786452:OMO786452 OWJ786452:OWK786452 PGF786452:PGG786452 PQB786452:PQC786452 PZX786452:PZY786452 QJT786452:QJU786452 QTP786452:QTQ786452 RDL786452:RDM786452 RNH786452:RNI786452 RXD786452:RXE786452 SGZ786452:SHA786452 SQV786452:SQW786452 TAR786452:TAS786452 TKN786452:TKO786452 TUJ786452:TUK786452 UEF786452:UEG786452 UOB786452:UOC786452 UXX786452:UXY786452 VHT786452:VHU786452 VRP786452:VRQ786452 WBL786452:WBM786452 WLH786452:WLI786452 WVD786452:WVE786452 IR851988:IS851988 SN851988:SO851988 ACJ851988:ACK851988 AMF851988:AMG851988 AWB851988:AWC851988 BFX851988:BFY851988 BPT851988:BPU851988 BZP851988:BZQ851988 CJL851988:CJM851988 CTH851988:CTI851988 DDD851988:DDE851988 DMZ851988:DNA851988 DWV851988:DWW851988 EGR851988:EGS851988 EQN851988:EQO851988 FAJ851988:FAK851988 FKF851988:FKG851988 FUB851988:FUC851988 GDX851988:GDY851988 GNT851988:GNU851988 GXP851988:GXQ851988 HHL851988:HHM851988 HRH851988:HRI851988 IBD851988:IBE851988 IKZ851988:ILA851988 IUV851988:IUW851988 JER851988:JES851988 JON851988:JOO851988 JYJ851988:JYK851988 KIF851988:KIG851988 KSB851988:KSC851988 LBX851988:LBY851988 LLT851988:LLU851988 LVP851988:LVQ851988 MFL851988:MFM851988 MPH851988:MPI851988 MZD851988:MZE851988 NIZ851988:NJA851988 NSV851988:NSW851988 OCR851988:OCS851988 OMN851988:OMO851988 OWJ851988:OWK851988 PGF851988:PGG851988 PQB851988:PQC851988 PZX851988:PZY851988 QJT851988:QJU851988 QTP851988:QTQ851988 RDL851988:RDM851988 RNH851988:RNI851988 RXD851988:RXE851988 SGZ851988:SHA851988 SQV851988:SQW851988 TAR851988:TAS851988 TKN851988:TKO851988 TUJ851988:TUK851988 UEF851988:UEG851988 UOB851988:UOC851988 UXX851988:UXY851988 VHT851988:VHU851988 VRP851988:VRQ851988 WBL851988:WBM851988 WLH851988:WLI851988 WVD851988:WVE851988 IR917524:IS917524 SN917524:SO917524 ACJ917524:ACK917524 AMF917524:AMG917524 AWB917524:AWC917524 BFX917524:BFY917524 BPT917524:BPU917524 BZP917524:BZQ917524 CJL917524:CJM917524 CTH917524:CTI917524 DDD917524:DDE917524 DMZ917524:DNA917524 DWV917524:DWW917524 EGR917524:EGS917524 EQN917524:EQO917524 FAJ917524:FAK917524 FKF917524:FKG917524 FUB917524:FUC917524 GDX917524:GDY917524 GNT917524:GNU917524 GXP917524:GXQ917524 HHL917524:HHM917524 HRH917524:HRI917524 IBD917524:IBE917524 IKZ917524:ILA917524 IUV917524:IUW917524 JER917524:JES917524 JON917524:JOO917524 JYJ917524:JYK917524 KIF917524:KIG917524 KSB917524:KSC917524 LBX917524:LBY917524 LLT917524:LLU917524 LVP917524:LVQ917524 MFL917524:MFM917524 MPH917524:MPI917524 MZD917524:MZE917524 NIZ917524:NJA917524 NSV917524:NSW917524 OCR917524:OCS917524 OMN917524:OMO917524 OWJ917524:OWK917524 PGF917524:PGG917524 PQB917524:PQC917524 PZX917524:PZY917524 QJT917524:QJU917524 QTP917524:QTQ917524 RDL917524:RDM917524 RNH917524:RNI917524 RXD917524:RXE917524 SGZ917524:SHA917524 SQV917524:SQW917524 TAR917524:TAS917524 TKN917524:TKO917524 TUJ917524:TUK917524 UEF917524:UEG917524 UOB917524:UOC917524 UXX917524:UXY917524 VHT917524:VHU917524 VRP917524:VRQ917524 WBL917524:WBM917524 WLH917524:WLI917524 WVD917524:WVE917524 IR983060:IS983060 SN983060:SO983060 ACJ983060:ACK983060 AMF983060:AMG983060 AWB983060:AWC983060 BFX983060:BFY983060 BPT983060:BPU983060 BZP983060:BZQ983060 CJL983060:CJM983060 CTH983060:CTI983060 DDD983060:DDE983060 DMZ983060:DNA983060 DWV983060:DWW983060 EGR983060:EGS983060 EQN983060:EQO983060 FAJ983060:FAK983060 FKF983060:FKG983060 FUB983060:FUC983060 GDX983060:GDY983060 GNT983060:GNU983060 GXP983060:GXQ983060 HHL983060:HHM983060 HRH983060:HRI983060 IBD983060:IBE983060 IKZ983060:ILA983060 IUV983060:IUW983060 JER983060:JES983060 JON983060:JOO983060 JYJ983060:JYK983060 KIF983060:KIG983060 KSB983060:KSC983060 LBX983060:LBY983060 LLT983060:LLU983060 LVP983060:LVQ983060 MFL983060:MFM983060 MPH983060:MPI983060 MZD983060:MZE983060 NIZ983060:NJA983060 NSV983060:NSW983060 OCR983060:OCS983060 OMN983060:OMO983060 OWJ983060:OWK983060 PGF983060:PGG983060 PQB983060:PQC983060 PZX983060:PZY983060 QJT983060:QJU983060 QTP983060:QTQ983060 RDL983060:RDM983060 RNH983060:RNI983060 RXD983060:RXE983060 SGZ983060:SHA983060 SQV983060:SQW983060 TAR983060:TAS983060 TKN983060:TKO983060 TUJ983060:TUK983060 UEF983060:UEG983060 UOB983060:UOC983060 UXX983060:UXY983060 VHT983060:VHU983060 VRP983060:VRQ983060 WBL983060:WBM983060 WLH983060:WLI983060 WVD983060:WVE983060 HT19:HU19 RP19:RQ19 WVD19:WVE19 WLH19:WLI19 WBL19:WBM19 VRP19:VRQ19 VHT19:VHU19 UXX19:UXY19 UOB19:UOC19 UEF19:UEG19 TUJ19:TUK19 TKN19:TKO19 TAR19:TAS19 SQV19:SQW19 SGZ19:SHA19 RXD19:RXE19 RNH19:RNI19 RDL19:RDM19 QTP19:QTQ19 QJT19:QJU19 PZX19:PZY19 PQB19:PQC19 PGF19:PGG19 OWJ19:OWK19 OMN19:OMO19 OCR19:OCS19 NSV19:NSW19 NIZ19:NJA19 MZD19:MZE19 MPH19:MPI19 MFL19:MFM19 LVP19:LVQ19 LLT19:LLU19 LBX19:LBY19 KSB19:KSC19 KIF19:KIG19 JYJ19:JYK19 JON19:JOO19 JER19:JES19 IUV19:IUW19 IKZ19:ILA19 IBD19:IBE19 HRH19:HRI19 HHL19:HHM19 GXP19:GXQ19 GNT19:GNU19 GDX19:GDY19 FUB19:FUC19 FKF19:FKG19 FAJ19:FAK19 EQN19:EQO19 EGR19:EGS19 DWV19:DWW19 DMZ19:DNA19 DDD19:DDE19 CTH19:CTI19 CJL19:CJM19 BZP19:BZQ19 BPT19:BPU19 BFX19:BFY19 AWB19:AWC19 AMF19:AMG19 ACJ19:ACK19 SN19:SO19 IR19:IS19 WVA19:WVB19 WLE19:WLF19 WBI19:WBJ19 VRM19:VRN19 VHQ19:VHR19 UXU19:UXV19 UNY19:UNZ19 UEC19:UED19 TUG19:TUH19 TKK19:TKL19 TAO19:TAP19 SQS19:SQT19 SGW19:SGX19 RXA19:RXB19 RNE19:RNF19 RDI19:RDJ19 QTM19:QTN19 QJQ19:QJR19 PZU19:PZV19 PPY19:PPZ19 PGC19:PGD19 OWG19:OWH19 OMK19:OML19 OCO19:OCP19 NSS19:NST19 NIW19:NIX19 MZA19:MZB19 MPE19:MPF19 MFI19:MFJ19 LVM19:LVN19 LLQ19:LLR19 LBU19:LBV19 KRY19:KRZ19 KIC19:KID19 JYG19:JYH19 JOK19:JOL19 JEO19:JEP19 IUS19:IUT19 IKW19:IKX19 IBA19:IBB19 HRE19:HRF19 HHI19:HHJ19 GXM19:GXN19 GNQ19:GNR19 GDU19:GDV19 FTY19:FTZ19 FKC19:FKD19 FAG19:FAH19 EQK19:EQL19 EGO19:EGP19 DWS19:DWT19 DMW19:DMX19 DDA19:DDB19 CTE19:CTF19 CJI19:CJJ19 BZM19:BZN19 BPQ19:BPR19 BFU19:BFV19 AVY19:AVZ19 AMC19:AMD19 ACG19:ACH19 SK19:SL19 IO19:IP19 WUX19:WUY19 WLB19:WLC19 WBF19:WBG19 VRJ19:VRK19 VHN19:VHO19 UXR19:UXS19 UNV19:UNW19 UDZ19:UEA19 TUD19:TUE19 TKH19:TKI19 TAL19:TAM19 SQP19:SQQ19 SGT19:SGU19 RWX19:RWY19 RNB19:RNC19 RDF19:RDG19 QTJ19:QTK19 QJN19:QJO19 PZR19:PZS19 PPV19:PPW19 PFZ19:PGA19 OWD19:OWE19 OMH19:OMI19 OCL19:OCM19 NSP19:NSQ19 NIT19:NIU19 MYX19:MYY19 MPB19:MPC19 MFF19:MFG19 LVJ19:LVK19 LLN19:LLO19 LBR19:LBS19 KRV19:KRW19 KHZ19:KIA19 JYD19:JYE19 JOH19:JOI19 JEL19:JEM19 IUP19:IUQ19 IKT19:IKU19 IAX19:IAY19 HRB19:HRC19 HHF19:HHG19 GXJ19:GXK19 GNN19:GNO19 GDR19:GDS19 FTV19:FTW19 FJZ19:FKA19 FAD19:FAE19 EQH19:EQI19 EGL19:EGM19 DWP19:DWQ19 DMT19:DMU19 DCX19:DCY19 CTB19:CTC19 CJF19:CJG19 BZJ19:BZK19 BPN19:BPO19 BFR19:BFS19 AVV19:AVW19 ALZ19:AMA19 ACD19:ACE19 SH19:SI19 IL19:IM19 WUR19:WUS19 WKV19:WKW19 WAZ19:WBA19 VRD19:VRE19 VHH19:VHI19 UXL19:UXM19 UNP19:UNQ19 UDT19:UDU19 TTX19:TTY19 TKB19:TKC19 TAF19:TAG19 SQJ19:SQK19 SGN19:SGO19 RWR19:RWS19 RMV19:RMW19 RCZ19:RDA19 QTD19:QTE19 QJH19:QJI19 PZL19:PZM19 PPP19:PPQ19 PFT19:PFU19 OVX19:OVY19 OMB19:OMC19 OCF19:OCG19 NSJ19:NSK19 NIN19:NIO19 MYR19:MYS19 MOV19:MOW19 MEZ19:MFA19 LVD19:LVE19 LLH19:LLI19 LBL19:LBM19 KRP19:KRQ19 KHT19:KHU19 JXX19:JXY19 JOB19:JOC19 JEF19:JEG19 IUJ19:IUK19 IKN19:IKO19 IAR19:IAS19 HQV19:HQW19 HGZ19:HHA19 GXD19:GXE19 GNH19:GNI19 GDL19:GDM19 FTP19:FTQ19 FJT19:FJU19 EZX19:EZY19 EQB19:EQC19 EGF19:EGG19 DWJ19:DWK19 DMN19:DMO19 DCR19:DCS19 CSV19:CSW19 CIZ19:CJA19 BZD19:BZE19 BPH19:BPI19 BFL19:BFM19 AVP19:AVQ19 ALT19:ALU19 ABX19:ABY19 SB19:SC19 IF19:IG19 WUO19:WUP19 WKS19:WKT19 WAW19:WAX19 VRA19:VRB19 VHE19:VHF19 UXI19:UXJ19 UNM19:UNN19 UDQ19:UDR19 TTU19:TTV19 TJY19:TJZ19 TAC19:TAD19 SQG19:SQH19 SGK19:SGL19 RWO19:RWP19 RMS19:RMT19 RCW19:RCX19 QTA19:QTB19 QJE19:QJF19 PZI19:PZJ19 PPM19:PPN19 PFQ19:PFR19 OVU19:OVV19 OLY19:OLZ19 OCC19:OCD19 NSG19:NSH19 NIK19:NIL19 MYO19:MYP19 MOS19:MOT19 MEW19:MEX19 LVA19:LVB19 LLE19:LLF19 LBI19:LBJ19 KRM19:KRN19 KHQ19:KHR19 JXU19:JXV19 JNY19:JNZ19 JEC19:JED19 IUG19:IUH19 IKK19:IKL19 IAO19:IAP19 HQS19:HQT19 HGW19:HGX19 GXA19:GXB19 GNE19:GNF19 GDI19:GDJ19 FTM19:FTN19 FJQ19:FJR19 EZU19:EZV19 EPY19:EPZ19 EGC19:EGD19 DWG19:DWH19 DMK19:DML19 DCO19:DCP19 CSS19:CST19 CIW19:CIX19 BZA19:BZB19 BPE19:BPF19 BFI19:BFJ19 AVM19:AVN19 ALQ19:ALR19 ABU19:ABV19 RY19:RZ19 IC19:ID19 WUL19:WUM19 WKP19:WKQ19 WAT19:WAU19 VQX19:VQY19 VHB19:VHC19 UXF19:UXG19 UNJ19:UNK19 UDN19:UDO19 TTR19:TTS19 TJV19:TJW19 SZZ19:TAA19 SQD19:SQE19 SGH19:SGI19 RWL19:RWM19 RMP19:RMQ19 RCT19:RCU19 QSX19:QSY19 QJB19:QJC19 PZF19:PZG19 PPJ19:PPK19 PFN19:PFO19 OVR19:OVS19 OLV19:OLW19 OBZ19:OCA19 NSD19:NSE19 NIH19:NII19 MYL19:MYM19 MOP19:MOQ19 MET19:MEU19 LUX19:LUY19 LLB19:LLC19 LBF19:LBG19 KRJ19:KRK19 KHN19:KHO19 JXR19:JXS19 JNV19:JNW19 JDZ19:JEA19 IUD19:IUE19 IKH19:IKI19 IAL19:IAM19 HQP19:HQQ19 HGT19:HGU19 GWX19:GWY19 GNB19:GNC19 GDF19:GDG19 FTJ19:FTK19 FJN19:FJO19 EZR19:EZS19 EPV19:EPW19 EFZ19:EGA19 DWD19:DWE19 DMH19:DMI19 DCL19:DCM19 CSP19:CSQ19 CIT19:CIU19 BYX19:BYY19 BPB19:BPC19 BFF19:BFG19 AVJ19:AVK19 ALN19:ALO19 ABR19:ABS19 RV19:RW19 HZ19:IA19 WUI19:WUJ19 WKM19:WKN19 WAQ19:WAR19 VQU19:VQV19 VGY19:VGZ19 UXC19:UXD19 UNG19:UNH19 UDK19:UDL19 TTO19:TTP19 TJS19:TJT19 SZW19:SZX19 SQA19:SQB19 SGE19:SGF19 RWI19:RWJ19 RMM19:RMN19 RCQ19:RCR19 QSU19:QSV19 QIY19:QIZ19 PZC19:PZD19 PPG19:PPH19 PFK19:PFL19 OVO19:OVP19 OLS19:OLT19 OBW19:OBX19 NSA19:NSB19 NIE19:NIF19 MYI19:MYJ19 MOM19:MON19 MEQ19:MER19 LUU19:LUV19 LKY19:LKZ19 LBC19:LBD19 KRG19:KRH19 KHK19:KHL19 JXO19:JXP19 JNS19:JNT19 JDW19:JDX19 IUA19:IUB19 IKE19:IKF19 IAI19:IAJ19 HQM19:HQN19 HGQ19:HGR19 GWU19:GWV19 GMY19:GMZ19 GDC19:GDD19 FTG19:FTH19 FJK19:FJL19 EZO19:EZP19 EPS19:EPT19 EFW19:EFX19 DWA19:DWB19 DME19:DMF19 DCI19:DCJ19 CSM19:CSN19 CIQ19:CIR19 BYU19:BYV19 BOY19:BOZ19 BFC19:BFD19 AVG19:AVH19 ALK19:ALL19 ABO19:ABP19 RS19:RT19 HW19:HX19 WUF19:WUG19 WKJ19:WKK19 WAN19:WAO19 VQR19:VQS19 VGV19:VGW19 UWZ19:UXA19 UND19:UNE19 UDH19:UDI19 TTL19:TTM19 TJP19:TJQ19 SZT19:SZU19 SPX19:SPY19 SGB19:SGC19 RWF19:RWG19 RMJ19:RMK19 RCN19:RCO19 QSR19:QSS19 QIV19:QIW19 PYZ19:PZA19 PPD19:PPE19 PFH19:PFI19 OVL19:OVM19 OLP19:OLQ19 OBT19:OBU19 NRX19:NRY19 NIB19:NIC19 MYF19:MYG19 MOJ19:MOK19 MEN19:MEO19 LUR19:LUS19 LKV19:LKW19 LAZ19:LBA19 KRD19:KRE19 KHH19:KHI19 JXL19:JXM19 JNP19:JNQ19 JDT19:JDU19 ITX19:ITY19 IKB19:IKC19 IAF19:IAG19 HQJ19:HQK19 HGN19:HGO19 GWR19:GWS19 GMV19:GMW19 GCZ19:GDA19 FTD19:FTE19 FJH19:FJI19 EZL19:EZM19 EPP19:EPQ19 EFT19:EFU19 DVX19:DVY19 DMB19:DMC19 DCF19:DCG19 CSJ19:CSK19 CIN19:CIO19 BYR19:BYS19 BOV19:BOW19 BEZ19:BFA19 AVD19:AVE19 ALH19:ALI19 ABL19:ABM19">
      <formula1>HT3</formula1>
    </dataValidation>
    <dataValidation type="whole" operator="lessThanOrEqual" allowBlank="1" showInputMessage="1" showErrorMessage="1" sqref="HT65557:HU65557 RP65557:RQ65557 ABL65557:ABM65557 ALH65557:ALI65557 AVD65557:AVE65557 BEZ65557:BFA65557 BOV65557:BOW65557 BYR65557:BYS65557 CIN65557:CIO65557 CSJ65557:CSK65557 DCF65557:DCG65557 DMB65557:DMC65557 DVX65557:DVY65557 EFT65557:EFU65557 EPP65557:EPQ65557 EZL65557:EZM65557 FJH65557:FJI65557 FTD65557:FTE65557 GCZ65557:GDA65557 GMV65557:GMW65557 GWR65557:GWS65557 HGN65557:HGO65557 HQJ65557:HQK65557 IAF65557:IAG65557 IKB65557:IKC65557 ITX65557:ITY65557 JDT65557:JDU65557 JNP65557:JNQ65557 JXL65557:JXM65557 KHH65557:KHI65557 KRD65557:KRE65557 LAZ65557:LBA65557 LKV65557:LKW65557 LUR65557:LUS65557 MEN65557:MEO65557 MOJ65557:MOK65557 MYF65557:MYG65557 NIB65557:NIC65557 NRX65557:NRY65557 OBT65557:OBU65557 OLP65557:OLQ65557 OVL65557:OVM65557 PFH65557:PFI65557 PPD65557:PPE65557 PYZ65557:PZA65557 QIV65557:QIW65557 QSR65557:QSS65557 RCN65557:RCO65557 RMJ65557:RMK65557 RWF65557:RWG65557 SGB65557:SGC65557 SPX65557:SPY65557 SZT65557:SZU65557 TJP65557:TJQ65557 TTL65557:TTM65557 UDH65557:UDI65557 UND65557:UNE65557 UWZ65557:UXA65557 VGV65557:VGW65557 VQR65557:VQS65557 WAN65557:WAO65557 WKJ65557:WKK65557 WUF65557:WUG65557 HT131093:HU131093 RP131093:RQ131093 ABL131093:ABM131093 ALH131093:ALI131093 AVD131093:AVE131093 BEZ131093:BFA131093 BOV131093:BOW131093 BYR131093:BYS131093 CIN131093:CIO131093 CSJ131093:CSK131093 DCF131093:DCG131093 DMB131093:DMC131093 DVX131093:DVY131093 EFT131093:EFU131093 EPP131093:EPQ131093 EZL131093:EZM131093 FJH131093:FJI131093 FTD131093:FTE131093 GCZ131093:GDA131093 GMV131093:GMW131093 GWR131093:GWS131093 HGN131093:HGO131093 HQJ131093:HQK131093 IAF131093:IAG131093 IKB131093:IKC131093 ITX131093:ITY131093 JDT131093:JDU131093 JNP131093:JNQ131093 JXL131093:JXM131093 KHH131093:KHI131093 KRD131093:KRE131093 LAZ131093:LBA131093 LKV131093:LKW131093 LUR131093:LUS131093 MEN131093:MEO131093 MOJ131093:MOK131093 MYF131093:MYG131093 NIB131093:NIC131093 NRX131093:NRY131093 OBT131093:OBU131093 OLP131093:OLQ131093 OVL131093:OVM131093 PFH131093:PFI131093 PPD131093:PPE131093 PYZ131093:PZA131093 QIV131093:QIW131093 QSR131093:QSS131093 RCN131093:RCO131093 RMJ131093:RMK131093 RWF131093:RWG131093 SGB131093:SGC131093 SPX131093:SPY131093 SZT131093:SZU131093 TJP131093:TJQ131093 TTL131093:TTM131093 UDH131093:UDI131093 UND131093:UNE131093 UWZ131093:UXA131093 VGV131093:VGW131093 VQR131093:VQS131093 WAN131093:WAO131093 WKJ131093:WKK131093 WUF131093:WUG131093 HT196629:HU196629 RP196629:RQ196629 ABL196629:ABM196629 ALH196629:ALI196629 AVD196629:AVE196629 BEZ196629:BFA196629 BOV196629:BOW196629 BYR196629:BYS196629 CIN196629:CIO196629 CSJ196629:CSK196629 DCF196629:DCG196629 DMB196629:DMC196629 DVX196629:DVY196629 EFT196629:EFU196629 EPP196629:EPQ196629 EZL196629:EZM196629 FJH196629:FJI196629 FTD196629:FTE196629 GCZ196629:GDA196629 GMV196629:GMW196629 GWR196629:GWS196629 HGN196629:HGO196629 HQJ196629:HQK196629 IAF196629:IAG196629 IKB196629:IKC196629 ITX196629:ITY196629 JDT196629:JDU196629 JNP196629:JNQ196629 JXL196629:JXM196629 KHH196629:KHI196629 KRD196629:KRE196629 LAZ196629:LBA196629 LKV196629:LKW196629 LUR196629:LUS196629 MEN196629:MEO196629 MOJ196629:MOK196629 MYF196629:MYG196629 NIB196629:NIC196629 NRX196629:NRY196629 OBT196629:OBU196629 OLP196629:OLQ196629 OVL196629:OVM196629 PFH196629:PFI196629 PPD196629:PPE196629 PYZ196629:PZA196629 QIV196629:QIW196629 QSR196629:QSS196629 RCN196629:RCO196629 RMJ196629:RMK196629 RWF196629:RWG196629 SGB196629:SGC196629 SPX196629:SPY196629 SZT196629:SZU196629 TJP196629:TJQ196629 TTL196629:TTM196629 UDH196629:UDI196629 UND196629:UNE196629 UWZ196629:UXA196629 VGV196629:VGW196629 VQR196629:VQS196629 WAN196629:WAO196629 WKJ196629:WKK196629 WUF196629:WUG196629 HT262165:HU262165 RP262165:RQ262165 ABL262165:ABM262165 ALH262165:ALI262165 AVD262165:AVE262165 BEZ262165:BFA262165 BOV262165:BOW262165 BYR262165:BYS262165 CIN262165:CIO262165 CSJ262165:CSK262165 DCF262165:DCG262165 DMB262165:DMC262165 DVX262165:DVY262165 EFT262165:EFU262165 EPP262165:EPQ262165 EZL262165:EZM262165 FJH262165:FJI262165 FTD262165:FTE262165 GCZ262165:GDA262165 GMV262165:GMW262165 GWR262165:GWS262165 HGN262165:HGO262165 HQJ262165:HQK262165 IAF262165:IAG262165 IKB262165:IKC262165 ITX262165:ITY262165 JDT262165:JDU262165 JNP262165:JNQ262165 JXL262165:JXM262165 KHH262165:KHI262165 KRD262165:KRE262165 LAZ262165:LBA262165 LKV262165:LKW262165 LUR262165:LUS262165 MEN262165:MEO262165 MOJ262165:MOK262165 MYF262165:MYG262165 NIB262165:NIC262165 NRX262165:NRY262165 OBT262165:OBU262165 OLP262165:OLQ262165 OVL262165:OVM262165 PFH262165:PFI262165 PPD262165:PPE262165 PYZ262165:PZA262165 QIV262165:QIW262165 QSR262165:QSS262165 RCN262165:RCO262165 RMJ262165:RMK262165 RWF262165:RWG262165 SGB262165:SGC262165 SPX262165:SPY262165 SZT262165:SZU262165 TJP262165:TJQ262165 TTL262165:TTM262165 UDH262165:UDI262165 UND262165:UNE262165 UWZ262165:UXA262165 VGV262165:VGW262165 VQR262165:VQS262165 WAN262165:WAO262165 WKJ262165:WKK262165 WUF262165:WUG262165 HT327701:HU327701 RP327701:RQ327701 ABL327701:ABM327701 ALH327701:ALI327701 AVD327701:AVE327701 BEZ327701:BFA327701 BOV327701:BOW327701 BYR327701:BYS327701 CIN327701:CIO327701 CSJ327701:CSK327701 DCF327701:DCG327701 DMB327701:DMC327701 DVX327701:DVY327701 EFT327701:EFU327701 EPP327701:EPQ327701 EZL327701:EZM327701 FJH327701:FJI327701 FTD327701:FTE327701 GCZ327701:GDA327701 GMV327701:GMW327701 GWR327701:GWS327701 HGN327701:HGO327701 HQJ327701:HQK327701 IAF327701:IAG327701 IKB327701:IKC327701 ITX327701:ITY327701 JDT327701:JDU327701 JNP327701:JNQ327701 JXL327701:JXM327701 KHH327701:KHI327701 KRD327701:KRE327701 LAZ327701:LBA327701 LKV327701:LKW327701 LUR327701:LUS327701 MEN327701:MEO327701 MOJ327701:MOK327701 MYF327701:MYG327701 NIB327701:NIC327701 NRX327701:NRY327701 OBT327701:OBU327701 OLP327701:OLQ327701 OVL327701:OVM327701 PFH327701:PFI327701 PPD327701:PPE327701 PYZ327701:PZA327701 QIV327701:QIW327701 QSR327701:QSS327701 RCN327701:RCO327701 RMJ327701:RMK327701 RWF327701:RWG327701 SGB327701:SGC327701 SPX327701:SPY327701 SZT327701:SZU327701 TJP327701:TJQ327701 TTL327701:TTM327701 UDH327701:UDI327701 UND327701:UNE327701 UWZ327701:UXA327701 VGV327701:VGW327701 VQR327701:VQS327701 WAN327701:WAO327701 WKJ327701:WKK327701 WUF327701:WUG327701 HT393237:HU393237 RP393237:RQ393237 ABL393237:ABM393237 ALH393237:ALI393237 AVD393237:AVE393237 BEZ393237:BFA393237 BOV393237:BOW393237 BYR393237:BYS393237 CIN393237:CIO393237 CSJ393237:CSK393237 DCF393237:DCG393237 DMB393237:DMC393237 DVX393237:DVY393237 EFT393237:EFU393237 EPP393237:EPQ393237 EZL393237:EZM393237 FJH393237:FJI393237 FTD393237:FTE393237 GCZ393237:GDA393237 GMV393237:GMW393237 GWR393237:GWS393237 HGN393237:HGO393237 HQJ393237:HQK393237 IAF393237:IAG393237 IKB393237:IKC393237 ITX393237:ITY393237 JDT393237:JDU393237 JNP393237:JNQ393237 JXL393237:JXM393237 KHH393237:KHI393237 KRD393237:KRE393237 LAZ393237:LBA393237 LKV393237:LKW393237 LUR393237:LUS393237 MEN393237:MEO393237 MOJ393237:MOK393237 MYF393237:MYG393237 NIB393237:NIC393237 NRX393237:NRY393237 OBT393237:OBU393237 OLP393237:OLQ393237 OVL393237:OVM393237 PFH393237:PFI393237 PPD393237:PPE393237 PYZ393237:PZA393237 QIV393237:QIW393237 QSR393237:QSS393237 RCN393237:RCO393237 RMJ393237:RMK393237 RWF393237:RWG393237 SGB393237:SGC393237 SPX393237:SPY393237 SZT393237:SZU393237 TJP393237:TJQ393237 TTL393237:TTM393237 UDH393237:UDI393237 UND393237:UNE393237 UWZ393237:UXA393237 VGV393237:VGW393237 VQR393237:VQS393237 WAN393237:WAO393237 WKJ393237:WKK393237 WUF393237:WUG393237 HT458773:HU458773 RP458773:RQ458773 ABL458773:ABM458773 ALH458773:ALI458773 AVD458773:AVE458773 BEZ458773:BFA458773 BOV458773:BOW458773 BYR458773:BYS458773 CIN458773:CIO458773 CSJ458773:CSK458773 DCF458773:DCG458773 DMB458773:DMC458773 DVX458773:DVY458773 EFT458773:EFU458773 EPP458773:EPQ458773 EZL458773:EZM458773 FJH458773:FJI458773 FTD458773:FTE458773 GCZ458773:GDA458773 GMV458773:GMW458773 GWR458773:GWS458773 HGN458773:HGO458773 HQJ458773:HQK458773 IAF458773:IAG458773 IKB458773:IKC458773 ITX458773:ITY458773 JDT458773:JDU458773 JNP458773:JNQ458773 JXL458773:JXM458773 KHH458773:KHI458773 KRD458773:KRE458773 LAZ458773:LBA458773 LKV458773:LKW458773 LUR458773:LUS458773 MEN458773:MEO458773 MOJ458773:MOK458773 MYF458773:MYG458773 NIB458773:NIC458773 NRX458773:NRY458773 OBT458773:OBU458773 OLP458773:OLQ458773 OVL458773:OVM458773 PFH458773:PFI458773 PPD458773:PPE458773 PYZ458773:PZA458773 QIV458773:QIW458773 QSR458773:QSS458773 RCN458773:RCO458773 RMJ458773:RMK458773 RWF458773:RWG458773 SGB458773:SGC458773 SPX458773:SPY458773 SZT458773:SZU458773 TJP458773:TJQ458773 TTL458773:TTM458773 UDH458773:UDI458773 UND458773:UNE458773 UWZ458773:UXA458773 VGV458773:VGW458773 VQR458773:VQS458773 WAN458773:WAO458773 WKJ458773:WKK458773 WUF458773:WUG458773 HT524309:HU524309 RP524309:RQ524309 ABL524309:ABM524309 ALH524309:ALI524309 AVD524309:AVE524309 BEZ524309:BFA524309 BOV524309:BOW524309 BYR524309:BYS524309 CIN524309:CIO524309 CSJ524309:CSK524309 DCF524309:DCG524309 DMB524309:DMC524309 DVX524309:DVY524309 EFT524309:EFU524309 EPP524309:EPQ524309 EZL524309:EZM524309 FJH524309:FJI524309 FTD524309:FTE524309 GCZ524309:GDA524309 GMV524309:GMW524309 GWR524309:GWS524309 HGN524309:HGO524309 HQJ524309:HQK524309 IAF524309:IAG524309 IKB524309:IKC524309 ITX524309:ITY524309 JDT524309:JDU524309 JNP524309:JNQ524309 JXL524309:JXM524309 KHH524309:KHI524309 KRD524309:KRE524309 LAZ524309:LBA524309 LKV524309:LKW524309 LUR524309:LUS524309 MEN524309:MEO524309 MOJ524309:MOK524309 MYF524309:MYG524309 NIB524309:NIC524309 NRX524309:NRY524309 OBT524309:OBU524309 OLP524309:OLQ524309 OVL524309:OVM524309 PFH524309:PFI524309 PPD524309:PPE524309 PYZ524309:PZA524309 QIV524309:QIW524309 QSR524309:QSS524309 RCN524309:RCO524309 RMJ524309:RMK524309 RWF524309:RWG524309 SGB524309:SGC524309 SPX524309:SPY524309 SZT524309:SZU524309 TJP524309:TJQ524309 TTL524309:TTM524309 UDH524309:UDI524309 UND524309:UNE524309 UWZ524309:UXA524309 VGV524309:VGW524309 VQR524309:VQS524309 WAN524309:WAO524309 WKJ524309:WKK524309 WUF524309:WUG524309 HT589845:HU589845 RP589845:RQ589845 ABL589845:ABM589845 ALH589845:ALI589845 AVD589845:AVE589845 BEZ589845:BFA589845 BOV589845:BOW589845 BYR589845:BYS589845 CIN589845:CIO589845 CSJ589845:CSK589845 DCF589845:DCG589845 DMB589845:DMC589845 DVX589845:DVY589845 EFT589845:EFU589845 EPP589845:EPQ589845 EZL589845:EZM589845 FJH589845:FJI589845 FTD589845:FTE589845 GCZ589845:GDA589845 GMV589845:GMW589845 GWR589845:GWS589845 HGN589845:HGO589845 HQJ589845:HQK589845 IAF589845:IAG589845 IKB589845:IKC589845 ITX589845:ITY589845 JDT589845:JDU589845 JNP589845:JNQ589845 JXL589845:JXM589845 KHH589845:KHI589845 KRD589845:KRE589845 LAZ589845:LBA589845 LKV589845:LKW589845 LUR589845:LUS589845 MEN589845:MEO589845 MOJ589845:MOK589845 MYF589845:MYG589845 NIB589845:NIC589845 NRX589845:NRY589845 OBT589845:OBU589845 OLP589845:OLQ589845 OVL589845:OVM589845 PFH589845:PFI589845 PPD589845:PPE589845 PYZ589845:PZA589845 QIV589845:QIW589845 QSR589845:QSS589845 RCN589845:RCO589845 RMJ589845:RMK589845 RWF589845:RWG589845 SGB589845:SGC589845 SPX589845:SPY589845 SZT589845:SZU589845 TJP589845:TJQ589845 TTL589845:TTM589845 UDH589845:UDI589845 UND589845:UNE589845 UWZ589845:UXA589845 VGV589845:VGW589845 VQR589845:VQS589845 WAN589845:WAO589845 WKJ589845:WKK589845 WUF589845:WUG589845 HT655381:HU655381 RP655381:RQ655381 ABL655381:ABM655381 ALH655381:ALI655381 AVD655381:AVE655381 BEZ655381:BFA655381 BOV655381:BOW655381 BYR655381:BYS655381 CIN655381:CIO655381 CSJ655381:CSK655381 DCF655381:DCG655381 DMB655381:DMC655381 DVX655381:DVY655381 EFT655381:EFU655381 EPP655381:EPQ655381 EZL655381:EZM655381 FJH655381:FJI655381 FTD655381:FTE655381 GCZ655381:GDA655381 GMV655381:GMW655381 GWR655381:GWS655381 HGN655381:HGO655381 HQJ655381:HQK655381 IAF655381:IAG655381 IKB655381:IKC655381 ITX655381:ITY655381 JDT655381:JDU655381 JNP655381:JNQ655381 JXL655381:JXM655381 KHH655381:KHI655381 KRD655381:KRE655381 LAZ655381:LBA655381 LKV655381:LKW655381 LUR655381:LUS655381 MEN655381:MEO655381 MOJ655381:MOK655381 MYF655381:MYG655381 NIB655381:NIC655381 NRX655381:NRY655381 OBT655381:OBU655381 OLP655381:OLQ655381 OVL655381:OVM655381 PFH655381:PFI655381 PPD655381:PPE655381 PYZ655381:PZA655381 QIV655381:QIW655381 QSR655381:QSS655381 RCN655381:RCO655381 RMJ655381:RMK655381 RWF655381:RWG655381 SGB655381:SGC655381 SPX655381:SPY655381 SZT655381:SZU655381 TJP655381:TJQ655381 TTL655381:TTM655381 UDH655381:UDI655381 UND655381:UNE655381 UWZ655381:UXA655381 VGV655381:VGW655381 VQR655381:VQS655381 WAN655381:WAO655381 WKJ655381:WKK655381 WUF655381:WUG655381 HT720917:HU720917 RP720917:RQ720917 ABL720917:ABM720917 ALH720917:ALI720917 AVD720917:AVE720917 BEZ720917:BFA720917 BOV720917:BOW720917 BYR720917:BYS720917 CIN720917:CIO720917 CSJ720917:CSK720917 DCF720917:DCG720917 DMB720917:DMC720917 DVX720917:DVY720917 EFT720917:EFU720917 EPP720917:EPQ720917 EZL720917:EZM720917 FJH720917:FJI720917 FTD720917:FTE720917 GCZ720917:GDA720917 GMV720917:GMW720917 GWR720917:GWS720917 HGN720917:HGO720917 HQJ720917:HQK720917 IAF720917:IAG720917 IKB720917:IKC720917 ITX720917:ITY720917 JDT720917:JDU720917 JNP720917:JNQ720917 JXL720917:JXM720917 KHH720917:KHI720917 KRD720917:KRE720917 LAZ720917:LBA720917 LKV720917:LKW720917 LUR720917:LUS720917 MEN720917:MEO720917 MOJ720917:MOK720917 MYF720917:MYG720917 NIB720917:NIC720917 NRX720917:NRY720917 OBT720917:OBU720917 OLP720917:OLQ720917 OVL720917:OVM720917 PFH720917:PFI720917 PPD720917:PPE720917 PYZ720917:PZA720917 QIV720917:QIW720917 QSR720917:QSS720917 RCN720917:RCO720917 RMJ720917:RMK720917 RWF720917:RWG720917 SGB720917:SGC720917 SPX720917:SPY720917 SZT720917:SZU720917 TJP720917:TJQ720917 TTL720917:TTM720917 UDH720917:UDI720917 UND720917:UNE720917 UWZ720917:UXA720917 VGV720917:VGW720917 VQR720917:VQS720917 WAN720917:WAO720917 WKJ720917:WKK720917 WUF720917:WUG720917 HT786453:HU786453 RP786453:RQ786453 ABL786453:ABM786453 ALH786453:ALI786453 AVD786453:AVE786453 BEZ786453:BFA786453 BOV786453:BOW786453 BYR786453:BYS786453 CIN786453:CIO786453 CSJ786453:CSK786453 DCF786453:DCG786453 DMB786453:DMC786453 DVX786453:DVY786453 EFT786453:EFU786453 EPP786453:EPQ786453 EZL786453:EZM786453 FJH786453:FJI786453 FTD786453:FTE786453 GCZ786453:GDA786453 GMV786453:GMW786453 GWR786453:GWS786453 HGN786453:HGO786453 HQJ786453:HQK786453 IAF786453:IAG786453 IKB786453:IKC786453 ITX786453:ITY786453 JDT786453:JDU786453 JNP786453:JNQ786453 JXL786453:JXM786453 KHH786453:KHI786453 KRD786453:KRE786453 LAZ786453:LBA786453 LKV786453:LKW786453 LUR786453:LUS786453 MEN786453:MEO786453 MOJ786453:MOK786453 MYF786453:MYG786453 NIB786453:NIC786453 NRX786453:NRY786453 OBT786453:OBU786453 OLP786453:OLQ786453 OVL786453:OVM786453 PFH786453:PFI786453 PPD786453:PPE786453 PYZ786453:PZA786453 QIV786453:QIW786453 QSR786453:QSS786453 RCN786453:RCO786453 RMJ786453:RMK786453 RWF786453:RWG786453 SGB786453:SGC786453 SPX786453:SPY786453 SZT786453:SZU786453 TJP786453:TJQ786453 TTL786453:TTM786453 UDH786453:UDI786453 UND786453:UNE786453 UWZ786453:UXA786453 VGV786453:VGW786453 VQR786453:VQS786453 WAN786453:WAO786453 WKJ786453:WKK786453 WUF786453:WUG786453 HT851989:HU851989 RP851989:RQ851989 ABL851989:ABM851989 ALH851989:ALI851989 AVD851989:AVE851989 BEZ851989:BFA851989 BOV851989:BOW851989 BYR851989:BYS851989 CIN851989:CIO851989 CSJ851989:CSK851989 DCF851989:DCG851989 DMB851989:DMC851989 DVX851989:DVY851989 EFT851989:EFU851989 EPP851989:EPQ851989 EZL851989:EZM851989 FJH851989:FJI851989 FTD851989:FTE851989 GCZ851989:GDA851989 GMV851989:GMW851989 GWR851989:GWS851989 HGN851989:HGO851989 HQJ851989:HQK851989 IAF851989:IAG851989 IKB851989:IKC851989 ITX851989:ITY851989 JDT851989:JDU851989 JNP851989:JNQ851989 JXL851989:JXM851989 KHH851989:KHI851989 KRD851989:KRE851989 LAZ851989:LBA851989 LKV851989:LKW851989 LUR851989:LUS851989 MEN851989:MEO851989 MOJ851989:MOK851989 MYF851989:MYG851989 NIB851989:NIC851989 NRX851989:NRY851989 OBT851989:OBU851989 OLP851989:OLQ851989 OVL851989:OVM851989 PFH851989:PFI851989 PPD851989:PPE851989 PYZ851989:PZA851989 QIV851989:QIW851989 QSR851989:QSS851989 RCN851989:RCO851989 RMJ851989:RMK851989 RWF851989:RWG851989 SGB851989:SGC851989 SPX851989:SPY851989 SZT851989:SZU851989 TJP851989:TJQ851989 TTL851989:TTM851989 UDH851989:UDI851989 UND851989:UNE851989 UWZ851989:UXA851989 VGV851989:VGW851989 VQR851989:VQS851989 WAN851989:WAO851989 WKJ851989:WKK851989 WUF851989:WUG851989 HT917525:HU917525 RP917525:RQ917525 ABL917525:ABM917525 ALH917525:ALI917525 AVD917525:AVE917525 BEZ917525:BFA917525 BOV917525:BOW917525 BYR917525:BYS917525 CIN917525:CIO917525 CSJ917525:CSK917525 DCF917525:DCG917525 DMB917525:DMC917525 DVX917525:DVY917525 EFT917525:EFU917525 EPP917525:EPQ917525 EZL917525:EZM917525 FJH917525:FJI917525 FTD917525:FTE917525 GCZ917525:GDA917525 GMV917525:GMW917525 GWR917525:GWS917525 HGN917525:HGO917525 HQJ917525:HQK917525 IAF917525:IAG917525 IKB917525:IKC917525 ITX917525:ITY917525 JDT917525:JDU917525 JNP917525:JNQ917525 JXL917525:JXM917525 KHH917525:KHI917525 KRD917525:KRE917525 LAZ917525:LBA917525 LKV917525:LKW917525 LUR917525:LUS917525 MEN917525:MEO917525 MOJ917525:MOK917525 MYF917525:MYG917525 NIB917525:NIC917525 NRX917525:NRY917525 OBT917525:OBU917525 OLP917525:OLQ917525 OVL917525:OVM917525 PFH917525:PFI917525 PPD917525:PPE917525 PYZ917525:PZA917525 QIV917525:QIW917525 QSR917525:QSS917525 RCN917525:RCO917525 RMJ917525:RMK917525 RWF917525:RWG917525 SGB917525:SGC917525 SPX917525:SPY917525 SZT917525:SZU917525 TJP917525:TJQ917525 TTL917525:TTM917525 UDH917525:UDI917525 UND917525:UNE917525 UWZ917525:UXA917525 VGV917525:VGW917525 VQR917525:VQS917525 WAN917525:WAO917525 WKJ917525:WKK917525 WUF917525:WUG917525 HT983061:HU983061 RP983061:RQ983061 ABL983061:ABM983061 ALH983061:ALI983061 AVD983061:AVE983061 BEZ983061:BFA983061 BOV983061:BOW983061 BYR983061:BYS983061 CIN983061:CIO983061 CSJ983061:CSK983061 DCF983061:DCG983061 DMB983061:DMC983061 DVX983061:DVY983061 EFT983061:EFU983061 EPP983061:EPQ983061 EZL983061:EZM983061 FJH983061:FJI983061 FTD983061:FTE983061 GCZ983061:GDA983061 GMV983061:GMW983061 GWR983061:GWS983061 HGN983061:HGO983061 HQJ983061:HQK983061 IAF983061:IAG983061 IKB983061:IKC983061 ITX983061:ITY983061 JDT983061:JDU983061 JNP983061:JNQ983061 JXL983061:JXM983061 KHH983061:KHI983061 KRD983061:KRE983061 LAZ983061:LBA983061 LKV983061:LKW983061 LUR983061:LUS983061 MEN983061:MEO983061 MOJ983061:MOK983061 MYF983061:MYG983061 NIB983061:NIC983061 NRX983061:NRY983061 OBT983061:OBU983061 OLP983061:OLQ983061 OVL983061:OVM983061 PFH983061:PFI983061 PPD983061:PPE983061 PYZ983061:PZA983061 QIV983061:QIW983061 QSR983061:QSS983061 RCN983061:RCO983061 RMJ983061:RMK983061 RWF983061:RWG983061 SGB983061:SGC983061 SPX983061:SPY983061 SZT983061:SZU983061 TJP983061:TJQ983061 TTL983061:TTM983061 UDH983061:UDI983061 UND983061:UNE983061 UWZ983061:UXA983061 VGV983061:VGW983061 VQR983061:VQS983061 WAN983061:WAO983061 WKJ983061:WKK983061 WUF983061:WUG983061 HW65557:HX65557 RS65557:RT65557 ABO65557:ABP65557 ALK65557:ALL65557 AVG65557:AVH65557 BFC65557:BFD65557 BOY65557:BOZ65557 BYU65557:BYV65557 CIQ65557:CIR65557 CSM65557:CSN65557 DCI65557:DCJ65557 DME65557:DMF65557 DWA65557:DWB65557 EFW65557:EFX65557 EPS65557:EPT65557 EZO65557:EZP65557 FJK65557:FJL65557 FTG65557:FTH65557 GDC65557:GDD65557 GMY65557:GMZ65557 GWU65557:GWV65557 HGQ65557:HGR65557 HQM65557:HQN65557 IAI65557:IAJ65557 IKE65557:IKF65557 IUA65557:IUB65557 JDW65557:JDX65557 JNS65557:JNT65557 JXO65557:JXP65557 KHK65557:KHL65557 KRG65557:KRH65557 LBC65557:LBD65557 LKY65557:LKZ65557 LUU65557:LUV65557 MEQ65557:MER65557 MOM65557:MON65557 MYI65557:MYJ65557 NIE65557:NIF65557 NSA65557:NSB65557 OBW65557:OBX65557 OLS65557:OLT65557 OVO65557:OVP65557 PFK65557:PFL65557 PPG65557:PPH65557 PZC65557:PZD65557 QIY65557:QIZ65557 QSU65557:QSV65557 RCQ65557:RCR65557 RMM65557:RMN65557 RWI65557:RWJ65557 SGE65557:SGF65557 SQA65557:SQB65557 SZW65557:SZX65557 TJS65557:TJT65557 TTO65557:TTP65557 UDK65557:UDL65557 UNG65557:UNH65557 UXC65557:UXD65557 VGY65557:VGZ65557 VQU65557:VQV65557 WAQ65557:WAR65557 WKM65557:WKN65557 WUI65557:WUJ65557 HW131093:HX131093 RS131093:RT131093 ABO131093:ABP131093 ALK131093:ALL131093 AVG131093:AVH131093 BFC131093:BFD131093 BOY131093:BOZ131093 BYU131093:BYV131093 CIQ131093:CIR131093 CSM131093:CSN131093 DCI131093:DCJ131093 DME131093:DMF131093 DWA131093:DWB131093 EFW131093:EFX131093 EPS131093:EPT131093 EZO131093:EZP131093 FJK131093:FJL131093 FTG131093:FTH131093 GDC131093:GDD131093 GMY131093:GMZ131093 GWU131093:GWV131093 HGQ131093:HGR131093 HQM131093:HQN131093 IAI131093:IAJ131093 IKE131093:IKF131093 IUA131093:IUB131093 JDW131093:JDX131093 JNS131093:JNT131093 JXO131093:JXP131093 KHK131093:KHL131093 KRG131093:KRH131093 LBC131093:LBD131093 LKY131093:LKZ131093 LUU131093:LUV131093 MEQ131093:MER131093 MOM131093:MON131093 MYI131093:MYJ131093 NIE131093:NIF131093 NSA131093:NSB131093 OBW131093:OBX131093 OLS131093:OLT131093 OVO131093:OVP131093 PFK131093:PFL131093 PPG131093:PPH131093 PZC131093:PZD131093 QIY131093:QIZ131093 QSU131093:QSV131093 RCQ131093:RCR131093 RMM131093:RMN131093 RWI131093:RWJ131093 SGE131093:SGF131093 SQA131093:SQB131093 SZW131093:SZX131093 TJS131093:TJT131093 TTO131093:TTP131093 UDK131093:UDL131093 UNG131093:UNH131093 UXC131093:UXD131093 VGY131093:VGZ131093 VQU131093:VQV131093 WAQ131093:WAR131093 WKM131093:WKN131093 WUI131093:WUJ131093 HW196629:HX196629 RS196629:RT196629 ABO196629:ABP196629 ALK196629:ALL196629 AVG196629:AVH196629 BFC196629:BFD196629 BOY196629:BOZ196629 BYU196629:BYV196629 CIQ196629:CIR196629 CSM196629:CSN196629 DCI196629:DCJ196629 DME196629:DMF196629 DWA196629:DWB196629 EFW196629:EFX196629 EPS196629:EPT196629 EZO196629:EZP196629 FJK196629:FJL196629 FTG196629:FTH196629 GDC196629:GDD196629 GMY196629:GMZ196629 GWU196629:GWV196629 HGQ196629:HGR196629 HQM196629:HQN196629 IAI196629:IAJ196629 IKE196629:IKF196629 IUA196629:IUB196629 JDW196629:JDX196629 JNS196629:JNT196629 JXO196629:JXP196629 KHK196629:KHL196629 KRG196629:KRH196629 LBC196629:LBD196629 LKY196629:LKZ196629 LUU196629:LUV196629 MEQ196629:MER196629 MOM196629:MON196629 MYI196629:MYJ196629 NIE196629:NIF196629 NSA196629:NSB196629 OBW196629:OBX196629 OLS196629:OLT196629 OVO196629:OVP196629 PFK196629:PFL196629 PPG196629:PPH196629 PZC196629:PZD196629 QIY196629:QIZ196629 QSU196629:QSV196629 RCQ196629:RCR196629 RMM196629:RMN196629 RWI196629:RWJ196629 SGE196629:SGF196629 SQA196629:SQB196629 SZW196629:SZX196629 TJS196629:TJT196629 TTO196629:TTP196629 UDK196629:UDL196629 UNG196629:UNH196629 UXC196629:UXD196629 VGY196629:VGZ196629 VQU196629:VQV196629 WAQ196629:WAR196629 WKM196629:WKN196629 WUI196629:WUJ196629 HW262165:HX262165 RS262165:RT262165 ABO262165:ABP262165 ALK262165:ALL262165 AVG262165:AVH262165 BFC262165:BFD262165 BOY262165:BOZ262165 BYU262165:BYV262165 CIQ262165:CIR262165 CSM262165:CSN262165 DCI262165:DCJ262165 DME262165:DMF262165 DWA262165:DWB262165 EFW262165:EFX262165 EPS262165:EPT262165 EZO262165:EZP262165 FJK262165:FJL262165 FTG262165:FTH262165 GDC262165:GDD262165 GMY262165:GMZ262165 GWU262165:GWV262165 HGQ262165:HGR262165 HQM262165:HQN262165 IAI262165:IAJ262165 IKE262165:IKF262165 IUA262165:IUB262165 JDW262165:JDX262165 JNS262165:JNT262165 JXO262165:JXP262165 KHK262165:KHL262165 KRG262165:KRH262165 LBC262165:LBD262165 LKY262165:LKZ262165 LUU262165:LUV262165 MEQ262165:MER262165 MOM262165:MON262165 MYI262165:MYJ262165 NIE262165:NIF262165 NSA262165:NSB262165 OBW262165:OBX262165 OLS262165:OLT262165 OVO262165:OVP262165 PFK262165:PFL262165 PPG262165:PPH262165 PZC262165:PZD262165 QIY262165:QIZ262165 QSU262165:QSV262165 RCQ262165:RCR262165 RMM262165:RMN262165 RWI262165:RWJ262165 SGE262165:SGF262165 SQA262165:SQB262165 SZW262165:SZX262165 TJS262165:TJT262165 TTO262165:TTP262165 UDK262165:UDL262165 UNG262165:UNH262165 UXC262165:UXD262165 VGY262165:VGZ262165 VQU262165:VQV262165 WAQ262165:WAR262165 WKM262165:WKN262165 WUI262165:WUJ262165 HW327701:HX327701 RS327701:RT327701 ABO327701:ABP327701 ALK327701:ALL327701 AVG327701:AVH327701 BFC327701:BFD327701 BOY327701:BOZ327701 BYU327701:BYV327701 CIQ327701:CIR327701 CSM327701:CSN327701 DCI327701:DCJ327701 DME327701:DMF327701 DWA327701:DWB327701 EFW327701:EFX327701 EPS327701:EPT327701 EZO327701:EZP327701 FJK327701:FJL327701 FTG327701:FTH327701 GDC327701:GDD327701 GMY327701:GMZ327701 GWU327701:GWV327701 HGQ327701:HGR327701 HQM327701:HQN327701 IAI327701:IAJ327701 IKE327701:IKF327701 IUA327701:IUB327701 JDW327701:JDX327701 JNS327701:JNT327701 JXO327701:JXP327701 KHK327701:KHL327701 KRG327701:KRH327701 LBC327701:LBD327701 LKY327701:LKZ327701 LUU327701:LUV327701 MEQ327701:MER327701 MOM327701:MON327701 MYI327701:MYJ327701 NIE327701:NIF327701 NSA327701:NSB327701 OBW327701:OBX327701 OLS327701:OLT327701 OVO327701:OVP327701 PFK327701:PFL327701 PPG327701:PPH327701 PZC327701:PZD327701 QIY327701:QIZ327701 QSU327701:QSV327701 RCQ327701:RCR327701 RMM327701:RMN327701 RWI327701:RWJ327701 SGE327701:SGF327701 SQA327701:SQB327701 SZW327701:SZX327701 TJS327701:TJT327701 TTO327701:TTP327701 UDK327701:UDL327701 UNG327701:UNH327701 UXC327701:UXD327701 VGY327701:VGZ327701 VQU327701:VQV327701 WAQ327701:WAR327701 WKM327701:WKN327701 WUI327701:WUJ327701 HW393237:HX393237 RS393237:RT393237 ABO393237:ABP393237 ALK393237:ALL393237 AVG393237:AVH393237 BFC393237:BFD393237 BOY393237:BOZ393237 BYU393237:BYV393237 CIQ393237:CIR393237 CSM393237:CSN393237 DCI393237:DCJ393237 DME393237:DMF393237 DWA393237:DWB393237 EFW393237:EFX393237 EPS393237:EPT393237 EZO393237:EZP393237 FJK393237:FJL393237 FTG393237:FTH393237 GDC393237:GDD393237 GMY393237:GMZ393237 GWU393237:GWV393237 HGQ393237:HGR393237 HQM393237:HQN393237 IAI393237:IAJ393237 IKE393237:IKF393237 IUA393237:IUB393237 JDW393237:JDX393237 JNS393237:JNT393237 JXO393237:JXP393237 KHK393237:KHL393237 KRG393237:KRH393237 LBC393237:LBD393237 LKY393237:LKZ393237 LUU393237:LUV393237 MEQ393237:MER393237 MOM393237:MON393237 MYI393237:MYJ393237 NIE393237:NIF393237 NSA393237:NSB393237 OBW393237:OBX393237 OLS393237:OLT393237 OVO393237:OVP393237 PFK393237:PFL393237 PPG393237:PPH393237 PZC393237:PZD393237 QIY393237:QIZ393237 QSU393237:QSV393237 RCQ393237:RCR393237 RMM393237:RMN393237 RWI393237:RWJ393237 SGE393237:SGF393237 SQA393237:SQB393237 SZW393237:SZX393237 TJS393237:TJT393237 TTO393237:TTP393237 UDK393237:UDL393237 UNG393237:UNH393237 UXC393237:UXD393237 VGY393237:VGZ393237 VQU393237:VQV393237 WAQ393237:WAR393237 WKM393237:WKN393237 WUI393237:WUJ393237 HW458773:HX458773 RS458773:RT458773 ABO458773:ABP458773 ALK458773:ALL458773 AVG458773:AVH458773 BFC458773:BFD458773 BOY458773:BOZ458773 BYU458773:BYV458773 CIQ458773:CIR458773 CSM458773:CSN458773 DCI458773:DCJ458773 DME458773:DMF458773 DWA458773:DWB458773 EFW458773:EFX458773 EPS458773:EPT458773 EZO458773:EZP458773 FJK458773:FJL458773 FTG458773:FTH458773 GDC458773:GDD458773 GMY458773:GMZ458773 GWU458773:GWV458773 HGQ458773:HGR458773 HQM458773:HQN458773 IAI458773:IAJ458773 IKE458773:IKF458773 IUA458773:IUB458773 JDW458773:JDX458773 JNS458773:JNT458773 JXO458773:JXP458773 KHK458773:KHL458773 KRG458773:KRH458773 LBC458773:LBD458773 LKY458773:LKZ458773 LUU458773:LUV458773 MEQ458773:MER458773 MOM458773:MON458773 MYI458773:MYJ458773 NIE458773:NIF458773 NSA458773:NSB458773 OBW458773:OBX458773 OLS458773:OLT458773 OVO458773:OVP458773 PFK458773:PFL458773 PPG458773:PPH458773 PZC458773:PZD458773 QIY458773:QIZ458773 QSU458773:QSV458773 RCQ458773:RCR458773 RMM458773:RMN458773 RWI458773:RWJ458773 SGE458773:SGF458773 SQA458773:SQB458773 SZW458773:SZX458773 TJS458773:TJT458773 TTO458773:TTP458773 UDK458773:UDL458773 UNG458773:UNH458773 UXC458773:UXD458773 VGY458773:VGZ458773 VQU458773:VQV458773 WAQ458773:WAR458773 WKM458773:WKN458773 WUI458773:WUJ458773 HW524309:HX524309 RS524309:RT524309 ABO524309:ABP524309 ALK524309:ALL524309 AVG524309:AVH524309 BFC524309:BFD524309 BOY524309:BOZ524309 BYU524309:BYV524309 CIQ524309:CIR524309 CSM524309:CSN524309 DCI524309:DCJ524309 DME524309:DMF524309 DWA524309:DWB524309 EFW524309:EFX524309 EPS524309:EPT524309 EZO524309:EZP524309 FJK524309:FJL524309 FTG524309:FTH524309 GDC524309:GDD524309 GMY524309:GMZ524309 GWU524309:GWV524309 HGQ524309:HGR524309 HQM524309:HQN524309 IAI524309:IAJ524309 IKE524309:IKF524309 IUA524309:IUB524309 JDW524309:JDX524309 JNS524309:JNT524309 JXO524309:JXP524309 KHK524309:KHL524309 KRG524309:KRH524309 LBC524309:LBD524309 LKY524309:LKZ524309 LUU524309:LUV524309 MEQ524309:MER524309 MOM524309:MON524309 MYI524309:MYJ524309 NIE524309:NIF524309 NSA524309:NSB524309 OBW524309:OBX524309 OLS524309:OLT524309 OVO524309:OVP524309 PFK524309:PFL524309 PPG524309:PPH524309 PZC524309:PZD524309 QIY524309:QIZ524309 QSU524309:QSV524309 RCQ524309:RCR524309 RMM524309:RMN524309 RWI524309:RWJ524309 SGE524309:SGF524309 SQA524309:SQB524309 SZW524309:SZX524309 TJS524309:TJT524309 TTO524309:TTP524309 UDK524309:UDL524309 UNG524309:UNH524309 UXC524309:UXD524309 VGY524309:VGZ524309 VQU524309:VQV524309 WAQ524309:WAR524309 WKM524309:WKN524309 WUI524309:WUJ524309 HW589845:HX589845 RS589845:RT589845 ABO589845:ABP589845 ALK589845:ALL589845 AVG589845:AVH589845 BFC589845:BFD589845 BOY589845:BOZ589845 BYU589845:BYV589845 CIQ589845:CIR589845 CSM589845:CSN589845 DCI589845:DCJ589845 DME589845:DMF589845 DWA589845:DWB589845 EFW589845:EFX589845 EPS589845:EPT589845 EZO589845:EZP589845 FJK589845:FJL589845 FTG589845:FTH589845 GDC589845:GDD589845 GMY589845:GMZ589845 GWU589845:GWV589845 HGQ589845:HGR589845 HQM589845:HQN589845 IAI589845:IAJ589845 IKE589845:IKF589845 IUA589845:IUB589845 JDW589845:JDX589845 JNS589845:JNT589845 JXO589845:JXP589845 KHK589845:KHL589845 KRG589845:KRH589845 LBC589845:LBD589845 LKY589845:LKZ589845 LUU589845:LUV589845 MEQ589845:MER589845 MOM589845:MON589845 MYI589845:MYJ589845 NIE589845:NIF589845 NSA589845:NSB589845 OBW589845:OBX589845 OLS589845:OLT589845 OVO589845:OVP589845 PFK589845:PFL589845 PPG589845:PPH589845 PZC589845:PZD589845 QIY589845:QIZ589845 QSU589845:QSV589845 RCQ589845:RCR589845 RMM589845:RMN589845 RWI589845:RWJ589845 SGE589845:SGF589845 SQA589845:SQB589845 SZW589845:SZX589845 TJS589845:TJT589845 TTO589845:TTP589845 UDK589845:UDL589845 UNG589845:UNH589845 UXC589845:UXD589845 VGY589845:VGZ589845 VQU589845:VQV589845 WAQ589845:WAR589845 WKM589845:WKN589845 WUI589845:WUJ589845 HW655381:HX655381 RS655381:RT655381 ABO655381:ABP655381 ALK655381:ALL655381 AVG655381:AVH655381 BFC655381:BFD655381 BOY655381:BOZ655381 BYU655381:BYV655381 CIQ655381:CIR655381 CSM655381:CSN655381 DCI655381:DCJ655381 DME655381:DMF655381 DWA655381:DWB655381 EFW655381:EFX655381 EPS655381:EPT655381 EZO655381:EZP655381 FJK655381:FJL655381 FTG655381:FTH655381 GDC655381:GDD655381 GMY655381:GMZ655381 GWU655381:GWV655381 HGQ655381:HGR655381 HQM655381:HQN655381 IAI655381:IAJ655381 IKE655381:IKF655381 IUA655381:IUB655381 JDW655381:JDX655381 JNS655381:JNT655381 JXO655381:JXP655381 KHK655381:KHL655381 KRG655381:KRH655381 LBC655381:LBD655381 LKY655381:LKZ655381 LUU655381:LUV655381 MEQ655381:MER655381 MOM655381:MON655381 MYI655381:MYJ655381 NIE655381:NIF655381 NSA655381:NSB655381 OBW655381:OBX655381 OLS655381:OLT655381 OVO655381:OVP655381 PFK655381:PFL655381 PPG655381:PPH655381 PZC655381:PZD655381 QIY655381:QIZ655381 QSU655381:QSV655381 RCQ655381:RCR655381 RMM655381:RMN655381 RWI655381:RWJ655381 SGE655381:SGF655381 SQA655381:SQB655381 SZW655381:SZX655381 TJS655381:TJT655381 TTO655381:TTP655381 UDK655381:UDL655381 UNG655381:UNH655381 UXC655381:UXD655381 VGY655381:VGZ655381 VQU655381:VQV655381 WAQ655381:WAR655381 WKM655381:WKN655381 WUI655381:WUJ655381 HW720917:HX720917 RS720917:RT720917 ABO720917:ABP720917 ALK720917:ALL720917 AVG720917:AVH720917 BFC720917:BFD720917 BOY720917:BOZ720917 BYU720917:BYV720917 CIQ720917:CIR720917 CSM720917:CSN720917 DCI720917:DCJ720917 DME720917:DMF720917 DWA720917:DWB720917 EFW720917:EFX720917 EPS720917:EPT720917 EZO720917:EZP720917 FJK720917:FJL720917 FTG720917:FTH720917 GDC720917:GDD720917 GMY720917:GMZ720917 GWU720917:GWV720917 HGQ720917:HGR720917 HQM720917:HQN720917 IAI720917:IAJ720917 IKE720917:IKF720917 IUA720917:IUB720917 JDW720917:JDX720917 JNS720917:JNT720917 JXO720917:JXP720917 KHK720917:KHL720917 KRG720917:KRH720917 LBC720917:LBD720917 LKY720917:LKZ720917 LUU720917:LUV720917 MEQ720917:MER720917 MOM720917:MON720917 MYI720917:MYJ720917 NIE720917:NIF720917 NSA720917:NSB720917 OBW720917:OBX720917 OLS720917:OLT720917 OVO720917:OVP720917 PFK720917:PFL720917 PPG720917:PPH720917 PZC720917:PZD720917 QIY720917:QIZ720917 QSU720917:QSV720917 RCQ720917:RCR720917 RMM720917:RMN720917 RWI720917:RWJ720917 SGE720917:SGF720917 SQA720917:SQB720917 SZW720917:SZX720917 TJS720917:TJT720917 TTO720917:TTP720917 UDK720917:UDL720917 UNG720917:UNH720917 UXC720917:UXD720917 VGY720917:VGZ720917 VQU720917:VQV720917 WAQ720917:WAR720917 WKM720917:WKN720917 WUI720917:WUJ720917 HW786453:HX786453 RS786453:RT786453 ABO786453:ABP786453 ALK786453:ALL786453 AVG786453:AVH786453 BFC786453:BFD786453 BOY786453:BOZ786453 BYU786453:BYV786453 CIQ786453:CIR786453 CSM786453:CSN786453 DCI786453:DCJ786453 DME786453:DMF786453 DWA786453:DWB786453 EFW786453:EFX786453 EPS786453:EPT786453 EZO786453:EZP786453 FJK786453:FJL786453 FTG786453:FTH786453 GDC786453:GDD786453 GMY786453:GMZ786453 GWU786453:GWV786453 HGQ786453:HGR786453 HQM786453:HQN786453 IAI786453:IAJ786453 IKE786453:IKF786453 IUA786453:IUB786453 JDW786453:JDX786453 JNS786453:JNT786453 JXO786453:JXP786453 KHK786453:KHL786453 KRG786453:KRH786453 LBC786453:LBD786453 LKY786453:LKZ786453 LUU786453:LUV786453 MEQ786453:MER786453 MOM786453:MON786453 MYI786453:MYJ786453 NIE786453:NIF786453 NSA786453:NSB786453 OBW786453:OBX786453 OLS786453:OLT786453 OVO786453:OVP786453 PFK786453:PFL786453 PPG786453:PPH786453 PZC786453:PZD786453 QIY786453:QIZ786453 QSU786453:QSV786453 RCQ786453:RCR786453 RMM786453:RMN786453 RWI786453:RWJ786453 SGE786453:SGF786453 SQA786453:SQB786453 SZW786453:SZX786453 TJS786453:TJT786453 TTO786453:TTP786453 UDK786453:UDL786453 UNG786453:UNH786453 UXC786453:UXD786453 VGY786453:VGZ786453 VQU786453:VQV786453 WAQ786453:WAR786453 WKM786453:WKN786453 WUI786453:WUJ786453 HW851989:HX851989 RS851989:RT851989 ABO851989:ABP851989 ALK851989:ALL851989 AVG851989:AVH851989 BFC851989:BFD851989 BOY851989:BOZ851989 BYU851989:BYV851989 CIQ851989:CIR851989 CSM851989:CSN851989 DCI851989:DCJ851989 DME851989:DMF851989 DWA851989:DWB851989 EFW851989:EFX851989 EPS851989:EPT851989 EZO851989:EZP851989 FJK851989:FJL851989 FTG851989:FTH851989 GDC851989:GDD851989 GMY851989:GMZ851989 GWU851989:GWV851989 HGQ851989:HGR851989 HQM851989:HQN851989 IAI851989:IAJ851989 IKE851989:IKF851989 IUA851989:IUB851989 JDW851989:JDX851989 JNS851989:JNT851989 JXO851989:JXP851989 KHK851989:KHL851989 KRG851989:KRH851989 LBC851989:LBD851989 LKY851989:LKZ851989 LUU851989:LUV851989 MEQ851989:MER851989 MOM851989:MON851989 MYI851989:MYJ851989 NIE851989:NIF851989 NSA851989:NSB851989 OBW851989:OBX851989 OLS851989:OLT851989 OVO851989:OVP851989 PFK851989:PFL851989 PPG851989:PPH851989 PZC851989:PZD851989 QIY851989:QIZ851989 QSU851989:QSV851989 RCQ851989:RCR851989 RMM851989:RMN851989 RWI851989:RWJ851989 SGE851989:SGF851989 SQA851989:SQB851989 SZW851989:SZX851989 TJS851989:TJT851989 TTO851989:TTP851989 UDK851989:UDL851989 UNG851989:UNH851989 UXC851989:UXD851989 VGY851989:VGZ851989 VQU851989:VQV851989 WAQ851989:WAR851989 WKM851989:WKN851989 WUI851989:WUJ851989 HW917525:HX917525 RS917525:RT917525 ABO917525:ABP917525 ALK917525:ALL917525 AVG917525:AVH917525 BFC917525:BFD917525 BOY917525:BOZ917525 BYU917525:BYV917525 CIQ917525:CIR917525 CSM917525:CSN917525 DCI917525:DCJ917525 DME917525:DMF917525 DWA917525:DWB917525 EFW917525:EFX917525 EPS917525:EPT917525 EZO917525:EZP917525 FJK917525:FJL917525 FTG917525:FTH917525 GDC917525:GDD917525 GMY917525:GMZ917525 GWU917525:GWV917525 HGQ917525:HGR917525 HQM917525:HQN917525 IAI917525:IAJ917525 IKE917525:IKF917525 IUA917525:IUB917525 JDW917525:JDX917525 JNS917525:JNT917525 JXO917525:JXP917525 KHK917525:KHL917525 KRG917525:KRH917525 LBC917525:LBD917525 LKY917525:LKZ917525 LUU917525:LUV917525 MEQ917525:MER917525 MOM917525:MON917525 MYI917525:MYJ917525 NIE917525:NIF917525 NSA917525:NSB917525 OBW917525:OBX917525 OLS917525:OLT917525 OVO917525:OVP917525 PFK917525:PFL917525 PPG917525:PPH917525 PZC917525:PZD917525 QIY917525:QIZ917525 QSU917525:QSV917525 RCQ917525:RCR917525 RMM917525:RMN917525 RWI917525:RWJ917525 SGE917525:SGF917525 SQA917525:SQB917525 SZW917525:SZX917525 TJS917525:TJT917525 TTO917525:TTP917525 UDK917525:UDL917525 UNG917525:UNH917525 UXC917525:UXD917525 VGY917525:VGZ917525 VQU917525:VQV917525 WAQ917525:WAR917525 WKM917525:WKN917525 WUI917525:WUJ917525 HW983061:HX983061 RS983061:RT983061 ABO983061:ABP983061 ALK983061:ALL983061 AVG983061:AVH983061 BFC983061:BFD983061 BOY983061:BOZ983061 BYU983061:BYV983061 CIQ983061:CIR983061 CSM983061:CSN983061 DCI983061:DCJ983061 DME983061:DMF983061 DWA983061:DWB983061 EFW983061:EFX983061 EPS983061:EPT983061 EZO983061:EZP983061 FJK983061:FJL983061 FTG983061:FTH983061 GDC983061:GDD983061 GMY983061:GMZ983061 GWU983061:GWV983061 HGQ983061:HGR983061 HQM983061:HQN983061 IAI983061:IAJ983061 IKE983061:IKF983061 IUA983061:IUB983061 JDW983061:JDX983061 JNS983061:JNT983061 JXO983061:JXP983061 KHK983061:KHL983061 KRG983061:KRH983061 LBC983061:LBD983061 LKY983061:LKZ983061 LUU983061:LUV983061 MEQ983061:MER983061 MOM983061:MON983061 MYI983061:MYJ983061 NIE983061:NIF983061 NSA983061:NSB983061 OBW983061:OBX983061 OLS983061:OLT983061 OVO983061:OVP983061 PFK983061:PFL983061 PPG983061:PPH983061 PZC983061:PZD983061 QIY983061:QIZ983061 QSU983061:QSV983061 RCQ983061:RCR983061 RMM983061:RMN983061 RWI983061:RWJ983061 SGE983061:SGF983061 SQA983061:SQB983061 SZW983061:SZX983061 TJS983061:TJT983061 TTO983061:TTP983061 UDK983061:UDL983061 UNG983061:UNH983061 UXC983061:UXD983061 VGY983061:VGZ983061 VQU983061:VQV983061 WAQ983061:WAR983061 WKM983061:WKN983061 WUI983061:WUJ983061 HZ65557:IA65557 RV65557:RW65557 ABR65557:ABS65557 ALN65557:ALO65557 AVJ65557:AVK65557 BFF65557:BFG65557 BPB65557:BPC65557 BYX65557:BYY65557 CIT65557:CIU65557 CSP65557:CSQ65557 DCL65557:DCM65557 DMH65557:DMI65557 DWD65557:DWE65557 EFZ65557:EGA65557 EPV65557:EPW65557 EZR65557:EZS65557 FJN65557:FJO65557 FTJ65557:FTK65557 GDF65557:GDG65557 GNB65557:GNC65557 GWX65557:GWY65557 HGT65557:HGU65557 HQP65557:HQQ65557 IAL65557:IAM65557 IKH65557:IKI65557 IUD65557:IUE65557 JDZ65557:JEA65557 JNV65557:JNW65557 JXR65557:JXS65557 KHN65557:KHO65557 KRJ65557:KRK65557 LBF65557:LBG65557 LLB65557:LLC65557 LUX65557:LUY65557 MET65557:MEU65557 MOP65557:MOQ65557 MYL65557:MYM65557 NIH65557:NII65557 NSD65557:NSE65557 OBZ65557:OCA65557 OLV65557:OLW65557 OVR65557:OVS65557 PFN65557:PFO65557 PPJ65557:PPK65557 PZF65557:PZG65557 QJB65557:QJC65557 QSX65557:QSY65557 RCT65557:RCU65557 RMP65557:RMQ65557 RWL65557:RWM65557 SGH65557:SGI65557 SQD65557:SQE65557 SZZ65557:TAA65557 TJV65557:TJW65557 TTR65557:TTS65557 UDN65557:UDO65557 UNJ65557:UNK65557 UXF65557:UXG65557 VHB65557:VHC65557 VQX65557:VQY65557 WAT65557:WAU65557 WKP65557:WKQ65557 WUL65557:WUM65557 HZ131093:IA131093 RV131093:RW131093 ABR131093:ABS131093 ALN131093:ALO131093 AVJ131093:AVK131093 BFF131093:BFG131093 BPB131093:BPC131093 BYX131093:BYY131093 CIT131093:CIU131093 CSP131093:CSQ131093 DCL131093:DCM131093 DMH131093:DMI131093 DWD131093:DWE131093 EFZ131093:EGA131093 EPV131093:EPW131093 EZR131093:EZS131093 FJN131093:FJO131093 FTJ131093:FTK131093 GDF131093:GDG131093 GNB131093:GNC131093 GWX131093:GWY131093 HGT131093:HGU131093 HQP131093:HQQ131093 IAL131093:IAM131093 IKH131093:IKI131093 IUD131093:IUE131093 JDZ131093:JEA131093 JNV131093:JNW131093 JXR131093:JXS131093 KHN131093:KHO131093 KRJ131093:KRK131093 LBF131093:LBG131093 LLB131093:LLC131093 LUX131093:LUY131093 MET131093:MEU131093 MOP131093:MOQ131093 MYL131093:MYM131093 NIH131093:NII131093 NSD131093:NSE131093 OBZ131093:OCA131093 OLV131093:OLW131093 OVR131093:OVS131093 PFN131093:PFO131093 PPJ131093:PPK131093 PZF131093:PZG131093 QJB131093:QJC131093 QSX131093:QSY131093 RCT131093:RCU131093 RMP131093:RMQ131093 RWL131093:RWM131093 SGH131093:SGI131093 SQD131093:SQE131093 SZZ131093:TAA131093 TJV131093:TJW131093 TTR131093:TTS131093 UDN131093:UDO131093 UNJ131093:UNK131093 UXF131093:UXG131093 VHB131093:VHC131093 VQX131093:VQY131093 WAT131093:WAU131093 WKP131093:WKQ131093 WUL131093:WUM131093 HZ196629:IA196629 RV196629:RW196629 ABR196629:ABS196629 ALN196629:ALO196629 AVJ196629:AVK196629 BFF196629:BFG196629 BPB196629:BPC196629 BYX196629:BYY196629 CIT196629:CIU196629 CSP196629:CSQ196629 DCL196629:DCM196629 DMH196629:DMI196629 DWD196629:DWE196629 EFZ196629:EGA196629 EPV196629:EPW196629 EZR196629:EZS196629 FJN196629:FJO196629 FTJ196629:FTK196629 GDF196629:GDG196629 GNB196629:GNC196629 GWX196629:GWY196629 HGT196629:HGU196629 HQP196629:HQQ196629 IAL196629:IAM196629 IKH196629:IKI196629 IUD196629:IUE196629 JDZ196629:JEA196629 JNV196629:JNW196629 JXR196629:JXS196629 KHN196629:KHO196629 KRJ196629:KRK196629 LBF196629:LBG196629 LLB196629:LLC196629 LUX196629:LUY196629 MET196629:MEU196629 MOP196629:MOQ196629 MYL196629:MYM196629 NIH196629:NII196629 NSD196629:NSE196629 OBZ196629:OCA196629 OLV196629:OLW196629 OVR196629:OVS196629 PFN196629:PFO196629 PPJ196629:PPK196629 PZF196629:PZG196629 QJB196629:QJC196629 QSX196629:QSY196629 RCT196629:RCU196629 RMP196629:RMQ196629 RWL196629:RWM196629 SGH196629:SGI196629 SQD196629:SQE196629 SZZ196629:TAA196629 TJV196629:TJW196629 TTR196629:TTS196629 UDN196629:UDO196629 UNJ196629:UNK196629 UXF196629:UXG196629 VHB196629:VHC196629 VQX196629:VQY196629 WAT196629:WAU196629 WKP196629:WKQ196629 WUL196629:WUM196629 HZ262165:IA262165 RV262165:RW262165 ABR262165:ABS262165 ALN262165:ALO262165 AVJ262165:AVK262165 BFF262165:BFG262165 BPB262165:BPC262165 BYX262165:BYY262165 CIT262165:CIU262165 CSP262165:CSQ262165 DCL262165:DCM262165 DMH262165:DMI262165 DWD262165:DWE262165 EFZ262165:EGA262165 EPV262165:EPW262165 EZR262165:EZS262165 FJN262165:FJO262165 FTJ262165:FTK262165 GDF262165:GDG262165 GNB262165:GNC262165 GWX262165:GWY262165 HGT262165:HGU262165 HQP262165:HQQ262165 IAL262165:IAM262165 IKH262165:IKI262165 IUD262165:IUE262165 JDZ262165:JEA262165 JNV262165:JNW262165 JXR262165:JXS262165 KHN262165:KHO262165 KRJ262165:KRK262165 LBF262165:LBG262165 LLB262165:LLC262165 LUX262165:LUY262165 MET262165:MEU262165 MOP262165:MOQ262165 MYL262165:MYM262165 NIH262165:NII262165 NSD262165:NSE262165 OBZ262165:OCA262165 OLV262165:OLW262165 OVR262165:OVS262165 PFN262165:PFO262165 PPJ262165:PPK262165 PZF262165:PZG262165 QJB262165:QJC262165 QSX262165:QSY262165 RCT262165:RCU262165 RMP262165:RMQ262165 RWL262165:RWM262165 SGH262165:SGI262165 SQD262165:SQE262165 SZZ262165:TAA262165 TJV262165:TJW262165 TTR262165:TTS262165 UDN262165:UDO262165 UNJ262165:UNK262165 UXF262165:UXG262165 VHB262165:VHC262165 VQX262165:VQY262165 WAT262165:WAU262165 WKP262165:WKQ262165 WUL262165:WUM262165 HZ327701:IA327701 RV327701:RW327701 ABR327701:ABS327701 ALN327701:ALO327701 AVJ327701:AVK327701 BFF327701:BFG327701 BPB327701:BPC327701 BYX327701:BYY327701 CIT327701:CIU327701 CSP327701:CSQ327701 DCL327701:DCM327701 DMH327701:DMI327701 DWD327701:DWE327701 EFZ327701:EGA327701 EPV327701:EPW327701 EZR327701:EZS327701 FJN327701:FJO327701 FTJ327701:FTK327701 GDF327701:GDG327701 GNB327701:GNC327701 GWX327701:GWY327701 HGT327701:HGU327701 HQP327701:HQQ327701 IAL327701:IAM327701 IKH327701:IKI327701 IUD327701:IUE327701 JDZ327701:JEA327701 JNV327701:JNW327701 JXR327701:JXS327701 KHN327701:KHO327701 KRJ327701:KRK327701 LBF327701:LBG327701 LLB327701:LLC327701 LUX327701:LUY327701 MET327701:MEU327701 MOP327701:MOQ327701 MYL327701:MYM327701 NIH327701:NII327701 NSD327701:NSE327701 OBZ327701:OCA327701 OLV327701:OLW327701 OVR327701:OVS327701 PFN327701:PFO327701 PPJ327701:PPK327701 PZF327701:PZG327701 QJB327701:QJC327701 QSX327701:QSY327701 RCT327701:RCU327701 RMP327701:RMQ327701 RWL327701:RWM327701 SGH327701:SGI327701 SQD327701:SQE327701 SZZ327701:TAA327701 TJV327701:TJW327701 TTR327701:TTS327701 UDN327701:UDO327701 UNJ327701:UNK327701 UXF327701:UXG327701 VHB327701:VHC327701 VQX327701:VQY327701 WAT327701:WAU327701 WKP327701:WKQ327701 WUL327701:WUM327701 HZ393237:IA393237 RV393237:RW393237 ABR393237:ABS393237 ALN393237:ALO393237 AVJ393237:AVK393237 BFF393237:BFG393237 BPB393237:BPC393237 BYX393237:BYY393237 CIT393237:CIU393237 CSP393237:CSQ393237 DCL393237:DCM393237 DMH393237:DMI393237 DWD393237:DWE393237 EFZ393237:EGA393237 EPV393237:EPW393237 EZR393237:EZS393237 FJN393237:FJO393237 FTJ393237:FTK393237 GDF393237:GDG393237 GNB393237:GNC393237 GWX393237:GWY393237 HGT393237:HGU393237 HQP393237:HQQ393237 IAL393237:IAM393237 IKH393237:IKI393237 IUD393237:IUE393237 JDZ393237:JEA393237 JNV393237:JNW393237 JXR393237:JXS393237 KHN393237:KHO393237 KRJ393237:KRK393237 LBF393237:LBG393237 LLB393237:LLC393237 LUX393237:LUY393237 MET393237:MEU393237 MOP393237:MOQ393237 MYL393237:MYM393237 NIH393237:NII393237 NSD393237:NSE393237 OBZ393237:OCA393237 OLV393237:OLW393237 OVR393237:OVS393237 PFN393237:PFO393237 PPJ393237:PPK393237 PZF393237:PZG393237 QJB393237:QJC393237 QSX393237:QSY393237 RCT393237:RCU393237 RMP393237:RMQ393237 RWL393237:RWM393237 SGH393237:SGI393237 SQD393237:SQE393237 SZZ393237:TAA393237 TJV393237:TJW393237 TTR393237:TTS393237 UDN393237:UDO393237 UNJ393237:UNK393237 UXF393237:UXG393237 VHB393237:VHC393237 VQX393237:VQY393237 WAT393237:WAU393237 WKP393237:WKQ393237 WUL393237:WUM393237 HZ458773:IA458773 RV458773:RW458773 ABR458773:ABS458773 ALN458773:ALO458773 AVJ458773:AVK458773 BFF458773:BFG458773 BPB458773:BPC458773 BYX458773:BYY458773 CIT458773:CIU458773 CSP458773:CSQ458773 DCL458773:DCM458773 DMH458773:DMI458773 DWD458773:DWE458773 EFZ458773:EGA458773 EPV458773:EPW458773 EZR458773:EZS458773 FJN458773:FJO458773 FTJ458773:FTK458773 GDF458773:GDG458773 GNB458773:GNC458773 GWX458773:GWY458773 HGT458773:HGU458773 HQP458773:HQQ458773 IAL458773:IAM458773 IKH458773:IKI458773 IUD458773:IUE458773 JDZ458773:JEA458773 JNV458773:JNW458773 JXR458773:JXS458773 KHN458773:KHO458773 KRJ458773:KRK458773 LBF458773:LBG458773 LLB458773:LLC458773 LUX458773:LUY458773 MET458773:MEU458773 MOP458773:MOQ458773 MYL458773:MYM458773 NIH458773:NII458773 NSD458773:NSE458773 OBZ458773:OCA458773 OLV458773:OLW458773 OVR458773:OVS458773 PFN458773:PFO458773 PPJ458773:PPK458773 PZF458773:PZG458773 QJB458773:QJC458773 QSX458773:QSY458773 RCT458773:RCU458773 RMP458773:RMQ458773 RWL458773:RWM458773 SGH458773:SGI458773 SQD458773:SQE458773 SZZ458773:TAA458773 TJV458773:TJW458773 TTR458773:TTS458773 UDN458773:UDO458773 UNJ458773:UNK458773 UXF458773:UXG458773 VHB458773:VHC458773 VQX458773:VQY458773 WAT458773:WAU458773 WKP458773:WKQ458773 WUL458773:WUM458773 HZ524309:IA524309 RV524309:RW524309 ABR524309:ABS524309 ALN524309:ALO524309 AVJ524309:AVK524309 BFF524309:BFG524309 BPB524309:BPC524309 BYX524309:BYY524309 CIT524309:CIU524309 CSP524309:CSQ524309 DCL524309:DCM524309 DMH524309:DMI524309 DWD524309:DWE524309 EFZ524309:EGA524309 EPV524309:EPW524309 EZR524309:EZS524309 FJN524309:FJO524309 FTJ524309:FTK524309 GDF524309:GDG524309 GNB524309:GNC524309 GWX524309:GWY524309 HGT524309:HGU524309 HQP524309:HQQ524309 IAL524309:IAM524309 IKH524309:IKI524309 IUD524309:IUE524309 JDZ524309:JEA524309 JNV524309:JNW524309 JXR524309:JXS524309 KHN524309:KHO524309 KRJ524309:KRK524309 LBF524309:LBG524309 LLB524309:LLC524309 LUX524309:LUY524309 MET524309:MEU524309 MOP524309:MOQ524309 MYL524309:MYM524309 NIH524309:NII524309 NSD524309:NSE524309 OBZ524309:OCA524309 OLV524309:OLW524309 OVR524309:OVS524309 PFN524309:PFO524309 PPJ524309:PPK524309 PZF524309:PZG524309 QJB524309:QJC524309 QSX524309:QSY524309 RCT524309:RCU524309 RMP524309:RMQ524309 RWL524309:RWM524309 SGH524309:SGI524309 SQD524309:SQE524309 SZZ524309:TAA524309 TJV524309:TJW524309 TTR524309:TTS524309 UDN524309:UDO524309 UNJ524309:UNK524309 UXF524309:UXG524309 VHB524309:VHC524309 VQX524309:VQY524309 WAT524309:WAU524309 WKP524309:WKQ524309 WUL524309:WUM524309 HZ589845:IA589845 RV589845:RW589845 ABR589845:ABS589845 ALN589845:ALO589845 AVJ589845:AVK589845 BFF589845:BFG589845 BPB589845:BPC589845 BYX589845:BYY589845 CIT589845:CIU589845 CSP589845:CSQ589845 DCL589845:DCM589845 DMH589845:DMI589845 DWD589845:DWE589845 EFZ589845:EGA589845 EPV589845:EPW589845 EZR589845:EZS589845 FJN589845:FJO589845 FTJ589845:FTK589845 GDF589845:GDG589845 GNB589845:GNC589845 GWX589845:GWY589845 HGT589845:HGU589845 HQP589845:HQQ589845 IAL589845:IAM589845 IKH589845:IKI589845 IUD589845:IUE589845 JDZ589845:JEA589845 JNV589845:JNW589845 JXR589845:JXS589845 KHN589845:KHO589845 KRJ589845:KRK589845 LBF589845:LBG589845 LLB589845:LLC589845 LUX589845:LUY589845 MET589845:MEU589845 MOP589845:MOQ589845 MYL589845:MYM589845 NIH589845:NII589845 NSD589845:NSE589845 OBZ589845:OCA589845 OLV589845:OLW589845 OVR589845:OVS589845 PFN589845:PFO589845 PPJ589845:PPK589845 PZF589845:PZG589845 QJB589845:QJC589845 QSX589845:QSY589845 RCT589845:RCU589845 RMP589845:RMQ589845 RWL589845:RWM589845 SGH589845:SGI589845 SQD589845:SQE589845 SZZ589845:TAA589845 TJV589845:TJW589845 TTR589845:TTS589845 UDN589845:UDO589845 UNJ589845:UNK589845 UXF589845:UXG589845 VHB589845:VHC589845 VQX589845:VQY589845 WAT589845:WAU589845 WKP589845:WKQ589845 WUL589845:WUM589845 HZ655381:IA655381 RV655381:RW655381 ABR655381:ABS655381 ALN655381:ALO655381 AVJ655381:AVK655381 BFF655381:BFG655381 BPB655381:BPC655381 BYX655381:BYY655381 CIT655381:CIU655381 CSP655381:CSQ655381 DCL655381:DCM655381 DMH655381:DMI655381 DWD655381:DWE655381 EFZ655381:EGA655381 EPV655381:EPW655381 EZR655381:EZS655381 FJN655381:FJO655381 FTJ655381:FTK655381 GDF655381:GDG655381 GNB655381:GNC655381 GWX655381:GWY655381 HGT655381:HGU655381 HQP655381:HQQ655381 IAL655381:IAM655381 IKH655381:IKI655381 IUD655381:IUE655381 JDZ655381:JEA655381 JNV655381:JNW655381 JXR655381:JXS655381 KHN655381:KHO655381 KRJ655381:KRK655381 LBF655381:LBG655381 LLB655381:LLC655381 LUX655381:LUY655381 MET655381:MEU655381 MOP655381:MOQ655381 MYL655381:MYM655381 NIH655381:NII655381 NSD655381:NSE655381 OBZ655381:OCA655381 OLV655381:OLW655381 OVR655381:OVS655381 PFN655381:PFO655381 PPJ655381:PPK655381 PZF655381:PZG655381 QJB655381:QJC655381 QSX655381:QSY655381 RCT655381:RCU655381 RMP655381:RMQ655381 RWL655381:RWM655381 SGH655381:SGI655381 SQD655381:SQE655381 SZZ655381:TAA655381 TJV655381:TJW655381 TTR655381:TTS655381 UDN655381:UDO655381 UNJ655381:UNK655381 UXF655381:UXG655381 VHB655381:VHC655381 VQX655381:VQY655381 WAT655381:WAU655381 WKP655381:WKQ655381 WUL655381:WUM655381 HZ720917:IA720917 RV720917:RW720917 ABR720917:ABS720917 ALN720917:ALO720917 AVJ720917:AVK720917 BFF720917:BFG720917 BPB720917:BPC720917 BYX720917:BYY720917 CIT720917:CIU720917 CSP720917:CSQ720917 DCL720917:DCM720917 DMH720917:DMI720917 DWD720917:DWE720917 EFZ720917:EGA720917 EPV720917:EPW720917 EZR720917:EZS720917 FJN720917:FJO720917 FTJ720917:FTK720917 GDF720917:GDG720917 GNB720917:GNC720917 GWX720917:GWY720917 HGT720917:HGU720917 HQP720917:HQQ720917 IAL720917:IAM720917 IKH720917:IKI720917 IUD720917:IUE720917 JDZ720917:JEA720917 JNV720917:JNW720917 JXR720917:JXS720917 KHN720917:KHO720917 KRJ720917:KRK720917 LBF720917:LBG720917 LLB720917:LLC720917 LUX720917:LUY720917 MET720917:MEU720917 MOP720917:MOQ720917 MYL720917:MYM720917 NIH720917:NII720917 NSD720917:NSE720917 OBZ720917:OCA720917 OLV720917:OLW720917 OVR720917:OVS720917 PFN720917:PFO720917 PPJ720917:PPK720917 PZF720917:PZG720917 QJB720917:QJC720917 QSX720917:QSY720917 RCT720917:RCU720917 RMP720917:RMQ720917 RWL720917:RWM720917 SGH720917:SGI720917 SQD720917:SQE720917 SZZ720917:TAA720917 TJV720917:TJW720917 TTR720917:TTS720917 UDN720917:UDO720917 UNJ720917:UNK720917 UXF720917:UXG720917 VHB720917:VHC720917 VQX720917:VQY720917 WAT720917:WAU720917 WKP720917:WKQ720917 WUL720917:WUM720917 HZ786453:IA786453 RV786453:RW786453 ABR786453:ABS786453 ALN786453:ALO786453 AVJ786453:AVK786453 BFF786453:BFG786453 BPB786453:BPC786453 BYX786453:BYY786453 CIT786453:CIU786453 CSP786453:CSQ786453 DCL786453:DCM786453 DMH786453:DMI786453 DWD786453:DWE786453 EFZ786453:EGA786453 EPV786453:EPW786453 EZR786453:EZS786453 FJN786453:FJO786453 FTJ786453:FTK786453 GDF786453:GDG786453 GNB786453:GNC786453 GWX786453:GWY786453 HGT786453:HGU786453 HQP786453:HQQ786453 IAL786453:IAM786453 IKH786453:IKI786453 IUD786453:IUE786453 JDZ786453:JEA786453 JNV786453:JNW786453 JXR786453:JXS786453 KHN786453:KHO786453 KRJ786453:KRK786453 LBF786453:LBG786453 LLB786453:LLC786453 LUX786453:LUY786453 MET786453:MEU786453 MOP786453:MOQ786453 MYL786453:MYM786453 NIH786453:NII786453 NSD786453:NSE786453 OBZ786453:OCA786453 OLV786453:OLW786453 OVR786453:OVS786453 PFN786453:PFO786453 PPJ786453:PPK786453 PZF786453:PZG786453 QJB786453:QJC786453 QSX786453:QSY786453 RCT786453:RCU786453 RMP786453:RMQ786453 RWL786453:RWM786453 SGH786453:SGI786453 SQD786453:SQE786453 SZZ786453:TAA786453 TJV786453:TJW786453 TTR786453:TTS786453 UDN786453:UDO786453 UNJ786453:UNK786453 UXF786453:UXG786453 VHB786453:VHC786453 VQX786453:VQY786453 WAT786453:WAU786453 WKP786453:WKQ786453 WUL786453:WUM786453 HZ851989:IA851989 RV851989:RW851989 ABR851989:ABS851989 ALN851989:ALO851989 AVJ851989:AVK851989 BFF851989:BFG851989 BPB851989:BPC851989 BYX851989:BYY851989 CIT851989:CIU851989 CSP851989:CSQ851989 DCL851989:DCM851989 DMH851989:DMI851989 DWD851989:DWE851989 EFZ851989:EGA851989 EPV851989:EPW851989 EZR851989:EZS851989 FJN851989:FJO851989 FTJ851989:FTK851989 GDF851989:GDG851989 GNB851989:GNC851989 GWX851989:GWY851989 HGT851989:HGU851989 HQP851989:HQQ851989 IAL851989:IAM851989 IKH851989:IKI851989 IUD851989:IUE851989 JDZ851989:JEA851989 JNV851989:JNW851989 JXR851989:JXS851989 KHN851989:KHO851989 KRJ851989:KRK851989 LBF851989:LBG851989 LLB851989:LLC851989 LUX851989:LUY851989 MET851989:MEU851989 MOP851989:MOQ851989 MYL851989:MYM851989 NIH851989:NII851989 NSD851989:NSE851989 OBZ851989:OCA851989 OLV851989:OLW851989 OVR851989:OVS851989 PFN851989:PFO851989 PPJ851989:PPK851989 PZF851989:PZG851989 QJB851989:QJC851989 QSX851989:QSY851989 RCT851989:RCU851989 RMP851989:RMQ851989 RWL851989:RWM851989 SGH851989:SGI851989 SQD851989:SQE851989 SZZ851989:TAA851989 TJV851989:TJW851989 TTR851989:TTS851989 UDN851989:UDO851989 UNJ851989:UNK851989 UXF851989:UXG851989 VHB851989:VHC851989 VQX851989:VQY851989 WAT851989:WAU851989 WKP851989:WKQ851989 WUL851989:WUM851989 HZ917525:IA917525 RV917525:RW917525 ABR917525:ABS917525 ALN917525:ALO917525 AVJ917525:AVK917525 BFF917525:BFG917525 BPB917525:BPC917525 BYX917525:BYY917525 CIT917525:CIU917525 CSP917525:CSQ917525 DCL917525:DCM917525 DMH917525:DMI917525 DWD917525:DWE917525 EFZ917525:EGA917525 EPV917525:EPW917525 EZR917525:EZS917525 FJN917525:FJO917525 FTJ917525:FTK917525 GDF917525:GDG917525 GNB917525:GNC917525 GWX917525:GWY917525 HGT917525:HGU917525 HQP917525:HQQ917525 IAL917525:IAM917525 IKH917525:IKI917525 IUD917525:IUE917525 JDZ917525:JEA917525 JNV917525:JNW917525 JXR917525:JXS917525 KHN917525:KHO917525 KRJ917525:KRK917525 LBF917525:LBG917525 LLB917525:LLC917525 LUX917525:LUY917525 MET917525:MEU917525 MOP917525:MOQ917525 MYL917525:MYM917525 NIH917525:NII917525 NSD917525:NSE917525 OBZ917525:OCA917525 OLV917525:OLW917525 OVR917525:OVS917525 PFN917525:PFO917525 PPJ917525:PPK917525 PZF917525:PZG917525 QJB917525:QJC917525 QSX917525:QSY917525 RCT917525:RCU917525 RMP917525:RMQ917525 RWL917525:RWM917525 SGH917525:SGI917525 SQD917525:SQE917525 SZZ917525:TAA917525 TJV917525:TJW917525 TTR917525:TTS917525 UDN917525:UDO917525 UNJ917525:UNK917525 UXF917525:UXG917525 VHB917525:VHC917525 VQX917525:VQY917525 WAT917525:WAU917525 WKP917525:WKQ917525 WUL917525:WUM917525 HZ983061:IA983061 RV983061:RW983061 ABR983061:ABS983061 ALN983061:ALO983061 AVJ983061:AVK983061 BFF983061:BFG983061 BPB983061:BPC983061 BYX983061:BYY983061 CIT983061:CIU983061 CSP983061:CSQ983061 DCL983061:DCM983061 DMH983061:DMI983061 DWD983061:DWE983061 EFZ983061:EGA983061 EPV983061:EPW983061 EZR983061:EZS983061 FJN983061:FJO983061 FTJ983061:FTK983061 GDF983061:GDG983061 GNB983061:GNC983061 GWX983061:GWY983061 HGT983061:HGU983061 HQP983061:HQQ983061 IAL983061:IAM983061 IKH983061:IKI983061 IUD983061:IUE983061 JDZ983061:JEA983061 JNV983061:JNW983061 JXR983061:JXS983061 KHN983061:KHO983061 KRJ983061:KRK983061 LBF983061:LBG983061 LLB983061:LLC983061 LUX983061:LUY983061 MET983061:MEU983061 MOP983061:MOQ983061 MYL983061:MYM983061 NIH983061:NII983061 NSD983061:NSE983061 OBZ983061:OCA983061 OLV983061:OLW983061 OVR983061:OVS983061 PFN983061:PFO983061 PPJ983061:PPK983061 PZF983061:PZG983061 QJB983061:QJC983061 QSX983061:QSY983061 RCT983061:RCU983061 RMP983061:RMQ983061 RWL983061:RWM983061 SGH983061:SGI983061 SQD983061:SQE983061 SZZ983061:TAA983061 TJV983061:TJW983061 TTR983061:TTS983061 UDN983061:UDO983061 UNJ983061:UNK983061 UXF983061:UXG983061 VHB983061:VHC983061 VQX983061:VQY983061 WAT983061:WAU983061 WKP983061:WKQ983061 WUL983061:WUM983061 IC65557:ID65557 RY65557:RZ65557 ABU65557:ABV65557 ALQ65557:ALR65557 AVM65557:AVN65557 BFI65557:BFJ65557 BPE65557:BPF65557 BZA65557:BZB65557 CIW65557:CIX65557 CSS65557:CST65557 DCO65557:DCP65557 DMK65557:DML65557 DWG65557:DWH65557 EGC65557:EGD65557 EPY65557:EPZ65557 EZU65557:EZV65557 FJQ65557:FJR65557 FTM65557:FTN65557 GDI65557:GDJ65557 GNE65557:GNF65557 GXA65557:GXB65557 HGW65557:HGX65557 HQS65557:HQT65557 IAO65557:IAP65557 IKK65557:IKL65557 IUG65557:IUH65557 JEC65557:JED65557 JNY65557:JNZ65557 JXU65557:JXV65557 KHQ65557:KHR65557 KRM65557:KRN65557 LBI65557:LBJ65557 LLE65557:LLF65557 LVA65557:LVB65557 MEW65557:MEX65557 MOS65557:MOT65557 MYO65557:MYP65557 NIK65557:NIL65557 NSG65557:NSH65557 OCC65557:OCD65557 OLY65557:OLZ65557 OVU65557:OVV65557 PFQ65557:PFR65557 PPM65557:PPN65557 PZI65557:PZJ65557 QJE65557:QJF65557 QTA65557:QTB65557 RCW65557:RCX65557 RMS65557:RMT65557 RWO65557:RWP65557 SGK65557:SGL65557 SQG65557:SQH65557 TAC65557:TAD65557 TJY65557:TJZ65557 TTU65557:TTV65557 UDQ65557:UDR65557 UNM65557:UNN65557 UXI65557:UXJ65557 VHE65557:VHF65557 VRA65557:VRB65557 WAW65557:WAX65557 WKS65557:WKT65557 WUO65557:WUP65557 IC131093:ID131093 RY131093:RZ131093 ABU131093:ABV131093 ALQ131093:ALR131093 AVM131093:AVN131093 BFI131093:BFJ131093 BPE131093:BPF131093 BZA131093:BZB131093 CIW131093:CIX131093 CSS131093:CST131093 DCO131093:DCP131093 DMK131093:DML131093 DWG131093:DWH131093 EGC131093:EGD131093 EPY131093:EPZ131093 EZU131093:EZV131093 FJQ131093:FJR131093 FTM131093:FTN131093 GDI131093:GDJ131093 GNE131093:GNF131093 GXA131093:GXB131093 HGW131093:HGX131093 HQS131093:HQT131093 IAO131093:IAP131093 IKK131093:IKL131093 IUG131093:IUH131093 JEC131093:JED131093 JNY131093:JNZ131093 JXU131093:JXV131093 KHQ131093:KHR131093 KRM131093:KRN131093 LBI131093:LBJ131093 LLE131093:LLF131093 LVA131093:LVB131093 MEW131093:MEX131093 MOS131093:MOT131093 MYO131093:MYP131093 NIK131093:NIL131093 NSG131093:NSH131093 OCC131093:OCD131093 OLY131093:OLZ131093 OVU131093:OVV131093 PFQ131093:PFR131093 PPM131093:PPN131093 PZI131093:PZJ131093 QJE131093:QJF131093 QTA131093:QTB131093 RCW131093:RCX131093 RMS131093:RMT131093 RWO131093:RWP131093 SGK131093:SGL131093 SQG131093:SQH131093 TAC131093:TAD131093 TJY131093:TJZ131093 TTU131093:TTV131093 UDQ131093:UDR131093 UNM131093:UNN131093 UXI131093:UXJ131093 VHE131093:VHF131093 VRA131093:VRB131093 WAW131093:WAX131093 WKS131093:WKT131093 WUO131093:WUP131093 IC196629:ID196629 RY196629:RZ196629 ABU196629:ABV196629 ALQ196629:ALR196629 AVM196629:AVN196629 BFI196629:BFJ196629 BPE196629:BPF196629 BZA196629:BZB196629 CIW196629:CIX196629 CSS196629:CST196629 DCO196629:DCP196629 DMK196629:DML196629 DWG196629:DWH196629 EGC196629:EGD196629 EPY196629:EPZ196629 EZU196629:EZV196629 FJQ196629:FJR196629 FTM196629:FTN196629 GDI196629:GDJ196629 GNE196629:GNF196629 GXA196629:GXB196629 HGW196629:HGX196629 HQS196629:HQT196629 IAO196629:IAP196629 IKK196629:IKL196629 IUG196629:IUH196629 JEC196629:JED196629 JNY196629:JNZ196629 JXU196629:JXV196629 KHQ196629:KHR196629 KRM196629:KRN196629 LBI196629:LBJ196629 LLE196629:LLF196629 LVA196629:LVB196629 MEW196629:MEX196629 MOS196629:MOT196629 MYO196629:MYP196629 NIK196629:NIL196629 NSG196629:NSH196629 OCC196629:OCD196629 OLY196629:OLZ196629 OVU196629:OVV196629 PFQ196629:PFR196629 PPM196629:PPN196629 PZI196629:PZJ196629 QJE196629:QJF196629 QTA196629:QTB196629 RCW196629:RCX196629 RMS196629:RMT196629 RWO196629:RWP196629 SGK196629:SGL196629 SQG196629:SQH196629 TAC196629:TAD196629 TJY196629:TJZ196629 TTU196629:TTV196629 UDQ196629:UDR196629 UNM196629:UNN196629 UXI196629:UXJ196629 VHE196629:VHF196629 VRA196629:VRB196629 WAW196629:WAX196629 WKS196629:WKT196629 WUO196629:WUP196629 IC262165:ID262165 RY262165:RZ262165 ABU262165:ABV262165 ALQ262165:ALR262165 AVM262165:AVN262165 BFI262165:BFJ262165 BPE262165:BPF262165 BZA262165:BZB262165 CIW262165:CIX262165 CSS262165:CST262165 DCO262165:DCP262165 DMK262165:DML262165 DWG262165:DWH262165 EGC262165:EGD262165 EPY262165:EPZ262165 EZU262165:EZV262165 FJQ262165:FJR262165 FTM262165:FTN262165 GDI262165:GDJ262165 GNE262165:GNF262165 GXA262165:GXB262165 HGW262165:HGX262165 HQS262165:HQT262165 IAO262165:IAP262165 IKK262165:IKL262165 IUG262165:IUH262165 JEC262165:JED262165 JNY262165:JNZ262165 JXU262165:JXV262165 KHQ262165:KHR262165 KRM262165:KRN262165 LBI262165:LBJ262165 LLE262165:LLF262165 LVA262165:LVB262165 MEW262165:MEX262165 MOS262165:MOT262165 MYO262165:MYP262165 NIK262165:NIL262165 NSG262165:NSH262165 OCC262165:OCD262165 OLY262165:OLZ262165 OVU262165:OVV262165 PFQ262165:PFR262165 PPM262165:PPN262165 PZI262165:PZJ262165 QJE262165:QJF262165 QTA262165:QTB262165 RCW262165:RCX262165 RMS262165:RMT262165 RWO262165:RWP262165 SGK262165:SGL262165 SQG262165:SQH262165 TAC262165:TAD262165 TJY262165:TJZ262165 TTU262165:TTV262165 UDQ262165:UDR262165 UNM262165:UNN262165 UXI262165:UXJ262165 VHE262165:VHF262165 VRA262165:VRB262165 WAW262165:WAX262165 WKS262165:WKT262165 WUO262165:WUP262165 IC327701:ID327701 RY327701:RZ327701 ABU327701:ABV327701 ALQ327701:ALR327701 AVM327701:AVN327701 BFI327701:BFJ327701 BPE327701:BPF327701 BZA327701:BZB327701 CIW327701:CIX327701 CSS327701:CST327701 DCO327701:DCP327701 DMK327701:DML327701 DWG327701:DWH327701 EGC327701:EGD327701 EPY327701:EPZ327701 EZU327701:EZV327701 FJQ327701:FJR327701 FTM327701:FTN327701 GDI327701:GDJ327701 GNE327701:GNF327701 GXA327701:GXB327701 HGW327701:HGX327701 HQS327701:HQT327701 IAO327701:IAP327701 IKK327701:IKL327701 IUG327701:IUH327701 JEC327701:JED327701 JNY327701:JNZ327701 JXU327701:JXV327701 KHQ327701:KHR327701 KRM327701:KRN327701 LBI327701:LBJ327701 LLE327701:LLF327701 LVA327701:LVB327701 MEW327701:MEX327701 MOS327701:MOT327701 MYO327701:MYP327701 NIK327701:NIL327701 NSG327701:NSH327701 OCC327701:OCD327701 OLY327701:OLZ327701 OVU327701:OVV327701 PFQ327701:PFR327701 PPM327701:PPN327701 PZI327701:PZJ327701 QJE327701:QJF327701 QTA327701:QTB327701 RCW327701:RCX327701 RMS327701:RMT327701 RWO327701:RWP327701 SGK327701:SGL327701 SQG327701:SQH327701 TAC327701:TAD327701 TJY327701:TJZ327701 TTU327701:TTV327701 UDQ327701:UDR327701 UNM327701:UNN327701 UXI327701:UXJ327701 VHE327701:VHF327701 VRA327701:VRB327701 WAW327701:WAX327701 WKS327701:WKT327701 WUO327701:WUP327701 IC393237:ID393237 RY393237:RZ393237 ABU393237:ABV393237 ALQ393237:ALR393237 AVM393237:AVN393237 BFI393237:BFJ393237 BPE393237:BPF393237 BZA393237:BZB393237 CIW393237:CIX393237 CSS393237:CST393237 DCO393237:DCP393237 DMK393237:DML393237 DWG393237:DWH393237 EGC393237:EGD393237 EPY393237:EPZ393237 EZU393237:EZV393237 FJQ393237:FJR393237 FTM393237:FTN393237 GDI393237:GDJ393237 GNE393237:GNF393237 GXA393237:GXB393237 HGW393237:HGX393237 HQS393237:HQT393237 IAO393237:IAP393237 IKK393237:IKL393237 IUG393237:IUH393237 JEC393237:JED393237 JNY393237:JNZ393237 JXU393237:JXV393237 KHQ393237:KHR393237 KRM393237:KRN393237 LBI393237:LBJ393237 LLE393237:LLF393237 LVA393237:LVB393237 MEW393237:MEX393237 MOS393237:MOT393237 MYO393237:MYP393237 NIK393237:NIL393237 NSG393237:NSH393237 OCC393237:OCD393237 OLY393237:OLZ393237 OVU393237:OVV393237 PFQ393237:PFR393237 PPM393237:PPN393237 PZI393237:PZJ393237 QJE393237:QJF393237 QTA393237:QTB393237 RCW393237:RCX393237 RMS393237:RMT393237 RWO393237:RWP393237 SGK393237:SGL393237 SQG393237:SQH393237 TAC393237:TAD393237 TJY393237:TJZ393237 TTU393237:TTV393237 UDQ393237:UDR393237 UNM393237:UNN393237 UXI393237:UXJ393237 VHE393237:VHF393237 VRA393237:VRB393237 WAW393237:WAX393237 WKS393237:WKT393237 WUO393237:WUP393237 IC458773:ID458773 RY458773:RZ458773 ABU458773:ABV458773 ALQ458773:ALR458773 AVM458773:AVN458773 BFI458773:BFJ458773 BPE458773:BPF458773 BZA458773:BZB458773 CIW458773:CIX458773 CSS458773:CST458773 DCO458773:DCP458773 DMK458773:DML458773 DWG458773:DWH458773 EGC458773:EGD458773 EPY458773:EPZ458773 EZU458773:EZV458773 FJQ458773:FJR458773 FTM458773:FTN458773 GDI458773:GDJ458773 GNE458773:GNF458773 GXA458773:GXB458773 HGW458773:HGX458773 HQS458773:HQT458773 IAO458773:IAP458773 IKK458773:IKL458773 IUG458773:IUH458773 JEC458773:JED458773 JNY458773:JNZ458773 JXU458773:JXV458773 KHQ458773:KHR458773 KRM458773:KRN458773 LBI458773:LBJ458773 LLE458773:LLF458773 LVA458773:LVB458773 MEW458773:MEX458773 MOS458773:MOT458773 MYO458773:MYP458773 NIK458773:NIL458773 NSG458773:NSH458773 OCC458773:OCD458773 OLY458773:OLZ458773 OVU458773:OVV458773 PFQ458773:PFR458773 PPM458773:PPN458773 PZI458773:PZJ458773 QJE458773:QJF458773 QTA458773:QTB458773 RCW458773:RCX458773 RMS458773:RMT458773 RWO458773:RWP458773 SGK458773:SGL458773 SQG458773:SQH458773 TAC458773:TAD458773 TJY458773:TJZ458773 TTU458773:TTV458773 UDQ458773:UDR458773 UNM458773:UNN458773 UXI458773:UXJ458773 VHE458773:VHF458773 VRA458773:VRB458773 WAW458773:WAX458773 WKS458773:WKT458773 WUO458773:WUP458773 IC524309:ID524309 RY524309:RZ524309 ABU524309:ABV524309 ALQ524309:ALR524309 AVM524309:AVN524309 BFI524309:BFJ524309 BPE524309:BPF524309 BZA524309:BZB524309 CIW524309:CIX524309 CSS524309:CST524309 DCO524309:DCP524309 DMK524309:DML524309 DWG524309:DWH524309 EGC524309:EGD524309 EPY524309:EPZ524309 EZU524309:EZV524309 FJQ524309:FJR524309 FTM524309:FTN524309 GDI524309:GDJ524309 GNE524309:GNF524309 GXA524309:GXB524309 HGW524309:HGX524309 HQS524309:HQT524309 IAO524309:IAP524309 IKK524309:IKL524309 IUG524309:IUH524309 JEC524309:JED524309 JNY524309:JNZ524309 JXU524309:JXV524309 KHQ524309:KHR524309 KRM524309:KRN524309 LBI524309:LBJ524309 LLE524309:LLF524309 LVA524309:LVB524309 MEW524309:MEX524309 MOS524309:MOT524309 MYO524309:MYP524309 NIK524309:NIL524309 NSG524309:NSH524309 OCC524309:OCD524309 OLY524309:OLZ524309 OVU524309:OVV524309 PFQ524309:PFR524309 PPM524309:PPN524309 PZI524309:PZJ524309 QJE524309:QJF524309 QTA524309:QTB524309 RCW524309:RCX524309 RMS524309:RMT524309 RWO524309:RWP524309 SGK524309:SGL524309 SQG524309:SQH524309 TAC524309:TAD524309 TJY524309:TJZ524309 TTU524309:TTV524309 UDQ524309:UDR524309 UNM524309:UNN524309 UXI524309:UXJ524309 VHE524309:VHF524309 VRA524309:VRB524309 WAW524309:WAX524309 WKS524309:WKT524309 WUO524309:WUP524309 IC589845:ID589845 RY589845:RZ589845 ABU589845:ABV589845 ALQ589845:ALR589845 AVM589845:AVN589845 BFI589845:BFJ589845 BPE589845:BPF589845 BZA589845:BZB589845 CIW589845:CIX589845 CSS589845:CST589845 DCO589845:DCP589845 DMK589845:DML589845 DWG589845:DWH589845 EGC589845:EGD589845 EPY589845:EPZ589845 EZU589845:EZV589845 FJQ589845:FJR589845 FTM589845:FTN589845 GDI589845:GDJ589845 GNE589845:GNF589845 GXA589845:GXB589845 HGW589845:HGX589845 HQS589845:HQT589845 IAO589845:IAP589845 IKK589845:IKL589845 IUG589845:IUH589845 JEC589845:JED589845 JNY589845:JNZ589845 JXU589845:JXV589845 KHQ589845:KHR589845 KRM589845:KRN589845 LBI589845:LBJ589845 LLE589845:LLF589845 LVA589845:LVB589845 MEW589845:MEX589845 MOS589845:MOT589845 MYO589845:MYP589845 NIK589845:NIL589845 NSG589845:NSH589845 OCC589845:OCD589845 OLY589845:OLZ589845 OVU589845:OVV589845 PFQ589845:PFR589845 PPM589845:PPN589845 PZI589845:PZJ589845 QJE589845:QJF589845 QTA589845:QTB589845 RCW589845:RCX589845 RMS589845:RMT589845 RWO589845:RWP589845 SGK589845:SGL589845 SQG589845:SQH589845 TAC589845:TAD589845 TJY589845:TJZ589845 TTU589845:TTV589845 UDQ589845:UDR589845 UNM589845:UNN589845 UXI589845:UXJ589845 VHE589845:VHF589845 VRA589845:VRB589845 WAW589845:WAX589845 WKS589845:WKT589845 WUO589845:WUP589845 IC655381:ID655381 RY655381:RZ655381 ABU655381:ABV655381 ALQ655381:ALR655381 AVM655381:AVN655381 BFI655381:BFJ655381 BPE655381:BPF655381 BZA655381:BZB655381 CIW655381:CIX655381 CSS655381:CST655381 DCO655381:DCP655381 DMK655381:DML655381 DWG655381:DWH655381 EGC655381:EGD655381 EPY655381:EPZ655381 EZU655381:EZV655381 FJQ655381:FJR655381 FTM655381:FTN655381 GDI655381:GDJ655381 GNE655381:GNF655381 GXA655381:GXB655381 HGW655381:HGX655381 HQS655381:HQT655381 IAO655381:IAP655381 IKK655381:IKL655381 IUG655381:IUH655381 JEC655381:JED655381 JNY655381:JNZ655381 JXU655381:JXV655381 KHQ655381:KHR655381 KRM655381:KRN655381 LBI655381:LBJ655381 LLE655381:LLF655381 LVA655381:LVB655381 MEW655381:MEX655381 MOS655381:MOT655381 MYO655381:MYP655381 NIK655381:NIL655381 NSG655381:NSH655381 OCC655381:OCD655381 OLY655381:OLZ655381 OVU655381:OVV655381 PFQ655381:PFR655381 PPM655381:PPN655381 PZI655381:PZJ655381 QJE655381:QJF655381 QTA655381:QTB655381 RCW655381:RCX655381 RMS655381:RMT655381 RWO655381:RWP655381 SGK655381:SGL655381 SQG655381:SQH655381 TAC655381:TAD655381 TJY655381:TJZ655381 TTU655381:TTV655381 UDQ655381:UDR655381 UNM655381:UNN655381 UXI655381:UXJ655381 VHE655381:VHF655381 VRA655381:VRB655381 WAW655381:WAX655381 WKS655381:WKT655381 WUO655381:WUP655381 IC720917:ID720917 RY720917:RZ720917 ABU720917:ABV720917 ALQ720917:ALR720917 AVM720917:AVN720917 BFI720917:BFJ720917 BPE720917:BPF720917 BZA720917:BZB720917 CIW720917:CIX720917 CSS720917:CST720917 DCO720917:DCP720917 DMK720917:DML720917 DWG720917:DWH720917 EGC720917:EGD720917 EPY720917:EPZ720917 EZU720917:EZV720917 FJQ720917:FJR720917 FTM720917:FTN720917 GDI720917:GDJ720917 GNE720917:GNF720917 GXA720917:GXB720917 HGW720917:HGX720917 HQS720917:HQT720917 IAO720917:IAP720917 IKK720917:IKL720917 IUG720917:IUH720917 JEC720917:JED720917 JNY720917:JNZ720917 JXU720917:JXV720917 KHQ720917:KHR720917 KRM720917:KRN720917 LBI720917:LBJ720917 LLE720917:LLF720917 LVA720917:LVB720917 MEW720917:MEX720917 MOS720917:MOT720917 MYO720917:MYP720917 NIK720917:NIL720917 NSG720917:NSH720917 OCC720917:OCD720917 OLY720917:OLZ720917 OVU720917:OVV720917 PFQ720917:PFR720917 PPM720917:PPN720917 PZI720917:PZJ720917 QJE720917:QJF720917 QTA720917:QTB720917 RCW720917:RCX720917 RMS720917:RMT720917 RWO720917:RWP720917 SGK720917:SGL720917 SQG720917:SQH720917 TAC720917:TAD720917 TJY720917:TJZ720917 TTU720917:TTV720917 UDQ720917:UDR720917 UNM720917:UNN720917 UXI720917:UXJ720917 VHE720917:VHF720917 VRA720917:VRB720917 WAW720917:WAX720917 WKS720917:WKT720917 WUO720917:WUP720917 IC786453:ID786453 RY786453:RZ786453 ABU786453:ABV786453 ALQ786453:ALR786453 AVM786453:AVN786453 BFI786453:BFJ786453 BPE786453:BPF786453 BZA786453:BZB786453 CIW786453:CIX786453 CSS786453:CST786453 DCO786453:DCP786453 DMK786453:DML786453 DWG786453:DWH786453 EGC786453:EGD786453 EPY786453:EPZ786453 EZU786453:EZV786453 FJQ786453:FJR786453 FTM786453:FTN786453 GDI786453:GDJ786453 GNE786453:GNF786453 GXA786453:GXB786453 HGW786453:HGX786453 HQS786453:HQT786453 IAO786453:IAP786453 IKK786453:IKL786453 IUG786453:IUH786453 JEC786453:JED786453 JNY786453:JNZ786453 JXU786453:JXV786453 KHQ786453:KHR786453 KRM786453:KRN786453 LBI786453:LBJ786453 LLE786453:LLF786453 LVA786453:LVB786453 MEW786453:MEX786453 MOS786453:MOT786453 MYO786453:MYP786453 NIK786453:NIL786453 NSG786453:NSH786453 OCC786453:OCD786453 OLY786453:OLZ786453 OVU786453:OVV786453 PFQ786453:PFR786453 PPM786453:PPN786453 PZI786453:PZJ786453 QJE786453:QJF786453 QTA786453:QTB786453 RCW786453:RCX786453 RMS786453:RMT786453 RWO786453:RWP786453 SGK786453:SGL786453 SQG786453:SQH786453 TAC786453:TAD786453 TJY786453:TJZ786453 TTU786453:TTV786453 UDQ786453:UDR786453 UNM786453:UNN786453 UXI786453:UXJ786453 VHE786453:VHF786453 VRA786453:VRB786453 WAW786453:WAX786453 WKS786453:WKT786453 WUO786453:WUP786453 IC851989:ID851989 RY851989:RZ851989 ABU851989:ABV851989 ALQ851989:ALR851989 AVM851989:AVN851989 BFI851989:BFJ851989 BPE851989:BPF851989 BZA851989:BZB851989 CIW851989:CIX851989 CSS851989:CST851989 DCO851989:DCP851989 DMK851989:DML851989 DWG851989:DWH851989 EGC851989:EGD851989 EPY851989:EPZ851989 EZU851989:EZV851989 FJQ851989:FJR851989 FTM851989:FTN851989 GDI851989:GDJ851989 GNE851989:GNF851989 GXA851989:GXB851989 HGW851989:HGX851989 HQS851989:HQT851989 IAO851989:IAP851989 IKK851989:IKL851989 IUG851989:IUH851989 JEC851989:JED851989 JNY851989:JNZ851989 JXU851989:JXV851989 KHQ851989:KHR851989 KRM851989:KRN851989 LBI851989:LBJ851989 LLE851989:LLF851989 LVA851989:LVB851989 MEW851989:MEX851989 MOS851989:MOT851989 MYO851989:MYP851989 NIK851989:NIL851989 NSG851989:NSH851989 OCC851989:OCD851989 OLY851989:OLZ851989 OVU851989:OVV851989 PFQ851989:PFR851989 PPM851989:PPN851989 PZI851989:PZJ851989 QJE851989:QJF851989 QTA851989:QTB851989 RCW851989:RCX851989 RMS851989:RMT851989 RWO851989:RWP851989 SGK851989:SGL851989 SQG851989:SQH851989 TAC851989:TAD851989 TJY851989:TJZ851989 TTU851989:TTV851989 UDQ851989:UDR851989 UNM851989:UNN851989 UXI851989:UXJ851989 VHE851989:VHF851989 VRA851989:VRB851989 WAW851989:WAX851989 WKS851989:WKT851989 WUO851989:WUP851989 IC917525:ID917525 RY917525:RZ917525 ABU917525:ABV917525 ALQ917525:ALR917525 AVM917525:AVN917525 BFI917525:BFJ917525 BPE917525:BPF917525 BZA917525:BZB917525 CIW917525:CIX917525 CSS917525:CST917525 DCO917525:DCP917525 DMK917525:DML917525 DWG917525:DWH917525 EGC917525:EGD917525 EPY917525:EPZ917525 EZU917525:EZV917525 FJQ917525:FJR917525 FTM917525:FTN917525 GDI917525:GDJ917525 GNE917525:GNF917525 GXA917525:GXB917525 HGW917525:HGX917525 HQS917525:HQT917525 IAO917525:IAP917525 IKK917525:IKL917525 IUG917525:IUH917525 JEC917525:JED917525 JNY917525:JNZ917525 JXU917525:JXV917525 KHQ917525:KHR917525 KRM917525:KRN917525 LBI917525:LBJ917525 LLE917525:LLF917525 LVA917525:LVB917525 MEW917525:MEX917525 MOS917525:MOT917525 MYO917525:MYP917525 NIK917525:NIL917525 NSG917525:NSH917525 OCC917525:OCD917525 OLY917525:OLZ917525 OVU917525:OVV917525 PFQ917525:PFR917525 PPM917525:PPN917525 PZI917525:PZJ917525 QJE917525:QJF917525 QTA917525:QTB917525 RCW917525:RCX917525 RMS917525:RMT917525 RWO917525:RWP917525 SGK917525:SGL917525 SQG917525:SQH917525 TAC917525:TAD917525 TJY917525:TJZ917525 TTU917525:TTV917525 UDQ917525:UDR917525 UNM917525:UNN917525 UXI917525:UXJ917525 VHE917525:VHF917525 VRA917525:VRB917525 WAW917525:WAX917525 WKS917525:WKT917525 WUO917525:WUP917525 IC983061:ID983061 RY983061:RZ983061 ABU983061:ABV983061 ALQ983061:ALR983061 AVM983061:AVN983061 BFI983061:BFJ983061 BPE983061:BPF983061 BZA983061:BZB983061 CIW983061:CIX983061 CSS983061:CST983061 DCO983061:DCP983061 DMK983061:DML983061 DWG983061:DWH983061 EGC983061:EGD983061 EPY983061:EPZ983061 EZU983061:EZV983061 FJQ983061:FJR983061 FTM983061:FTN983061 GDI983061:GDJ983061 GNE983061:GNF983061 GXA983061:GXB983061 HGW983061:HGX983061 HQS983061:HQT983061 IAO983061:IAP983061 IKK983061:IKL983061 IUG983061:IUH983061 JEC983061:JED983061 JNY983061:JNZ983061 JXU983061:JXV983061 KHQ983061:KHR983061 KRM983061:KRN983061 LBI983061:LBJ983061 LLE983061:LLF983061 LVA983061:LVB983061 MEW983061:MEX983061 MOS983061:MOT983061 MYO983061:MYP983061 NIK983061:NIL983061 NSG983061:NSH983061 OCC983061:OCD983061 OLY983061:OLZ983061 OVU983061:OVV983061 PFQ983061:PFR983061 PPM983061:PPN983061 PZI983061:PZJ983061 QJE983061:QJF983061 QTA983061:QTB983061 RCW983061:RCX983061 RMS983061:RMT983061 RWO983061:RWP983061 SGK983061:SGL983061 SQG983061:SQH983061 TAC983061:TAD983061 TJY983061:TJZ983061 TTU983061:TTV983061 UDQ983061:UDR983061 UNM983061:UNN983061 UXI983061:UXJ983061 VHE983061:VHF983061 VRA983061:VRB983061 WAW983061:WAX983061 WKS983061:WKT983061 WUO983061:WUP983061 IF65557:IG65557 SB65557:SC65557 ABX65557:ABY65557 ALT65557:ALU65557 AVP65557:AVQ65557 BFL65557:BFM65557 BPH65557:BPI65557 BZD65557:BZE65557 CIZ65557:CJA65557 CSV65557:CSW65557 DCR65557:DCS65557 DMN65557:DMO65557 DWJ65557:DWK65557 EGF65557:EGG65557 EQB65557:EQC65557 EZX65557:EZY65557 FJT65557:FJU65557 FTP65557:FTQ65557 GDL65557:GDM65557 GNH65557:GNI65557 GXD65557:GXE65557 HGZ65557:HHA65557 HQV65557:HQW65557 IAR65557:IAS65557 IKN65557:IKO65557 IUJ65557:IUK65557 JEF65557:JEG65557 JOB65557:JOC65557 JXX65557:JXY65557 KHT65557:KHU65557 KRP65557:KRQ65557 LBL65557:LBM65557 LLH65557:LLI65557 LVD65557:LVE65557 MEZ65557:MFA65557 MOV65557:MOW65557 MYR65557:MYS65557 NIN65557:NIO65557 NSJ65557:NSK65557 OCF65557:OCG65557 OMB65557:OMC65557 OVX65557:OVY65557 PFT65557:PFU65557 PPP65557:PPQ65557 PZL65557:PZM65557 QJH65557:QJI65557 QTD65557:QTE65557 RCZ65557:RDA65557 RMV65557:RMW65557 RWR65557:RWS65557 SGN65557:SGO65557 SQJ65557:SQK65557 TAF65557:TAG65557 TKB65557:TKC65557 TTX65557:TTY65557 UDT65557:UDU65557 UNP65557:UNQ65557 UXL65557:UXM65557 VHH65557:VHI65557 VRD65557:VRE65557 WAZ65557:WBA65557 WKV65557:WKW65557 WUR65557:WUS65557 IF131093:IG131093 SB131093:SC131093 ABX131093:ABY131093 ALT131093:ALU131093 AVP131093:AVQ131093 BFL131093:BFM131093 BPH131093:BPI131093 BZD131093:BZE131093 CIZ131093:CJA131093 CSV131093:CSW131093 DCR131093:DCS131093 DMN131093:DMO131093 DWJ131093:DWK131093 EGF131093:EGG131093 EQB131093:EQC131093 EZX131093:EZY131093 FJT131093:FJU131093 FTP131093:FTQ131093 GDL131093:GDM131093 GNH131093:GNI131093 GXD131093:GXE131093 HGZ131093:HHA131093 HQV131093:HQW131093 IAR131093:IAS131093 IKN131093:IKO131093 IUJ131093:IUK131093 JEF131093:JEG131093 JOB131093:JOC131093 JXX131093:JXY131093 KHT131093:KHU131093 KRP131093:KRQ131093 LBL131093:LBM131093 LLH131093:LLI131093 LVD131093:LVE131093 MEZ131093:MFA131093 MOV131093:MOW131093 MYR131093:MYS131093 NIN131093:NIO131093 NSJ131093:NSK131093 OCF131093:OCG131093 OMB131093:OMC131093 OVX131093:OVY131093 PFT131093:PFU131093 PPP131093:PPQ131093 PZL131093:PZM131093 QJH131093:QJI131093 QTD131093:QTE131093 RCZ131093:RDA131093 RMV131093:RMW131093 RWR131093:RWS131093 SGN131093:SGO131093 SQJ131093:SQK131093 TAF131093:TAG131093 TKB131093:TKC131093 TTX131093:TTY131093 UDT131093:UDU131093 UNP131093:UNQ131093 UXL131093:UXM131093 VHH131093:VHI131093 VRD131093:VRE131093 WAZ131093:WBA131093 WKV131093:WKW131093 WUR131093:WUS131093 IF196629:IG196629 SB196629:SC196629 ABX196629:ABY196629 ALT196629:ALU196629 AVP196629:AVQ196629 BFL196629:BFM196629 BPH196629:BPI196629 BZD196629:BZE196629 CIZ196629:CJA196629 CSV196629:CSW196629 DCR196629:DCS196629 DMN196629:DMO196629 DWJ196629:DWK196629 EGF196629:EGG196629 EQB196629:EQC196629 EZX196629:EZY196629 FJT196629:FJU196629 FTP196629:FTQ196629 GDL196629:GDM196629 GNH196629:GNI196629 GXD196629:GXE196629 HGZ196629:HHA196629 HQV196629:HQW196629 IAR196629:IAS196629 IKN196629:IKO196629 IUJ196629:IUK196629 JEF196629:JEG196629 JOB196629:JOC196629 JXX196629:JXY196629 KHT196629:KHU196629 KRP196629:KRQ196629 LBL196629:LBM196629 LLH196629:LLI196629 LVD196629:LVE196629 MEZ196629:MFA196629 MOV196629:MOW196629 MYR196629:MYS196629 NIN196629:NIO196629 NSJ196629:NSK196629 OCF196629:OCG196629 OMB196629:OMC196629 OVX196629:OVY196629 PFT196629:PFU196629 PPP196629:PPQ196629 PZL196629:PZM196629 QJH196629:QJI196629 QTD196629:QTE196629 RCZ196629:RDA196629 RMV196629:RMW196629 RWR196629:RWS196629 SGN196629:SGO196629 SQJ196629:SQK196629 TAF196629:TAG196629 TKB196629:TKC196629 TTX196629:TTY196629 UDT196629:UDU196629 UNP196629:UNQ196629 UXL196629:UXM196629 VHH196629:VHI196629 VRD196629:VRE196629 WAZ196629:WBA196629 WKV196629:WKW196629 WUR196629:WUS196629 IF262165:IG262165 SB262165:SC262165 ABX262165:ABY262165 ALT262165:ALU262165 AVP262165:AVQ262165 BFL262165:BFM262165 BPH262165:BPI262165 BZD262165:BZE262165 CIZ262165:CJA262165 CSV262165:CSW262165 DCR262165:DCS262165 DMN262165:DMO262165 DWJ262165:DWK262165 EGF262165:EGG262165 EQB262165:EQC262165 EZX262165:EZY262165 FJT262165:FJU262165 FTP262165:FTQ262165 GDL262165:GDM262165 GNH262165:GNI262165 GXD262165:GXE262165 HGZ262165:HHA262165 HQV262165:HQW262165 IAR262165:IAS262165 IKN262165:IKO262165 IUJ262165:IUK262165 JEF262165:JEG262165 JOB262165:JOC262165 JXX262165:JXY262165 KHT262165:KHU262165 KRP262165:KRQ262165 LBL262165:LBM262165 LLH262165:LLI262165 LVD262165:LVE262165 MEZ262165:MFA262165 MOV262165:MOW262165 MYR262165:MYS262165 NIN262165:NIO262165 NSJ262165:NSK262165 OCF262165:OCG262165 OMB262165:OMC262165 OVX262165:OVY262165 PFT262165:PFU262165 PPP262165:PPQ262165 PZL262165:PZM262165 QJH262165:QJI262165 QTD262165:QTE262165 RCZ262165:RDA262165 RMV262165:RMW262165 RWR262165:RWS262165 SGN262165:SGO262165 SQJ262165:SQK262165 TAF262165:TAG262165 TKB262165:TKC262165 TTX262165:TTY262165 UDT262165:UDU262165 UNP262165:UNQ262165 UXL262165:UXM262165 VHH262165:VHI262165 VRD262165:VRE262165 WAZ262165:WBA262165 WKV262165:WKW262165 WUR262165:WUS262165 IF327701:IG327701 SB327701:SC327701 ABX327701:ABY327701 ALT327701:ALU327701 AVP327701:AVQ327701 BFL327701:BFM327701 BPH327701:BPI327701 BZD327701:BZE327701 CIZ327701:CJA327701 CSV327701:CSW327701 DCR327701:DCS327701 DMN327701:DMO327701 DWJ327701:DWK327701 EGF327701:EGG327701 EQB327701:EQC327701 EZX327701:EZY327701 FJT327701:FJU327701 FTP327701:FTQ327701 GDL327701:GDM327701 GNH327701:GNI327701 GXD327701:GXE327701 HGZ327701:HHA327701 HQV327701:HQW327701 IAR327701:IAS327701 IKN327701:IKO327701 IUJ327701:IUK327701 JEF327701:JEG327701 JOB327701:JOC327701 JXX327701:JXY327701 KHT327701:KHU327701 KRP327701:KRQ327701 LBL327701:LBM327701 LLH327701:LLI327701 LVD327701:LVE327701 MEZ327701:MFA327701 MOV327701:MOW327701 MYR327701:MYS327701 NIN327701:NIO327701 NSJ327701:NSK327701 OCF327701:OCG327701 OMB327701:OMC327701 OVX327701:OVY327701 PFT327701:PFU327701 PPP327701:PPQ327701 PZL327701:PZM327701 QJH327701:QJI327701 QTD327701:QTE327701 RCZ327701:RDA327701 RMV327701:RMW327701 RWR327701:RWS327701 SGN327701:SGO327701 SQJ327701:SQK327701 TAF327701:TAG327701 TKB327701:TKC327701 TTX327701:TTY327701 UDT327701:UDU327701 UNP327701:UNQ327701 UXL327701:UXM327701 VHH327701:VHI327701 VRD327701:VRE327701 WAZ327701:WBA327701 WKV327701:WKW327701 WUR327701:WUS327701 IF393237:IG393237 SB393237:SC393237 ABX393237:ABY393237 ALT393237:ALU393237 AVP393237:AVQ393237 BFL393237:BFM393237 BPH393237:BPI393237 BZD393237:BZE393237 CIZ393237:CJA393237 CSV393237:CSW393237 DCR393237:DCS393237 DMN393237:DMO393237 DWJ393237:DWK393237 EGF393237:EGG393237 EQB393237:EQC393237 EZX393237:EZY393237 FJT393237:FJU393237 FTP393237:FTQ393237 GDL393237:GDM393237 GNH393237:GNI393237 GXD393237:GXE393237 HGZ393237:HHA393237 HQV393237:HQW393237 IAR393237:IAS393237 IKN393237:IKO393237 IUJ393237:IUK393237 JEF393237:JEG393237 JOB393237:JOC393237 JXX393237:JXY393237 KHT393237:KHU393237 KRP393237:KRQ393237 LBL393237:LBM393237 LLH393237:LLI393237 LVD393237:LVE393237 MEZ393237:MFA393237 MOV393237:MOW393237 MYR393237:MYS393237 NIN393237:NIO393237 NSJ393237:NSK393237 OCF393237:OCG393237 OMB393237:OMC393237 OVX393237:OVY393237 PFT393237:PFU393237 PPP393237:PPQ393237 PZL393237:PZM393237 QJH393237:QJI393237 QTD393237:QTE393237 RCZ393237:RDA393237 RMV393237:RMW393237 RWR393237:RWS393237 SGN393237:SGO393237 SQJ393237:SQK393237 TAF393237:TAG393237 TKB393237:TKC393237 TTX393237:TTY393237 UDT393237:UDU393237 UNP393237:UNQ393237 UXL393237:UXM393237 VHH393237:VHI393237 VRD393237:VRE393237 WAZ393237:WBA393237 WKV393237:WKW393237 WUR393237:WUS393237 IF458773:IG458773 SB458773:SC458773 ABX458773:ABY458773 ALT458773:ALU458773 AVP458773:AVQ458773 BFL458773:BFM458773 BPH458773:BPI458773 BZD458773:BZE458773 CIZ458773:CJA458773 CSV458773:CSW458773 DCR458773:DCS458773 DMN458773:DMO458773 DWJ458773:DWK458773 EGF458773:EGG458773 EQB458773:EQC458773 EZX458773:EZY458773 FJT458773:FJU458773 FTP458773:FTQ458773 GDL458773:GDM458773 GNH458773:GNI458773 GXD458773:GXE458773 HGZ458773:HHA458773 HQV458773:HQW458773 IAR458773:IAS458773 IKN458773:IKO458773 IUJ458773:IUK458773 JEF458773:JEG458773 JOB458773:JOC458773 JXX458773:JXY458773 KHT458773:KHU458773 KRP458773:KRQ458773 LBL458773:LBM458773 LLH458773:LLI458773 LVD458773:LVE458773 MEZ458773:MFA458773 MOV458773:MOW458773 MYR458773:MYS458773 NIN458773:NIO458773 NSJ458773:NSK458773 OCF458773:OCG458773 OMB458773:OMC458773 OVX458773:OVY458773 PFT458773:PFU458773 PPP458773:PPQ458773 PZL458773:PZM458773 QJH458773:QJI458773 QTD458773:QTE458773 RCZ458773:RDA458773 RMV458773:RMW458773 RWR458773:RWS458773 SGN458773:SGO458773 SQJ458773:SQK458773 TAF458773:TAG458773 TKB458773:TKC458773 TTX458773:TTY458773 UDT458773:UDU458773 UNP458773:UNQ458773 UXL458773:UXM458773 VHH458773:VHI458773 VRD458773:VRE458773 WAZ458773:WBA458773 WKV458773:WKW458773 WUR458773:WUS458773 IF524309:IG524309 SB524309:SC524309 ABX524309:ABY524309 ALT524309:ALU524309 AVP524309:AVQ524309 BFL524309:BFM524309 BPH524309:BPI524309 BZD524309:BZE524309 CIZ524309:CJA524309 CSV524309:CSW524309 DCR524309:DCS524309 DMN524309:DMO524309 DWJ524309:DWK524309 EGF524309:EGG524309 EQB524309:EQC524309 EZX524309:EZY524309 FJT524309:FJU524309 FTP524309:FTQ524309 GDL524309:GDM524309 GNH524309:GNI524309 GXD524309:GXE524309 HGZ524309:HHA524309 HQV524309:HQW524309 IAR524309:IAS524309 IKN524309:IKO524309 IUJ524309:IUK524309 JEF524309:JEG524309 JOB524309:JOC524309 JXX524309:JXY524309 KHT524309:KHU524309 KRP524309:KRQ524309 LBL524309:LBM524309 LLH524309:LLI524309 LVD524309:LVE524309 MEZ524309:MFA524309 MOV524309:MOW524309 MYR524309:MYS524309 NIN524309:NIO524309 NSJ524309:NSK524309 OCF524309:OCG524309 OMB524309:OMC524309 OVX524309:OVY524309 PFT524309:PFU524309 PPP524309:PPQ524309 PZL524309:PZM524309 QJH524309:QJI524309 QTD524309:QTE524309 RCZ524309:RDA524309 RMV524309:RMW524309 RWR524309:RWS524309 SGN524309:SGO524309 SQJ524309:SQK524309 TAF524309:TAG524309 TKB524309:TKC524309 TTX524309:TTY524309 UDT524309:UDU524309 UNP524309:UNQ524309 UXL524309:UXM524309 VHH524309:VHI524309 VRD524309:VRE524309 WAZ524309:WBA524309 WKV524309:WKW524309 WUR524309:WUS524309 IF589845:IG589845 SB589845:SC589845 ABX589845:ABY589845 ALT589845:ALU589845 AVP589845:AVQ589845 BFL589845:BFM589845 BPH589845:BPI589845 BZD589845:BZE589845 CIZ589845:CJA589845 CSV589845:CSW589845 DCR589845:DCS589845 DMN589845:DMO589845 DWJ589845:DWK589845 EGF589845:EGG589845 EQB589845:EQC589845 EZX589845:EZY589845 FJT589845:FJU589845 FTP589845:FTQ589845 GDL589845:GDM589845 GNH589845:GNI589845 GXD589845:GXE589845 HGZ589845:HHA589845 HQV589845:HQW589845 IAR589845:IAS589845 IKN589845:IKO589845 IUJ589845:IUK589845 JEF589845:JEG589845 JOB589845:JOC589845 JXX589845:JXY589845 KHT589845:KHU589845 KRP589845:KRQ589845 LBL589845:LBM589845 LLH589845:LLI589845 LVD589845:LVE589845 MEZ589845:MFA589845 MOV589845:MOW589845 MYR589845:MYS589845 NIN589845:NIO589845 NSJ589845:NSK589845 OCF589845:OCG589845 OMB589845:OMC589845 OVX589845:OVY589845 PFT589845:PFU589845 PPP589845:PPQ589845 PZL589845:PZM589845 QJH589845:QJI589845 QTD589845:QTE589845 RCZ589845:RDA589845 RMV589845:RMW589845 RWR589845:RWS589845 SGN589845:SGO589845 SQJ589845:SQK589845 TAF589845:TAG589845 TKB589845:TKC589845 TTX589845:TTY589845 UDT589845:UDU589845 UNP589845:UNQ589845 UXL589845:UXM589845 VHH589845:VHI589845 VRD589845:VRE589845 WAZ589845:WBA589845 WKV589845:WKW589845 WUR589845:WUS589845 IF655381:IG655381 SB655381:SC655381 ABX655381:ABY655381 ALT655381:ALU655381 AVP655381:AVQ655381 BFL655381:BFM655381 BPH655381:BPI655381 BZD655381:BZE655381 CIZ655381:CJA655381 CSV655381:CSW655381 DCR655381:DCS655381 DMN655381:DMO655381 DWJ655381:DWK655381 EGF655381:EGG655381 EQB655381:EQC655381 EZX655381:EZY655381 FJT655381:FJU655381 FTP655381:FTQ655381 GDL655381:GDM655381 GNH655381:GNI655381 GXD655381:GXE655381 HGZ655381:HHA655381 HQV655381:HQW655381 IAR655381:IAS655381 IKN655381:IKO655381 IUJ655381:IUK655381 JEF655381:JEG655381 JOB655381:JOC655381 JXX655381:JXY655381 KHT655381:KHU655381 KRP655381:KRQ655381 LBL655381:LBM655381 LLH655381:LLI655381 LVD655381:LVE655381 MEZ655381:MFA655381 MOV655381:MOW655381 MYR655381:MYS655381 NIN655381:NIO655381 NSJ655381:NSK655381 OCF655381:OCG655381 OMB655381:OMC655381 OVX655381:OVY655381 PFT655381:PFU655381 PPP655381:PPQ655381 PZL655381:PZM655381 QJH655381:QJI655381 QTD655381:QTE655381 RCZ655381:RDA655381 RMV655381:RMW655381 RWR655381:RWS655381 SGN655381:SGO655381 SQJ655381:SQK655381 TAF655381:TAG655381 TKB655381:TKC655381 TTX655381:TTY655381 UDT655381:UDU655381 UNP655381:UNQ655381 UXL655381:UXM655381 VHH655381:VHI655381 VRD655381:VRE655381 WAZ655381:WBA655381 WKV655381:WKW655381 WUR655381:WUS655381 IF720917:IG720917 SB720917:SC720917 ABX720917:ABY720917 ALT720917:ALU720917 AVP720917:AVQ720917 BFL720917:BFM720917 BPH720917:BPI720917 BZD720917:BZE720917 CIZ720917:CJA720917 CSV720917:CSW720917 DCR720917:DCS720917 DMN720917:DMO720917 DWJ720917:DWK720917 EGF720917:EGG720917 EQB720917:EQC720917 EZX720917:EZY720917 FJT720917:FJU720917 FTP720917:FTQ720917 GDL720917:GDM720917 GNH720917:GNI720917 GXD720917:GXE720917 HGZ720917:HHA720917 HQV720917:HQW720917 IAR720917:IAS720917 IKN720917:IKO720917 IUJ720917:IUK720917 JEF720917:JEG720917 JOB720917:JOC720917 JXX720917:JXY720917 KHT720917:KHU720917 KRP720917:KRQ720917 LBL720917:LBM720917 LLH720917:LLI720917 LVD720917:LVE720917 MEZ720917:MFA720917 MOV720917:MOW720917 MYR720917:MYS720917 NIN720917:NIO720917 NSJ720917:NSK720917 OCF720917:OCG720917 OMB720917:OMC720917 OVX720917:OVY720917 PFT720917:PFU720917 PPP720917:PPQ720917 PZL720917:PZM720917 QJH720917:QJI720917 QTD720917:QTE720917 RCZ720917:RDA720917 RMV720917:RMW720917 RWR720917:RWS720917 SGN720917:SGO720917 SQJ720917:SQK720917 TAF720917:TAG720917 TKB720917:TKC720917 TTX720917:TTY720917 UDT720917:UDU720917 UNP720917:UNQ720917 UXL720917:UXM720917 VHH720917:VHI720917 VRD720917:VRE720917 WAZ720917:WBA720917 WKV720917:WKW720917 WUR720917:WUS720917 IF786453:IG786453 SB786453:SC786453 ABX786453:ABY786453 ALT786453:ALU786453 AVP786453:AVQ786453 BFL786453:BFM786453 BPH786453:BPI786453 BZD786453:BZE786453 CIZ786453:CJA786453 CSV786453:CSW786453 DCR786453:DCS786453 DMN786453:DMO786453 DWJ786453:DWK786453 EGF786453:EGG786453 EQB786453:EQC786453 EZX786453:EZY786453 FJT786453:FJU786453 FTP786453:FTQ786453 GDL786453:GDM786453 GNH786453:GNI786453 GXD786453:GXE786453 HGZ786453:HHA786453 HQV786453:HQW786453 IAR786453:IAS786453 IKN786453:IKO786453 IUJ786453:IUK786453 JEF786453:JEG786453 JOB786453:JOC786453 JXX786453:JXY786453 KHT786453:KHU786453 KRP786453:KRQ786453 LBL786453:LBM786453 LLH786453:LLI786453 LVD786453:LVE786453 MEZ786453:MFA786453 MOV786453:MOW786453 MYR786453:MYS786453 NIN786453:NIO786453 NSJ786453:NSK786453 OCF786453:OCG786453 OMB786453:OMC786453 OVX786453:OVY786453 PFT786453:PFU786453 PPP786453:PPQ786453 PZL786453:PZM786453 QJH786453:QJI786453 QTD786453:QTE786453 RCZ786453:RDA786453 RMV786453:RMW786453 RWR786453:RWS786453 SGN786453:SGO786453 SQJ786453:SQK786453 TAF786453:TAG786453 TKB786453:TKC786453 TTX786453:TTY786453 UDT786453:UDU786453 UNP786453:UNQ786453 UXL786453:UXM786453 VHH786453:VHI786453 VRD786453:VRE786453 WAZ786453:WBA786453 WKV786453:WKW786453 WUR786453:WUS786453 IF851989:IG851989 SB851989:SC851989 ABX851989:ABY851989 ALT851989:ALU851989 AVP851989:AVQ851989 BFL851989:BFM851989 BPH851989:BPI851989 BZD851989:BZE851989 CIZ851989:CJA851989 CSV851989:CSW851989 DCR851989:DCS851989 DMN851989:DMO851989 DWJ851989:DWK851989 EGF851989:EGG851989 EQB851989:EQC851989 EZX851989:EZY851989 FJT851989:FJU851989 FTP851989:FTQ851989 GDL851989:GDM851989 GNH851989:GNI851989 GXD851989:GXE851989 HGZ851989:HHA851989 HQV851989:HQW851989 IAR851989:IAS851989 IKN851989:IKO851989 IUJ851989:IUK851989 JEF851989:JEG851989 JOB851989:JOC851989 JXX851989:JXY851989 KHT851989:KHU851989 KRP851989:KRQ851989 LBL851989:LBM851989 LLH851989:LLI851989 LVD851989:LVE851989 MEZ851989:MFA851989 MOV851989:MOW851989 MYR851989:MYS851989 NIN851989:NIO851989 NSJ851989:NSK851989 OCF851989:OCG851989 OMB851989:OMC851989 OVX851989:OVY851989 PFT851989:PFU851989 PPP851989:PPQ851989 PZL851989:PZM851989 QJH851989:QJI851989 QTD851989:QTE851989 RCZ851989:RDA851989 RMV851989:RMW851989 RWR851989:RWS851989 SGN851989:SGO851989 SQJ851989:SQK851989 TAF851989:TAG851989 TKB851989:TKC851989 TTX851989:TTY851989 UDT851989:UDU851989 UNP851989:UNQ851989 UXL851989:UXM851989 VHH851989:VHI851989 VRD851989:VRE851989 WAZ851989:WBA851989 WKV851989:WKW851989 WUR851989:WUS851989 IF917525:IG917525 SB917525:SC917525 ABX917525:ABY917525 ALT917525:ALU917525 AVP917525:AVQ917525 BFL917525:BFM917525 BPH917525:BPI917525 BZD917525:BZE917525 CIZ917525:CJA917525 CSV917525:CSW917525 DCR917525:DCS917525 DMN917525:DMO917525 DWJ917525:DWK917525 EGF917525:EGG917525 EQB917525:EQC917525 EZX917525:EZY917525 FJT917525:FJU917525 FTP917525:FTQ917525 GDL917525:GDM917525 GNH917525:GNI917525 GXD917525:GXE917525 HGZ917525:HHA917525 HQV917525:HQW917525 IAR917525:IAS917525 IKN917525:IKO917525 IUJ917525:IUK917525 JEF917525:JEG917525 JOB917525:JOC917525 JXX917525:JXY917525 KHT917525:KHU917525 KRP917525:KRQ917525 LBL917525:LBM917525 LLH917525:LLI917525 LVD917525:LVE917525 MEZ917525:MFA917525 MOV917525:MOW917525 MYR917525:MYS917525 NIN917525:NIO917525 NSJ917525:NSK917525 OCF917525:OCG917525 OMB917525:OMC917525 OVX917525:OVY917525 PFT917525:PFU917525 PPP917525:PPQ917525 PZL917525:PZM917525 QJH917525:QJI917525 QTD917525:QTE917525 RCZ917525:RDA917525 RMV917525:RMW917525 RWR917525:RWS917525 SGN917525:SGO917525 SQJ917525:SQK917525 TAF917525:TAG917525 TKB917525:TKC917525 TTX917525:TTY917525 UDT917525:UDU917525 UNP917525:UNQ917525 UXL917525:UXM917525 VHH917525:VHI917525 VRD917525:VRE917525 WAZ917525:WBA917525 WKV917525:WKW917525 WUR917525:WUS917525 IF983061:IG983061 SB983061:SC983061 ABX983061:ABY983061 ALT983061:ALU983061 AVP983061:AVQ983061 BFL983061:BFM983061 BPH983061:BPI983061 BZD983061:BZE983061 CIZ983061:CJA983061 CSV983061:CSW983061 DCR983061:DCS983061 DMN983061:DMO983061 DWJ983061:DWK983061 EGF983061:EGG983061 EQB983061:EQC983061 EZX983061:EZY983061 FJT983061:FJU983061 FTP983061:FTQ983061 GDL983061:GDM983061 GNH983061:GNI983061 GXD983061:GXE983061 HGZ983061:HHA983061 HQV983061:HQW983061 IAR983061:IAS983061 IKN983061:IKO983061 IUJ983061:IUK983061 JEF983061:JEG983061 JOB983061:JOC983061 JXX983061:JXY983061 KHT983061:KHU983061 KRP983061:KRQ983061 LBL983061:LBM983061 LLH983061:LLI983061 LVD983061:LVE983061 MEZ983061:MFA983061 MOV983061:MOW983061 MYR983061:MYS983061 NIN983061:NIO983061 NSJ983061:NSK983061 OCF983061:OCG983061 OMB983061:OMC983061 OVX983061:OVY983061 PFT983061:PFU983061 PPP983061:PPQ983061 PZL983061:PZM983061 QJH983061:QJI983061 QTD983061:QTE983061 RCZ983061:RDA983061 RMV983061:RMW983061 RWR983061:RWS983061 SGN983061:SGO983061 SQJ983061:SQK983061 TAF983061:TAG983061 TKB983061:TKC983061 TTX983061:TTY983061 UDT983061:UDU983061 UNP983061:UNQ983061 UXL983061:UXM983061 VHH983061:VHI983061 VRD983061:VRE983061 WAZ983061:WBA983061 WKV983061:WKW983061 WUR983061:WUS983061 IL65557:IM65557 SH65557:SI65557 ACD65557:ACE65557 ALZ65557:AMA65557 AVV65557:AVW65557 BFR65557:BFS65557 BPN65557:BPO65557 BZJ65557:BZK65557 CJF65557:CJG65557 CTB65557:CTC65557 DCX65557:DCY65557 DMT65557:DMU65557 DWP65557:DWQ65557 EGL65557:EGM65557 EQH65557:EQI65557 FAD65557:FAE65557 FJZ65557:FKA65557 FTV65557:FTW65557 GDR65557:GDS65557 GNN65557:GNO65557 GXJ65557:GXK65557 HHF65557:HHG65557 HRB65557:HRC65557 IAX65557:IAY65557 IKT65557:IKU65557 IUP65557:IUQ65557 JEL65557:JEM65557 JOH65557:JOI65557 JYD65557:JYE65557 KHZ65557:KIA65557 KRV65557:KRW65557 LBR65557:LBS65557 LLN65557:LLO65557 LVJ65557:LVK65557 MFF65557:MFG65557 MPB65557:MPC65557 MYX65557:MYY65557 NIT65557:NIU65557 NSP65557:NSQ65557 OCL65557:OCM65557 OMH65557:OMI65557 OWD65557:OWE65557 PFZ65557:PGA65557 PPV65557:PPW65557 PZR65557:PZS65557 QJN65557:QJO65557 QTJ65557:QTK65557 RDF65557:RDG65557 RNB65557:RNC65557 RWX65557:RWY65557 SGT65557:SGU65557 SQP65557:SQQ65557 TAL65557:TAM65557 TKH65557:TKI65557 TUD65557:TUE65557 UDZ65557:UEA65557 UNV65557:UNW65557 UXR65557:UXS65557 VHN65557:VHO65557 VRJ65557:VRK65557 WBF65557:WBG65557 WLB65557:WLC65557 WUX65557:WUY65557 IL131093:IM131093 SH131093:SI131093 ACD131093:ACE131093 ALZ131093:AMA131093 AVV131093:AVW131093 BFR131093:BFS131093 BPN131093:BPO131093 BZJ131093:BZK131093 CJF131093:CJG131093 CTB131093:CTC131093 DCX131093:DCY131093 DMT131093:DMU131093 DWP131093:DWQ131093 EGL131093:EGM131093 EQH131093:EQI131093 FAD131093:FAE131093 FJZ131093:FKA131093 FTV131093:FTW131093 GDR131093:GDS131093 GNN131093:GNO131093 GXJ131093:GXK131093 HHF131093:HHG131093 HRB131093:HRC131093 IAX131093:IAY131093 IKT131093:IKU131093 IUP131093:IUQ131093 JEL131093:JEM131093 JOH131093:JOI131093 JYD131093:JYE131093 KHZ131093:KIA131093 KRV131093:KRW131093 LBR131093:LBS131093 LLN131093:LLO131093 LVJ131093:LVK131093 MFF131093:MFG131093 MPB131093:MPC131093 MYX131093:MYY131093 NIT131093:NIU131093 NSP131093:NSQ131093 OCL131093:OCM131093 OMH131093:OMI131093 OWD131093:OWE131093 PFZ131093:PGA131093 PPV131093:PPW131093 PZR131093:PZS131093 QJN131093:QJO131093 QTJ131093:QTK131093 RDF131093:RDG131093 RNB131093:RNC131093 RWX131093:RWY131093 SGT131093:SGU131093 SQP131093:SQQ131093 TAL131093:TAM131093 TKH131093:TKI131093 TUD131093:TUE131093 UDZ131093:UEA131093 UNV131093:UNW131093 UXR131093:UXS131093 VHN131093:VHO131093 VRJ131093:VRK131093 WBF131093:WBG131093 WLB131093:WLC131093 WUX131093:WUY131093 IL196629:IM196629 SH196629:SI196629 ACD196629:ACE196629 ALZ196629:AMA196629 AVV196629:AVW196629 BFR196629:BFS196629 BPN196629:BPO196629 BZJ196629:BZK196629 CJF196629:CJG196629 CTB196629:CTC196629 DCX196629:DCY196629 DMT196629:DMU196629 DWP196629:DWQ196629 EGL196629:EGM196629 EQH196629:EQI196629 FAD196629:FAE196629 FJZ196629:FKA196629 FTV196629:FTW196629 GDR196629:GDS196629 GNN196629:GNO196629 GXJ196629:GXK196629 HHF196629:HHG196629 HRB196629:HRC196629 IAX196629:IAY196629 IKT196629:IKU196629 IUP196629:IUQ196629 JEL196629:JEM196629 JOH196629:JOI196629 JYD196629:JYE196629 KHZ196629:KIA196629 KRV196629:KRW196629 LBR196629:LBS196629 LLN196629:LLO196629 LVJ196629:LVK196629 MFF196629:MFG196629 MPB196629:MPC196629 MYX196629:MYY196629 NIT196629:NIU196629 NSP196629:NSQ196629 OCL196629:OCM196629 OMH196629:OMI196629 OWD196629:OWE196629 PFZ196629:PGA196629 PPV196629:PPW196629 PZR196629:PZS196629 QJN196629:QJO196629 QTJ196629:QTK196629 RDF196629:RDG196629 RNB196629:RNC196629 RWX196629:RWY196629 SGT196629:SGU196629 SQP196629:SQQ196629 TAL196629:TAM196629 TKH196629:TKI196629 TUD196629:TUE196629 UDZ196629:UEA196629 UNV196629:UNW196629 UXR196629:UXS196629 VHN196629:VHO196629 VRJ196629:VRK196629 WBF196629:WBG196629 WLB196629:WLC196629 WUX196629:WUY196629 IL262165:IM262165 SH262165:SI262165 ACD262165:ACE262165 ALZ262165:AMA262165 AVV262165:AVW262165 BFR262165:BFS262165 BPN262165:BPO262165 BZJ262165:BZK262165 CJF262165:CJG262165 CTB262165:CTC262165 DCX262165:DCY262165 DMT262165:DMU262165 DWP262165:DWQ262165 EGL262165:EGM262165 EQH262165:EQI262165 FAD262165:FAE262165 FJZ262165:FKA262165 FTV262165:FTW262165 GDR262165:GDS262165 GNN262165:GNO262165 GXJ262165:GXK262165 HHF262165:HHG262165 HRB262165:HRC262165 IAX262165:IAY262165 IKT262165:IKU262165 IUP262165:IUQ262165 JEL262165:JEM262165 JOH262165:JOI262165 JYD262165:JYE262165 KHZ262165:KIA262165 KRV262165:KRW262165 LBR262165:LBS262165 LLN262165:LLO262165 LVJ262165:LVK262165 MFF262165:MFG262165 MPB262165:MPC262165 MYX262165:MYY262165 NIT262165:NIU262165 NSP262165:NSQ262165 OCL262165:OCM262165 OMH262165:OMI262165 OWD262165:OWE262165 PFZ262165:PGA262165 PPV262165:PPW262165 PZR262165:PZS262165 QJN262165:QJO262165 QTJ262165:QTK262165 RDF262165:RDG262165 RNB262165:RNC262165 RWX262165:RWY262165 SGT262165:SGU262165 SQP262165:SQQ262165 TAL262165:TAM262165 TKH262165:TKI262165 TUD262165:TUE262165 UDZ262165:UEA262165 UNV262165:UNW262165 UXR262165:UXS262165 VHN262165:VHO262165 VRJ262165:VRK262165 WBF262165:WBG262165 WLB262165:WLC262165 WUX262165:WUY262165 IL327701:IM327701 SH327701:SI327701 ACD327701:ACE327701 ALZ327701:AMA327701 AVV327701:AVW327701 BFR327701:BFS327701 BPN327701:BPO327701 BZJ327701:BZK327701 CJF327701:CJG327701 CTB327701:CTC327701 DCX327701:DCY327701 DMT327701:DMU327701 DWP327701:DWQ327701 EGL327701:EGM327701 EQH327701:EQI327701 FAD327701:FAE327701 FJZ327701:FKA327701 FTV327701:FTW327701 GDR327701:GDS327701 GNN327701:GNO327701 GXJ327701:GXK327701 HHF327701:HHG327701 HRB327701:HRC327701 IAX327701:IAY327701 IKT327701:IKU327701 IUP327701:IUQ327701 JEL327701:JEM327701 JOH327701:JOI327701 JYD327701:JYE327701 KHZ327701:KIA327701 KRV327701:KRW327701 LBR327701:LBS327701 LLN327701:LLO327701 LVJ327701:LVK327701 MFF327701:MFG327701 MPB327701:MPC327701 MYX327701:MYY327701 NIT327701:NIU327701 NSP327701:NSQ327701 OCL327701:OCM327701 OMH327701:OMI327701 OWD327701:OWE327701 PFZ327701:PGA327701 PPV327701:PPW327701 PZR327701:PZS327701 QJN327701:QJO327701 QTJ327701:QTK327701 RDF327701:RDG327701 RNB327701:RNC327701 RWX327701:RWY327701 SGT327701:SGU327701 SQP327701:SQQ327701 TAL327701:TAM327701 TKH327701:TKI327701 TUD327701:TUE327701 UDZ327701:UEA327701 UNV327701:UNW327701 UXR327701:UXS327701 VHN327701:VHO327701 VRJ327701:VRK327701 WBF327701:WBG327701 WLB327701:WLC327701 WUX327701:WUY327701 IL393237:IM393237 SH393237:SI393237 ACD393237:ACE393237 ALZ393237:AMA393237 AVV393237:AVW393237 BFR393237:BFS393237 BPN393237:BPO393237 BZJ393237:BZK393237 CJF393237:CJG393237 CTB393237:CTC393237 DCX393237:DCY393237 DMT393237:DMU393237 DWP393237:DWQ393237 EGL393237:EGM393237 EQH393237:EQI393237 FAD393237:FAE393237 FJZ393237:FKA393237 FTV393237:FTW393237 GDR393237:GDS393237 GNN393237:GNO393237 GXJ393237:GXK393237 HHF393237:HHG393237 HRB393237:HRC393237 IAX393237:IAY393237 IKT393237:IKU393237 IUP393237:IUQ393237 JEL393237:JEM393237 JOH393237:JOI393237 JYD393237:JYE393237 KHZ393237:KIA393237 KRV393237:KRW393237 LBR393237:LBS393237 LLN393237:LLO393237 LVJ393237:LVK393237 MFF393237:MFG393237 MPB393237:MPC393237 MYX393237:MYY393237 NIT393237:NIU393237 NSP393237:NSQ393237 OCL393237:OCM393237 OMH393237:OMI393237 OWD393237:OWE393237 PFZ393237:PGA393237 PPV393237:PPW393237 PZR393237:PZS393237 QJN393237:QJO393237 QTJ393237:QTK393237 RDF393237:RDG393237 RNB393237:RNC393237 RWX393237:RWY393237 SGT393237:SGU393237 SQP393237:SQQ393237 TAL393237:TAM393237 TKH393237:TKI393237 TUD393237:TUE393237 UDZ393237:UEA393237 UNV393237:UNW393237 UXR393237:UXS393237 VHN393237:VHO393237 VRJ393237:VRK393237 WBF393237:WBG393237 WLB393237:WLC393237 WUX393237:WUY393237 IL458773:IM458773 SH458773:SI458773 ACD458773:ACE458773 ALZ458773:AMA458773 AVV458773:AVW458773 BFR458773:BFS458773 BPN458773:BPO458773 BZJ458773:BZK458773 CJF458773:CJG458773 CTB458773:CTC458773 DCX458773:DCY458773 DMT458773:DMU458773 DWP458773:DWQ458773 EGL458773:EGM458773 EQH458773:EQI458773 FAD458773:FAE458773 FJZ458773:FKA458773 FTV458773:FTW458773 GDR458773:GDS458773 GNN458773:GNO458773 GXJ458773:GXK458773 HHF458773:HHG458773 HRB458773:HRC458773 IAX458773:IAY458773 IKT458773:IKU458773 IUP458773:IUQ458773 JEL458773:JEM458773 JOH458773:JOI458773 JYD458773:JYE458773 KHZ458773:KIA458773 KRV458773:KRW458773 LBR458773:LBS458773 LLN458773:LLO458773 LVJ458773:LVK458773 MFF458773:MFG458773 MPB458773:MPC458773 MYX458773:MYY458773 NIT458773:NIU458773 NSP458773:NSQ458773 OCL458773:OCM458773 OMH458773:OMI458773 OWD458773:OWE458773 PFZ458773:PGA458773 PPV458773:PPW458773 PZR458773:PZS458773 QJN458773:QJO458773 QTJ458773:QTK458773 RDF458773:RDG458773 RNB458773:RNC458773 RWX458773:RWY458773 SGT458773:SGU458773 SQP458773:SQQ458773 TAL458773:TAM458773 TKH458773:TKI458773 TUD458773:TUE458773 UDZ458773:UEA458773 UNV458773:UNW458773 UXR458773:UXS458773 VHN458773:VHO458773 VRJ458773:VRK458773 WBF458773:WBG458773 WLB458773:WLC458773 WUX458773:WUY458773 IL524309:IM524309 SH524309:SI524309 ACD524309:ACE524309 ALZ524309:AMA524309 AVV524309:AVW524309 BFR524309:BFS524309 BPN524309:BPO524309 BZJ524309:BZK524309 CJF524309:CJG524309 CTB524309:CTC524309 DCX524309:DCY524309 DMT524309:DMU524309 DWP524309:DWQ524309 EGL524309:EGM524309 EQH524309:EQI524309 FAD524309:FAE524309 FJZ524309:FKA524309 FTV524309:FTW524309 GDR524309:GDS524309 GNN524309:GNO524309 GXJ524309:GXK524309 HHF524309:HHG524309 HRB524309:HRC524309 IAX524309:IAY524309 IKT524309:IKU524309 IUP524309:IUQ524309 JEL524309:JEM524309 JOH524309:JOI524309 JYD524309:JYE524309 KHZ524309:KIA524309 KRV524309:KRW524309 LBR524309:LBS524309 LLN524309:LLO524309 LVJ524309:LVK524309 MFF524309:MFG524309 MPB524309:MPC524309 MYX524309:MYY524309 NIT524309:NIU524309 NSP524309:NSQ524309 OCL524309:OCM524309 OMH524309:OMI524309 OWD524309:OWE524309 PFZ524309:PGA524309 PPV524309:PPW524309 PZR524309:PZS524309 QJN524309:QJO524309 QTJ524309:QTK524309 RDF524309:RDG524309 RNB524309:RNC524309 RWX524309:RWY524309 SGT524309:SGU524309 SQP524309:SQQ524309 TAL524309:TAM524309 TKH524309:TKI524309 TUD524309:TUE524309 UDZ524309:UEA524309 UNV524309:UNW524309 UXR524309:UXS524309 VHN524309:VHO524309 VRJ524309:VRK524309 WBF524309:WBG524309 WLB524309:WLC524309 WUX524309:WUY524309 IL589845:IM589845 SH589845:SI589845 ACD589845:ACE589845 ALZ589845:AMA589845 AVV589845:AVW589845 BFR589845:BFS589845 BPN589845:BPO589845 BZJ589845:BZK589845 CJF589845:CJG589845 CTB589845:CTC589845 DCX589845:DCY589845 DMT589845:DMU589845 DWP589845:DWQ589845 EGL589845:EGM589845 EQH589845:EQI589845 FAD589845:FAE589845 FJZ589845:FKA589845 FTV589845:FTW589845 GDR589845:GDS589845 GNN589845:GNO589845 GXJ589845:GXK589845 HHF589845:HHG589845 HRB589845:HRC589845 IAX589845:IAY589845 IKT589845:IKU589845 IUP589845:IUQ589845 JEL589845:JEM589845 JOH589845:JOI589845 JYD589845:JYE589845 KHZ589845:KIA589845 KRV589845:KRW589845 LBR589845:LBS589845 LLN589845:LLO589845 LVJ589845:LVK589845 MFF589845:MFG589845 MPB589845:MPC589845 MYX589845:MYY589845 NIT589845:NIU589845 NSP589845:NSQ589845 OCL589845:OCM589845 OMH589845:OMI589845 OWD589845:OWE589845 PFZ589845:PGA589845 PPV589845:PPW589845 PZR589845:PZS589845 QJN589845:QJO589845 QTJ589845:QTK589845 RDF589845:RDG589845 RNB589845:RNC589845 RWX589845:RWY589845 SGT589845:SGU589845 SQP589845:SQQ589845 TAL589845:TAM589845 TKH589845:TKI589845 TUD589845:TUE589845 UDZ589845:UEA589845 UNV589845:UNW589845 UXR589845:UXS589845 VHN589845:VHO589845 VRJ589845:VRK589845 WBF589845:WBG589845 WLB589845:WLC589845 WUX589845:WUY589845 IL655381:IM655381 SH655381:SI655381 ACD655381:ACE655381 ALZ655381:AMA655381 AVV655381:AVW655381 BFR655381:BFS655381 BPN655381:BPO655381 BZJ655381:BZK655381 CJF655381:CJG655381 CTB655381:CTC655381 DCX655381:DCY655381 DMT655381:DMU655381 DWP655381:DWQ655381 EGL655381:EGM655381 EQH655381:EQI655381 FAD655381:FAE655381 FJZ655381:FKA655381 FTV655381:FTW655381 GDR655381:GDS655381 GNN655381:GNO655381 GXJ655381:GXK655381 HHF655381:HHG655381 HRB655381:HRC655381 IAX655381:IAY655381 IKT655381:IKU655381 IUP655381:IUQ655381 JEL655381:JEM655381 JOH655381:JOI655381 JYD655381:JYE655381 KHZ655381:KIA655381 KRV655381:KRW655381 LBR655381:LBS655381 LLN655381:LLO655381 LVJ655381:LVK655381 MFF655381:MFG655381 MPB655381:MPC655381 MYX655381:MYY655381 NIT655381:NIU655381 NSP655381:NSQ655381 OCL655381:OCM655381 OMH655381:OMI655381 OWD655381:OWE655381 PFZ655381:PGA655381 PPV655381:PPW655381 PZR655381:PZS655381 QJN655381:QJO655381 QTJ655381:QTK655381 RDF655381:RDG655381 RNB655381:RNC655381 RWX655381:RWY655381 SGT655381:SGU655381 SQP655381:SQQ655381 TAL655381:TAM655381 TKH655381:TKI655381 TUD655381:TUE655381 UDZ655381:UEA655381 UNV655381:UNW655381 UXR655381:UXS655381 VHN655381:VHO655381 VRJ655381:VRK655381 WBF655381:WBG655381 WLB655381:WLC655381 WUX655381:WUY655381 IL720917:IM720917 SH720917:SI720917 ACD720917:ACE720917 ALZ720917:AMA720917 AVV720917:AVW720917 BFR720917:BFS720917 BPN720917:BPO720917 BZJ720917:BZK720917 CJF720917:CJG720917 CTB720917:CTC720917 DCX720917:DCY720917 DMT720917:DMU720917 DWP720917:DWQ720917 EGL720917:EGM720917 EQH720917:EQI720917 FAD720917:FAE720917 FJZ720917:FKA720917 FTV720917:FTW720917 GDR720917:GDS720917 GNN720917:GNO720917 GXJ720917:GXK720917 HHF720917:HHG720917 HRB720917:HRC720917 IAX720917:IAY720917 IKT720917:IKU720917 IUP720917:IUQ720917 JEL720917:JEM720917 JOH720917:JOI720917 JYD720917:JYE720917 KHZ720917:KIA720917 KRV720917:KRW720917 LBR720917:LBS720917 LLN720917:LLO720917 LVJ720917:LVK720917 MFF720917:MFG720917 MPB720917:MPC720917 MYX720917:MYY720917 NIT720917:NIU720917 NSP720917:NSQ720917 OCL720917:OCM720917 OMH720917:OMI720917 OWD720917:OWE720917 PFZ720917:PGA720917 PPV720917:PPW720917 PZR720917:PZS720917 QJN720917:QJO720917 QTJ720917:QTK720917 RDF720917:RDG720917 RNB720917:RNC720917 RWX720917:RWY720917 SGT720917:SGU720917 SQP720917:SQQ720917 TAL720917:TAM720917 TKH720917:TKI720917 TUD720917:TUE720917 UDZ720917:UEA720917 UNV720917:UNW720917 UXR720917:UXS720917 VHN720917:VHO720917 VRJ720917:VRK720917 WBF720917:WBG720917 WLB720917:WLC720917 WUX720917:WUY720917 IL786453:IM786453 SH786453:SI786453 ACD786453:ACE786453 ALZ786453:AMA786453 AVV786453:AVW786453 BFR786453:BFS786453 BPN786453:BPO786453 BZJ786453:BZK786453 CJF786453:CJG786453 CTB786453:CTC786453 DCX786453:DCY786453 DMT786453:DMU786453 DWP786453:DWQ786453 EGL786453:EGM786453 EQH786453:EQI786453 FAD786453:FAE786453 FJZ786453:FKA786453 FTV786453:FTW786453 GDR786453:GDS786453 GNN786453:GNO786453 GXJ786453:GXK786453 HHF786453:HHG786453 HRB786453:HRC786453 IAX786453:IAY786453 IKT786453:IKU786453 IUP786453:IUQ786453 JEL786453:JEM786453 JOH786453:JOI786453 JYD786453:JYE786453 KHZ786453:KIA786453 KRV786453:KRW786453 LBR786453:LBS786453 LLN786453:LLO786453 LVJ786453:LVK786453 MFF786453:MFG786453 MPB786453:MPC786453 MYX786453:MYY786453 NIT786453:NIU786453 NSP786453:NSQ786453 OCL786453:OCM786453 OMH786453:OMI786453 OWD786453:OWE786453 PFZ786453:PGA786453 PPV786453:PPW786453 PZR786453:PZS786453 QJN786453:QJO786453 QTJ786453:QTK786453 RDF786453:RDG786453 RNB786453:RNC786453 RWX786453:RWY786453 SGT786453:SGU786453 SQP786453:SQQ786453 TAL786453:TAM786453 TKH786453:TKI786453 TUD786453:TUE786453 UDZ786453:UEA786453 UNV786453:UNW786453 UXR786453:UXS786453 VHN786453:VHO786453 VRJ786453:VRK786453 WBF786453:WBG786453 WLB786453:WLC786453 WUX786453:WUY786453 IL851989:IM851989 SH851989:SI851989 ACD851989:ACE851989 ALZ851989:AMA851989 AVV851989:AVW851989 BFR851989:BFS851989 BPN851989:BPO851989 BZJ851989:BZK851989 CJF851989:CJG851989 CTB851989:CTC851989 DCX851989:DCY851989 DMT851989:DMU851989 DWP851989:DWQ851989 EGL851989:EGM851989 EQH851989:EQI851989 FAD851989:FAE851989 FJZ851989:FKA851989 FTV851989:FTW851989 GDR851989:GDS851989 GNN851989:GNO851989 GXJ851989:GXK851989 HHF851989:HHG851989 HRB851989:HRC851989 IAX851989:IAY851989 IKT851989:IKU851989 IUP851989:IUQ851989 JEL851989:JEM851989 JOH851989:JOI851989 JYD851989:JYE851989 KHZ851989:KIA851989 KRV851989:KRW851989 LBR851989:LBS851989 LLN851989:LLO851989 LVJ851989:LVK851989 MFF851989:MFG851989 MPB851989:MPC851989 MYX851989:MYY851989 NIT851989:NIU851989 NSP851989:NSQ851989 OCL851989:OCM851989 OMH851989:OMI851989 OWD851989:OWE851989 PFZ851989:PGA851989 PPV851989:PPW851989 PZR851989:PZS851989 QJN851989:QJO851989 QTJ851989:QTK851989 RDF851989:RDG851989 RNB851989:RNC851989 RWX851989:RWY851989 SGT851989:SGU851989 SQP851989:SQQ851989 TAL851989:TAM851989 TKH851989:TKI851989 TUD851989:TUE851989 UDZ851989:UEA851989 UNV851989:UNW851989 UXR851989:UXS851989 VHN851989:VHO851989 VRJ851989:VRK851989 WBF851989:WBG851989 WLB851989:WLC851989 WUX851989:WUY851989 IL917525:IM917525 SH917525:SI917525 ACD917525:ACE917525 ALZ917525:AMA917525 AVV917525:AVW917525 BFR917525:BFS917525 BPN917525:BPO917525 BZJ917525:BZK917525 CJF917525:CJG917525 CTB917525:CTC917525 DCX917525:DCY917525 DMT917525:DMU917525 DWP917525:DWQ917525 EGL917525:EGM917525 EQH917525:EQI917525 FAD917525:FAE917525 FJZ917525:FKA917525 FTV917525:FTW917525 GDR917525:GDS917525 GNN917525:GNO917525 GXJ917525:GXK917525 HHF917525:HHG917525 HRB917525:HRC917525 IAX917525:IAY917525 IKT917525:IKU917525 IUP917525:IUQ917525 JEL917525:JEM917525 JOH917525:JOI917525 JYD917525:JYE917525 KHZ917525:KIA917525 KRV917525:KRW917525 LBR917525:LBS917525 LLN917525:LLO917525 LVJ917525:LVK917525 MFF917525:MFG917525 MPB917525:MPC917525 MYX917525:MYY917525 NIT917525:NIU917525 NSP917525:NSQ917525 OCL917525:OCM917525 OMH917525:OMI917525 OWD917525:OWE917525 PFZ917525:PGA917525 PPV917525:PPW917525 PZR917525:PZS917525 QJN917525:QJO917525 QTJ917525:QTK917525 RDF917525:RDG917525 RNB917525:RNC917525 RWX917525:RWY917525 SGT917525:SGU917525 SQP917525:SQQ917525 TAL917525:TAM917525 TKH917525:TKI917525 TUD917525:TUE917525 UDZ917525:UEA917525 UNV917525:UNW917525 UXR917525:UXS917525 VHN917525:VHO917525 VRJ917525:VRK917525 WBF917525:WBG917525 WLB917525:WLC917525 WUX917525:WUY917525 IL983061:IM983061 SH983061:SI983061 ACD983061:ACE983061 ALZ983061:AMA983061 AVV983061:AVW983061 BFR983061:BFS983061 BPN983061:BPO983061 BZJ983061:BZK983061 CJF983061:CJG983061 CTB983061:CTC983061 DCX983061:DCY983061 DMT983061:DMU983061 DWP983061:DWQ983061 EGL983061:EGM983061 EQH983061:EQI983061 FAD983061:FAE983061 FJZ983061:FKA983061 FTV983061:FTW983061 GDR983061:GDS983061 GNN983061:GNO983061 GXJ983061:GXK983061 HHF983061:HHG983061 HRB983061:HRC983061 IAX983061:IAY983061 IKT983061:IKU983061 IUP983061:IUQ983061 JEL983061:JEM983061 JOH983061:JOI983061 JYD983061:JYE983061 KHZ983061:KIA983061 KRV983061:KRW983061 LBR983061:LBS983061 LLN983061:LLO983061 LVJ983061:LVK983061 MFF983061:MFG983061 MPB983061:MPC983061 MYX983061:MYY983061 NIT983061:NIU983061 NSP983061:NSQ983061 OCL983061:OCM983061 OMH983061:OMI983061 OWD983061:OWE983061 PFZ983061:PGA983061 PPV983061:PPW983061 PZR983061:PZS983061 QJN983061:QJO983061 QTJ983061:QTK983061 RDF983061:RDG983061 RNB983061:RNC983061 RWX983061:RWY983061 SGT983061:SGU983061 SQP983061:SQQ983061 TAL983061:TAM983061 TKH983061:TKI983061 TUD983061:TUE983061 UDZ983061:UEA983061 UNV983061:UNW983061 UXR983061:UXS983061 VHN983061:VHO983061 VRJ983061:VRK983061 WBF983061:WBG983061 WLB983061:WLC983061 WUX983061:WUY983061 IO65557:IP65557 SK65557:SL65557 ACG65557:ACH65557 AMC65557:AMD65557 AVY65557:AVZ65557 BFU65557:BFV65557 BPQ65557:BPR65557 BZM65557:BZN65557 CJI65557:CJJ65557 CTE65557:CTF65557 DDA65557:DDB65557 DMW65557:DMX65557 DWS65557:DWT65557 EGO65557:EGP65557 EQK65557:EQL65557 FAG65557:FAH65557 FKC65557:FKD65557 FTY65557:FTZ65557 GDU65557:GDV65557 GNQ65557:GNR65557 GXM65557:GXN65557 HHI65557:HHJ65557 HRE65557:HRF65557 IBA65557:IBB65557 IKW65557:IKX65557 IUS65557:IUT65557 JEO65557:JEP65557 JOK65557:JOL65557 JYG65557:JYH65557 KIC65557:KID65557 KRY65557:KRZ65557 LBU65557:LBV65557 LLQ65557:LLR65557 LVM65557:LVN65557 MFI65557:MFJ65557 MPE65557:MPF65557 MZA65557:MZB65557 NIW65557:NIX65557 NSS65557:NST65557 OCO65557:OCP65557 OMK65557:OML65557 OWG65557:OWH65557 PGC65557:PGD65557 PPY65557:PPZ65557 PZU65557:PZV65557 QJQ65557:QJR65557 QTM65557:QTN65557 RDI65557:RDJ65557 RNE65557:RNF65557 RXA65557:RXB65557 SGW65557:SGX65557 SQS65557:SQT65557 TAO65557:TAP65557 TKK65557:TKL65557 TUG65557:TUH65557 UEC65557:UED65557 UNY65557:UNZ65557 UXU65557:UXV65557 VHQ65557:VHR65557 VRM65557:VRN65557 WBI65557:WBJ65557 WLE65557:WLF65557 WVA65557:WVB65557 IO131093:IP131093 SK131093:SL131093 ACG131093:ACH131093 AMC131093:AMD131093 AVY131093:AVZ131093 BFU131093:BFV131093 BPQ131093:BPR131093 BZM131093:BZN131093 CJI131093:CJJ131093 CTE131093:CTF131093 DDA131093:DDB131093 DMW131093:DMX131093 DWS131093:DWT131093 EGO131093:EGP131093 EQK131093:EQL131093 FAG131093:FAH131093 FKC131093:FKD131093 FTY131093:FTZ131093 GDU131093:GDV131093 GNQ131093:GNR131093 GXM131093:GXN131093 HHI131093:HHJ131093 HRE131093:HRF131093 IBA131093:IBB131093 IKW131093:IKX131093 IUS131093:IUT131093 JEO131093:JEP131093 JOK131093:JOL131093 JYG131093:JYH131093 KIC131093:KID131093 KRY131093:KRZ131093 LBU131093:LBV131093 LLQ131093:LLR131093 LVM131093:LVN131093 MFI131093:MFJ131093 MPE131093:MPF131093 MZA131093:MZB131093 NIW131093:NIX131093 NSS131093:NST131093 OCO131093:OCP131093 OMK131093:OML131093 OWG131093:OWH131093 PGC131093:PGD131093 PPY131093:PPZ131093 PZU131093:PZV131093 QJQ131093:QJR131093 QTM131093:QTN131093 RDI131093:RDJ131093 RNE131093:RNF131093 RXA131093:RXB131093 SGW131093:SGX131093 SQS131093:SQT131093 TAO131093:TAP131093 TKK131093:TKL131093 TUG131093:TUH131093 UEC131093:UED131093 UNY131093:UNZ131093 UXU131093:UXV131093 VHQ131093:VHR131093 VRM131093:VRN131093 WBI131093:WBJ131093 WLE131093:WLF131093 WVA131093:WVB131093 IO196629:IP196629 SK196629:SL196629 ACG196629:ACH196629 AMC196629:AMD196629 AVY196629:AVZ196629 BFU196629:BFV196629 BPQ196629:BPR196629 BZM196629:BZN196629 CJI196629:CJJ196629 CTE196629:CTF196629 DDA196629:DDB196629 DMW196629:DMX196629 DWS196629:DWT196629 EGO196629:EGP196629 EQK196629:EQL196629 FAG196629:FAH196629 FKC196629:FKD196629 FTY196629:FTZ196629 GDU196629:GDV196629 GNQ196629:GNR196629 GXM196629:GXN196629 HHI196629:HHJ196629 HRE196629:HRF196629 IBA196629:IBB196629 IKW196629:IKX196629 IUS196629:IUT196629 JEO196629:JEP196629 JOK196629:JOL196629 JYG196629:JYH196629 KIC196629:KID196629 KRY196629:KRZ196629 LBU196629:LBV196629 LLQ196629:LLR196629 LVM196629:LVN196629 MFI196629:MFJ196629 MPE196629:MPF196629 MZA196629:MZB196629 NIW196629:NIX196629 NSS196629:NST196629 OCO196629:OCP196629 OMK196629:OML196629 OWG196629:OWH196629 PGC196629:PGD196629 PPY196629:PPZ196629 PZU196629:PZV196629 QJQ196629:QJR196629 QTM196629:QTN196629 RDI196629:RDJ196629 RNE196629:RNF196629 RXA196629:RXB196629 SGW196629:SGX196629 SQS196629:SQT196629 TAO196629:TAP196629 TKK196629:TKL196629 TUG196629:TUH196629 UEC196629:UED196629 UNY196629:UNZ196629 UXU196629:UXV196629 VHQ196629:VHR196629 VRM196629:VRN196629 WBI196629:WBJ196629 WLE196629:WLF196629 WVA196629:WVB196629 IO262165:IP262165 SK262165:SL262165 ACG262165:ACH262165 AMC262165:AMD262165 AVY262165:AVZ262165 BFU262165:BFV262165 BPQ262165:BPR262165 BZM262165:BZN262165 CJI262165:CJJ262165 CTE262165:CTF262165 DDA262165:DDB262165 DMW262165:DMX262165 DWS262165:DWT262165 EGO262165:EGP262165 EQK262165:EQL262165 FAG262165:FAH262165 FKC262165:FKD262165 FTY262165:FTZ262165 GDU262165:GDV262165 GNQ262165:GNR262165 GXM262165:GXN262165 HHI262165:HHJ262165 HRE262165:HRF262165 IBA262165:IBB262165 IKW262165:IKX262165 IUS262165:IUT262165 JEO262165:JEP262165 JOK262165:JOL262165 JYG262165:JYH262165 KIC262165:KID262165 KRY262165:KRZ262165 LBU262165:LBV262165 LLQ262165:LLR262165 LVM262165:LVN262165 MFI262165:MFJ262165 MPE262165:MPF262165 MZA262165:MZB262165 NIW262165:NIX262165 NSS262165:NST262165 OCO262165:OCP262165 OMK262165:OML262165 OWG262165:OWH262165 PGC262165:PGD262165 PPY262165:PPZ262165 PZU262165:PZV262165 QJQ262165:QJR262165 QTM262165:QTN262165 RDI262165:RDJ262165 RNE262165:RNF262165 RXA262165:RXB262165 SGW262165:SGX262165 SQS262165:SQT262165 TAO262165:TAP262165 TKK262165:TKL262165 TUG262165:TUH262165 UEC262165:UED262165 UNY262165:UNZ262165 UXU262165:UXV262165 VHQ262165:VHR262165 VRM262165:VRN262165 WBI262165:WBJ262165 WLE262165:WLF262165 WVA262165:WVB262165 IO327701:IP327701 SK327701:SL327701 ACG327701:ACH327701 AMC327701:AMD327701 AVY327701:AVZ327701 BFU327701:BFV327701 BPQ327701:BPR327701 BZM327701:BZN327701 CJI327701:CJJ327701 CTE327701:CTF327701 DDA327701:DDB327701 DMW327701:DMX327701 DWS327701:DWT327701 EGO327701:EGP327701 EQK327701:EQL327701 FAG327701:FAH327701 FKC327701:FKD327701 FTY327701:FTZ327701 GDU327701:GDV327701 GNQ327701:GNR327701 GXM327701:GXN327701 HHI327701:HHJ327701 HRE327701:HRF327701 IBA327701:IBB327701 IKW327701:IKX327701 IUS327701:IUT327701 JEO327701:JEP327701 JOK327701:JOL327701 JYG327701:JYH327701 KIC327701:KID327701 KRY327701:KRZ327701 LBU327701:LBV327701 LLQ327701:LLR327701 LVM327701:LVN327701 MFI327701:MFJ327701 MPE327701:MPF327701 MZA327701:MZB327701 NIW327701:NIX327701 NSS327701:NST327701 OCO327701:OCP327701 OMK327701:OML327701 OWG327701:OWH327701 PGC327701:PGD327701 PPY327701:PPZ327701 PZU327701:PZV327701 QJQ327701:QJR327701 QTM327701:QTN327701 RDI327701:RDJ327701 RNE327701:RNF327701 RXA327701:RXB327701 SGW327701:SGX327701 SQS327701:SQT327701 TAO327701:TAP327701 TKK327701:TKL327701 TUG327701:TUH327701 UEC327701:UED327701 UNY327701:UNZ327701 UXU327701:UXV327701 VHQ327701:VHR327701 VRM327701:VRN327701 WBI327701:WBJ327701 WLE327701:WLF327701 WVA327701:WVB327701 IO393237:IP393237 SK393237:SL393237 ACG393237:ACH393237 AMC393237:AMD393237 AVY393237:AVZ393237 BFU393237:BFV393237 BPQ393237:BPR393237 BZM393237:BZN393237 CJI393237:CJJ393237 CTE393237:CTF393237 DDA393237:DDB393237 DMW393237:DMX393237 DWS393237:DWT393237 EGO393237:EGP393237 EQK393237:EQL393237 FAG393237:FAH393237 FKC393237:FKD393237 FTY393237:FTZ393237 GDU393237:GDV393237 GNQ393237:GNR393237 GXM393237:GXN393237 HHI393237:HHJ393237 HRE393237:HRF393237 IBA393237:IBB393237 IKW393237:IKX393237 IUS393237:IUT393237 JEO393237:JEP393237 JOK393237:JOL393237 JYG393237:JYH393237 KIC393237:KID393237 KRY393237:KRZ393237 LBU393237:LBV393237 LLQ393237:LLR393237 LVM393237:LVN393237 MFI393237:MFJ393237 MPE393237:MPF393237 MZA393237:MZB393237 NIW393237:NIX393237 NSS393237:NST393237 OCO393237:OCP393237 OMK393237:OML393237 OWG393237:OWH393237 PGC393237:PGD393237 PPY393237:PPZ393237 PZU393237:PZV393237 QJQ393237:QJR393237 QTM393237:QTN393237 RDI393237:RDJ393237 RNE393237:RNF393237 RXA393237:RXB393237 SGW393237:SGX393237 SQS393237:SQT393237 TAO393237:TAP393237 TKK393237:TKL393237 TUG393237:TUH393237 UEC393237:UED393237 UNY393237:UNZ393237 UXU393237:UXV393237 VHQ393237:VHR393237 VRM393237:VRN393237 WBI393237:WBJ393237 WLE393237:WLF393237 WVA393237:WVB393237 IO458773:IP458773 SK458773:SL458773 ACG458773:ACH458773 AMC458773:AMD458773 AVY458773:AVZ458773 BFU458773:BFV458773 BPQ458773:BPR458773 BZM458773:BZN458773 CJI458773:CJJ458773 CTE458773:CTF458773 DDA458773:DDB458773 DMW458773:DMX458773 DWS458773:DWT458773 EGO458773:EGP458773 EQK458773:EQL458773 FAG458773:FAH458773 FKC458773:FKD458773 FTY458773:FTZ458773 GDU458773:GDV458773 GNQ458773:GNR458773 GXM458773:GXN458773 HHI458773:HHJ458773 HRE458773:HRF458773 IBA458773:IBB458773 IKW458773:IKX458773 IUS458773:IUT458773 JEO458773:JEP458773 JOK458773:JOL458773 JYG458773:JYH458773 KIC458773:KID458773 KRY458773:KRZ458773 LBU458773:LBV458773 LLQ458773:LLR458773 LVM458773:LVN458773 MFI458773:MFJ458773 MPE458773:MPF458773 MZA458773:MZB458773 NIW458773:NIX458773 NSS458773:NST458773 OCO458773:OCP458773 OMK458773:OML458773 OWG458773:OWH458773 PGC458773:PGD458773 PPY458773:PPZ458773 PZU458773:PZV458773 QJQ458773:QJR458773 QTM458773:QTN458773 RDI458773:RDJ458773 RNE458773:RNF458773 RXA458773:RXB458773 SGW458773:SGX458773 SQS458773:SQT458773 TAO458773:TAP458773 TKK458773:TKL458773 TUG458773:TUH458773 UEC458773:UED458773 UNY458773:UNZ458773 UXU458773:UXV458773 VHQ458773:VHR458773 VRM458773:VRN458773 WBI458773:WBJ458773 WLE458773:WLF458773 WVA458773:WVB458773 IO524309:IP524309 SK524309:SL524309 ACG524309:ACH524309 AMC524309:AMD524309 AVY524309:AVZ524309 BFU524309:BFV524309 BPQ524309:BPR524309 BZM524309:BZN524309 CJI524309:CJJ524309 CTE524309:CTF524309 DDA524309:DDB524309 DMW524309:DMX524309 DWS524309:DWT524309 EGO524309:EGP524309 EQK524309:EQL524309 FAG524309:FAH524309 FKC524309:FKD524309 FTY524309:FTZ524309 GDU524309:GDV524309 GNQ524309:GNR524309 GXM524309:GXN524309 HHI524309:HHJ524309 HRE524309:HRF524309 IBA524309:IBB524309 IKW524309:IKX524309 IUS524309:IUT524309 JEO524309:JEP524309 JOK524309:JOL524309 JYG524309:JYH524309 KIC524309:KID524309 KRY524309:KRZ524309 LBU524309:LBV524309 LLQ524309:LLR524309 LVM524309:LVN524309 MFI524309:MFJ524309 MPE524309:MPF524309 MZA524309:MZB524309 NIW524309:NIX524309 NSS524309:NST524309 OCO524309:OCP524309 OMK524309:OML524309 OWG524309:OWH524309 PGC524309:PGD524309 PPY524309:PPZ524309 PZU524309:PZV524309 QJQ524309:QJR524309 QTM524309:QTN524309 RDI524309:RDJ524309 RNE524309:RNF524309 RXA524309:RXB524309 SGW524309:SGX524309 SQS524309:SQT524309 TAO524309:TAP524309 TKK524309:TKL524309 TUG524309:TUH524309 UEC524309:UED524309 UNY524309:UNZ524309 UXU524309:UXV524309 VHQ524309:VHR524309 VRM524309:VRN524309 WBI524309:WBJ524309 WLE524309:WLF524309 WVA524309:WVB524309 IO589845:IP589845 SK589845:SL589845 ACG589845:ACH589845 AMC589845:AMD589845 AVY589845:AVZ589845 BFU589845:BFV589845 BPQ589845:BPR589845 BZM589845:BZN589845 CJI589845:CJJ589845 CTE589845:CTF589845 DDA589845:DDB589845 DMW589845:DMX589845 DWS589845:DWT589845 EGO589845:EGP589845 EQK589845:EQL589845 FAG589845:FAH589845 FKC589845:FKD589845 FTY589845:FTZ589845 GDU589845:GDV589845 GNQ589845:GNR589845 GXM589845:GXN589845 HHI589845:HHJ589845 HRE589845:HRF589845 IBA589845:IBB589845 IKW589845:IKX589845 IUS589845:IUT589845 JEO589845:JEP589845 JOK589845:JOL589845 JYG589845:JYH589845 KIC589845:KID589845 KRY589845:KRZ589845 LBU589845:LBV589845 LLQ589845:LLR589845 LVM589845:LVN589845 MFI589845:MFJ589845 MPE589845:MPF589845 MZA589845:MZB589845 NIW589845:NIX589845 NSS589845:NST589845 OCO589845:OCP589845 OMK589845:OML589845 OWG589845:OWH589845 PGC589845:PGD589845 PPY589845:PPZ589845 PZU589845:PZV589845 QJQ589845:QJR589845 QTM589845:QTN589845 RDI589845:RDJ589845 RNE589845:RNF589845 RXA589845:RXB589845 SGW589845:SGX589845 SQS589845:SQT589845 TAO589845:TAP589845 TKK589845:TKL589845 TUG589845:TUH589845 UEC589845:UED589845 UNY589845:UNZ589845 UXU589845:UXV589845 VHQ589845:VHR589845 VRM589845:VRN589845 WBI589845:WBJ589845 WLE589845:WLF589845 WVA589845:WVB589845 IO655381:IP655381 SK655381:SL655381 ACG655381:ACH655381 AMC655381:AMD655381 AVY655381:AVZ655381 BFU655381:BFV655381 BPQ655381:BPR655381 BZM655381:BZN655381 CJI655381:CJJ655381 CTE655381:CTF655381 DDA655381:DDB655381 DMW655381:DMX655381 DWS655381:DWT655381 EGO655381:EGP655381 EQK655381:EQL655381 FAG655381:FAH655381 FKC655381:FKD655381 FTY655381:FTZ655381 GDU655381:GDV655381 GNQ655381:GNR655381 GXM655381:GXN655381 HHI655381:HHJ655381 HRE655381:HRF655381 IBA655381:IBB655381 IKW655381:IKX655381 IUS655381:IUT655381 JEO655381:JEP655381 JOK655381:JOL655381 JYG655381:JYH655381 KIC655381:KID655381 KRY655381:KRZ655381 LBU655381:LBV655381 LLQ655381:LLR655381 LVM655381:LVN655381 MFI655381:MFJ655381 MPE655381:MPF655381 MZA655381:MZB655381 NIW655381:NIX655381 NSS655381:NST655381 OCO655381:OCP655381 OMK655381:OML655381 OWG655381:OWH655381 PGC655381:PGD655381 PPY655381:PPZ655381 PZU655381:PZV655381 QJQ655381:QJR655381 QTM655381:QTN655381 RDI655381:RDJ655381 RNE655381:RNF655381 RXA655381:RXB655381 SGW655381:SGX655381 SQS655381:SQT655381 TAO655381:TAP655381 TKK655381:TKL655381 TUG655381:TUH655381 UEC655381:UED655381 UNY655381:UNZ655381 UXU655381:UXV655381 VHQ655381:VHR655381 VRM655381:VRN655381 WBI655381:WBJ655381 WLE655381:WLF655381 WVA655381:WVB655381 IO720917:IP720917 SK720917:SL720917 ACG720917:ACH720917 AMC720917:AMD720917 AVY720917:AVZ720917 BFU720917:BFV720917 BPQ720917:BPR720917 BZM720917:BZN720917 CJI720917:CJJ720917 CTE720917:CTF720917 DDA720917:DDB720917 DMW720917:DMX720917 DWS720917:DWT720917 EGO720917:EGP720917 EQK720917:EQL720917 FAG720917:FAH720917 FKC720917:FKD720917 FTY720917:FTZ720917 GDU720917:GDV720917 GNQ720917:GNR720917 GXM720917:GXN720917 HHI720917:HHJ720917 HRE720917:HRF720917 IBA720917:IBB720917 IKW720917:IKX720917 IUS720917:IUT720917 JEO720917:JEP720917 JOK720917:JOL720917 JYG720917:JYH720917 KIC720917:KID720917 KRY720917:KRZ720917 LBU720917:LBV720917 LLQ720917:LLR720917 LVM720917:LVN720917 MFI720917:MFJ720917 MPE720917:MPF720917 MZA720917:MZB720917 NIW720917:NIX720917 NSS720917:NST720917 OCO720917:OCP720917 OMK720917:OML720917 OWG720917:OWH720917 PGC720917:PGD720917 PPY720917:PPZ720917 PZU720917:PZV720917 QJQ720917:QJR720917 QTM720917:QTN720917 RDI720917:RDJ720917 RNE720917:RNF720917 RXA720917:RXB720917 SGW720917:SGX720917 SQS720917:SQT720917 TAO720917:TAP720917 TKK720917:TKL720917 TUG720917:TUH720917 UEC720917:UED720917 UNY720917:UNZ720917 UXU720917:UXV720917 VHQ720917:VHR720917 VRM720917:VRN720917 WBI720917:WBJ720917 WLE720917:WLF720917 WVA720917:WVB720917 IO786453:IP786453 SK786453:SL786453 ACG786453:ACH786453 AMC786453:AMD786453 AVY786453:AVZ786453 BFU786453:BFV786453 BPQ786453:BPR786453 BZM786453:BZN786453 CJI786453:CJJ786453 CTE786453:CTF786453 DDA786453:DDB786453 DMW786453:DMX786453 DWS786453:DWT786453 EGO786453:EGP786453 EQK786453:EQL786453 FAG786453:FAH786453 FKC786453:FKD786453 FTY786453:FTZ786453 GDU786453:GDV786453 GNQ786453:GNR786453 GXM786453:GXN786453 HHI786453:HHJ786453 HRE786453:HRF786453 IBA786453:IBB786453 IKW786453:IKX786453 IUS786453:IUT786453 JEO786453:JEP786453 JOK786453:JOL786453 JYG786453:JYH786453 KIC786453:KID786453 KRY786453:KRZ786453 LBU786453:LBV786453 LLQ786453:LLR786453 LVM786453:LVN786453 MFI786453:MFJ786453 MPE786453:MPF786453 MZA786453:MZB786453 NIW786453:NIX786453 NSS786453:NST786453 OCO786453:OCP786453 OMK786453:OML786453 OWG786453:OWH786453 PGC786453:PGD786453 PPY786453:PPZ786453 PZU786453:PZV786453 QJQ786453:QJR786453 QTM786453:QTN786453 RDI786453:RDJ786453 RNE786453:RNF786453 RXA786453:RXB786453 SGW786453:SGX786453 SQS786453:SQT786453 TAO786453:TAP786453 TKK786453:TKL786453 TUG786453:TUH786453 UEC786453:UED786453 UNY786453:UNZ786453 UXU786453:UXV786453 VHQ786453:VHR786453 VRM786453:VRN786453 WBI786453:WBJ786453 WLE786453:WLF786453 WVA786453:WVB786453 IO851989:IP851989 SK851989:SL851989 ACG851989:ACH851989 AMC851989:AMD851989 AVY851989:AVZ851989 BFU851989:BFV851989 BPQ851989:BPR851989 BZM851989:BZN851989 CJI851989:CJJ851989 CTE851989:CTF851989 DDA851989:DDB851989 DMW851989:DMX851989 DWS851989:DWT851989 EGO851989:EGP851989 EQK851989:EQL851989 FAG851989:FAH851989 FKC851989:FKD851989 FTY851989:FTZ851989 GDU851989:GDV851989 GNQ851989:GNR851989 GXM851989:GXN851989 HHI851989:HHJ851989 HRE851989:HRF851989 IBA851989:IBB851989 IKW851989:IKX851989 IUS851989:IUT851989 JEO851989:JEP851989 JOK851989:JOL851989 JYG851989:JYH851989 KIC851989:KID851989 KRY851989:KRZ851989 LBU851989:LBV851989 LLQ851989:LLR851989 LVM851989:LVN851989 MFI851989:MFJ851989 MPE851989:MPF851989 MZA851989:MZB851989 NIW851989:NIX851989 NSS851989:NST851989 OCO851989:OCP851989 OMK851989:OML851989 OWG851989:OWH851989 PGC851989:PGD851989 PPY851989:PPZ851989 PZU851989:PZV851989 QJQ851989:QJR851989 QTM851989:QTN851989 RDI851989:RDJ851989 RNE851989:RNF851989 RXA851989:RXB851989 SGW851989:SGX851989 SQS851989:SQT851989 TAO851989:TAP851989 TKK851989:TKL851989 TUG851989:TUH851989 UEC851989:UED851989 UNY851989:UNZ851989 UXU851989:UXV851989 VHQ851989:VHR851989 VRM851989:VRN851989 WBI851989:WBJ851989 WLE851989:WLF851989 WVA851989:WVB851989 IO917525:IP917525 SK917525:SL917525 ACG917525:ACH917525 AMC917525:AMD917525 AVY917525:AVZ917525 BFU917525:BFV917525 BPQ917525:BPR917525 BZM917525:BZN917525 CJI917525:CJJ917525 CTE917525:CTF917525 DDA917525:DDB917525 DMW917525:DMX917525 DWS917525:DWT917525 EGO917525:EGP917525 EQK917525:EQL917525 FAG917525:FAH917525 FKC917525:FKD917525 FTY917525:FTZ917525 GDU917525:GDV917525 GNQ917525:GNR917525 GXM917525:GXN917525 HHI917525:HHJ917525 HRE917525:HRF917525 IBA917525:IBB917525 IKW917525:IKX917525 IUS917525:IUT917525 JEO917525:JEP917525 JOK917525:JOL917525 JYG917525:JYH917525 KIC917525:KID917525 KRY917525:KRZ917525 LBU917525:LBV917525 LLQ917525:LLR917525 LVM917525:LVN917525 MFI917525:MFJ917525 MPE917525:MPF917525 MZA917525:MZB917525 NIW917525:NIX917525 NSS917525:NST917525 OCO917525:OCP917525 OMK917525:OML917525 OWG917525:OWH917525 PGC917525:PGD917525 PPY917525:PPZ917525 PZU917525:PZV917525 QJQ917525:QJR917525 QTM917525:QTN917525 RDI917525:RDJ917525 RNE917525:RNF917525 RXA917525:RXB917525 SGW917525:SGX917525 SQS917525:SQT917525 TAO917525:TAP917525 TKK917525:TKL917525 TUG917525:TUH917525 UEC917525:UED917525 UNY917525:UNZ917525 UXU917525:UXV917525 VHQ917525:VHR917525 VRM917525:VRN917525 WBI917525:WBJ917525 WLE917525:WLF917525 WVA917525:WVB917525 IO983061:IP983061 SK983061:SL983061 ACG983061:ACH983061 AMC983061:AMD983061 AVY983061:AVZ983061 BFU983061:BFV983061 BPQ983061:BPR983061 BZM983061:BZN983061 CJI983061:CJJ983061 CTE983061:CTF983061 DDA983061:DDB983061 DMW983061:DMX983061 DWS983061:DWT983061 EGO983061:EGP983061 EQK983061:EQL983061 FAG983061:FAH983061 FKC983061:FKD983061 FTY983061:FTZ983061 GDU983061:GDV983061 GNQ983061:GNR983061 GXM983061:GXN983061 HHI983061:HHJ983061 HRE983061:HRF983061 IBA983061:IBB983061 IKW983061:IKX983061 IUS983061:IUT983061 JEO983061:JEP983061 JOK983061:JOL983061 JYG983061:JYH983061 KIC983061:KID983061 KRY983061:KRZ983061 LBU983061:LBV983061 LLQ983061:LLR983061 LVM983061:LVN983061 MFI983061:MFJ983061 MPE983061:MPF983061 MZA983061:MZB983061 NIW983061:NIX983061 NSS983061:NST983061 OCO983061:OCP983061 OMK983061:OML983061 OWG983061:OWH983061 PGC983061:PGD983061 PPY983061:PPZ983061 PZU983061:PZV983061 QJQ983061:QJR983061 QTM983061:QTN983061 RDI983061:RDJ983061 RNE983061:RNF983061 RXA983061:RXB983061 SGW983061:SGX983061 SQS983061:SQT983061 TAO983061:TAP983061 TKK983061:TKL983061 TUG983061:TUH983061 UEC983061:UED983061 UNY983061:UNZ983061 UXU983061:UXV983061 VHQ983061:VHR983061 VRM983061:VRN983061 WBI983061:WBJ983061 WLE983061:WLF983061 WVA983061:WVB983061 IR65557:IS65557 SN65557:SO65557 ACJ65557:ACK65557 AMF65557:AMG65557 AWB65557:AWC65557 BFX65557:BFY65557 BPT65557:BPU65557 BZP65557:BZQ65557 CJL65557:CJM65557 CTH65557:CTI65557 DDD65557:DDE65557 DMZ65557:DNA65557 DWV65557:DWW65557 EGR65557:EGS65557 EQN65557:EQO65557 FAJ65557:FAK65557 FKF65557:FKG65557 FUB65557:FUC65557 GDX65557:GDY65557 GNT65557:GNU65557 GXP65557:GXQ65557 HHL65557:HHM65557 HRH65557:HRI65557 IBD65557:IBE65557 IKZ65557:ILA65557 IUV65557:IUW65557 JER65557:JES65557 JON65557:JOO65557 JYJ65557:JYK65557 KIF65557:KIG65557 KSB65557:KSC65557 LBX65557:LBY65557 LLT65557:LLU65557 LVP65557:LVQ65557 MFL65557:MFM65557 MPH65557:MPI65557 MZD65557:MZE65557 NIZ65557:NJA65557 NSV65557:NSW65557 OCR65557:OCS65557 OMN65557:OMO65557 OWJ65557:OWK65557 PGF65557:PGG65557 PQB65557:PQC65557 PZX65557:PZY65557 QJT65557:QJU65557 QTP65557:QTQ65557 RDL65557:RDM65557 RNH65557:RNI65557 RXD65557:RXE65557 SGZ65557:SHA65557 SQV65557:SQW65557 TAR65557:TAS65557 TKN65557:TKO65557 TUJ65557:TUK65557 UEF65557:UEG65557 UOB65557:UOC65557 UXX65557:UXY65557 VHT65557:VHU65557 VRP65557:VRQ65557 WBL65557:WBM65557 WLH65557:WLI65557 WVD65557:WVE65557 IR131093:IS131093 SN131093:SO131093 ACJ131093:ACK131093 AMF131093:AMG131093 AWB131093:AWC131093 BFX131093:BFY131093 BPT131093:BPU131093 BZP131093:BZQ131093 CJL131093:CJM131093 CTH131093:CTI131093 DDD131093:DDE131093 DMZ131093:DNA131093 DWV131093:DWW131093 EGR131093:EGS131093 EQN131093:EQO131093 FAJ131093:FAK131093 FKF131093:FKG131093 FUB131093:FUC131093 GDX131093:GDY131093 GNT131093:GNU131093 GXP131093:GXQ131093 HHL131093:HHM131093 HRH131093:HRI131093 IBD131093:IBE131093 IKZ131093:ILA131093 IUV131093:IUW131093 JER131093:JES131093 JON131093:JOO131093 JYJ131093:JYK131093 KIF131093:KIG131093 KSB131093:KSC131093 LBX131093:LBY131093 LLT131093:LLU131093 LVP131093:LVQ131093 MFL131093:MFM131093 MPH131093:MPI131093 MZD131093:MZE131093 NIZ131093:NJA131093 NSV131093:NSW131093 OCR131093:OCS131093 OMN131093:OMO131093 OWJ131093:OWK131093 PGF131093:PGG131093 PQB131093:PQC131093 PZX131093:PZY131093 QJT131093:QJU131093 QTP131093:QTQ131093 RDL131093:RDM131093 RNH131093:RNI131093 RXD131093:RXE131093 SGZ131093:SHA131093 SQV131093:SQW131093 TAR131093:TAS131093 TKN131093:TKO131093 TUJ131093:TUK131093 UEF131093:UEG131093 UOB131093:UOC131093 UXX131093:UXY131093 VHT131093:VHU131093 VRP131093:VRQ131093 WBL131093:WBM131093 WLH131093:WLI131093 WVD131093:WVE131093 IR196629:IS196629 SN196629:SO196629 ACJ196629:ACK196629 AMF196629:AMG196629 AWB196629:AWC196629 BFX196629:BFY196629 BPT196629:BPU196629 BZP196629:BZQ196629 CJL196629:CJM196629 CTH196629:CTI196629 DDD196629:DDE196629 DMZ196629:DNA196629 DWV196629:DWW196629 EGR196629:EGS196629 EQN196629:EQO196629 FAJ196629:FAK196629 FKF196629:FKG196629 FUB196629:FUC196629 GDX196629:GDY196629 GNT196629:GNU196629 GXP196629:GXQ196629 HHL196629:HHM196629 HRH196629:HRI196629 IBD196629:IBE196629 IKZ196629:ILA196629 IUV196629:IUW196629 JER196629:JES196629 JON196629:JOO196629 JYJ196629:JYK196629 KIF196629:KIG196629 KSB196629:KSC196629 LBX196629:LBY196629 LLT196629:LLU196629 LVP196629:LVQ196629 MFL196629:MFM196629 MPH196629:MPI196629 MZD196629:MZE196629 NIZ196629:NJA196629 NSV196629:NSW196629 OCR196629:OCS196629 OMN196629:OMO196629 OWJ196629:OWK196629 PGF196629:PGG196629 PQB196629:PQC196629 PZX196629:PZY196629 QJT196629:QJU196629 QTP196629:QTQ196629 RDL196629:RDM196629 RNH196629:RNI196629 RXD196629:RXE196629 SGZ196629:SHA196629 SQV196629:SQW196629 TAR196629:TAS196629 TKN196629:TKO196629 TUJ196629:TUK196629 UEF196629:UEG196629 UOB196629:UOC196629 UXX196629:UXY196629 VHT196629:VHU196629 VRP196629:VRQ196629 WBL196629:WBM196629 WLH196629:WLI196629 WVD196629:WVE196629 IR262165:IS262165 SN262165:SO262165 ACJ262165:ACK262165 AMF262165:AMG262165 AWB262165:AWC262165 BFX262165:BFY262165 BPT262165:BPU262165 BZP262165:BZQ262165 CJL262165:CJM262165 CTH262165:CTI262165 DDD262165:DDE262165 DMZ262165:DNA262165 DWV262165:DWW262165 EGR262165:EGS262165 EQN262165:EQO262165 FAJ262165:FAK262165 FKF262165:FKG262165 FUB262165:FUC262165 GDX262165:GDY262165 GNT262165:GNU262165 GXP262165:GXQ262165 HHL262165:HHM262165 HRH262165:HRI262165 IBD262165:IBE262165 IKZ262165:ILA262165 IUV262165:IUW262165 JER262165:JES262165 JON262165:JOO262165 JYJ262165:JYK262165 KIF262165:KIG262165 KSB262165:KSC262165 LBX262165:LBY262165 LLT262165:LLU262165 LVP262165:LVQ262165 MFL262165:MFM262165 MPH262165:MPI262165 MZD262165:MZE262165 NIZ262165:NJA262165 NSV262165:NSW262165 OCR262165:OCS262165 OMN262165:OMO262165 OWJ262165:OWK262165 PGF262165:PGG262165 PQB262165:PQC262165 PZX262165:PZY262165 QJT262165:QJU262165 QTP262165:QTQ262165 RDL262165:RDM262165 RNH262165:RNI262165 RXD262165:RXE262165 SGZ262165:SHA262165 SQV262165:SQW262165 TAR262165:TAS262165 TKN262165:TKO262165 TUJ262165:TUK262165 UEF262165:UEG262165 UOB262165:UOC262165 UXX262165:UXY262165 VHT262165:VHU262165 VRP262165:VRQ262165 WBL262165:WBM262165 WLH262165:WLI262165 WVD262165:WVE262165 IR327701:IS327701 SN327701:SO327701 ACJ327701:ACK327701 AMF327701:AMG327701 AWB327701:AWC327701 BFX327701:BFY327701 BPT327701:BPU327701 BZP327701:BZQ327701 CJL327701:CJM327701 CTH327701:CTI327701 DDD327701:DDE327701 DMZ327701:DNA327701 DWV327701:DWW327701 EGR327701:EGS327701 EQN327701:EQO327701 FAJ327701:FAK327701 FKF327701:FKG327701 FUB327701:FUC327701 GDX327701:GDY327701 GNT327701:GNU327701 GXP327701:GXQ327701 HHL327701:HHM327701 HRH327701:HRI327701 IBD327701:IBE327701 IKZ327701:ILA327701 IUV327701:IUW327701 JER327701:JES327701 JON327701:JOO327701 JYJ327701:JYK327701 KIF327701:KIG327701 KSB327701:KSC327701 LBX327701:LBY327701 LLT327701:LLU327701 LVP327701:LVQ327701 MFL327701:MFM327701 MPH327701:MPI327701 MZD327701:MZE327701 NIZ327701:NJA327701 NSV327701:NSW327701 OCR327701:OCS327701 OMN327701:OMO327701 OWJ327701:OWK327701 PGF327701:PGG327701 PQB327701:PQC327701 PZX327701:PZY327701 QJT327701:QJU327701 QTP327701:QTQ327701 RDL327701:RDM327701 RNH327701:RNI327701 RXD327701:RXE327701 SGZ327701:SHA327701 SQV327701:SQW327701 TAR327701:TAS327701 TKN327701:TKO327701 TUJ327701:TUK327701 UEF327701:UEG327701 UOB327701:UOC327701 UXX327701:UXY327701 VHT327701:VHU327701 VRP327701:VRQ327701 WBL327701:WBM327701 WLH327701:WLI327701 WVD327701:WVE327701 IR393237:IS393237 SN393237:SO393237 ACJ393237:ACK393237 AMF393237:AMG393237 AWB393237:AWC393237 BFX393237:BFY393237 BPT393237:BPU393237 BZP393237:BZQ393237 CJL393237:CJM393237 CTH393237:CTI393237 DDD393237:DDE393237 DMZ393237:DNA393237 DWV393237:DWW393237 EGR393237:EGS393237 EQN393237:EQO393237 FAJ393237:FAK393237 FKF393237:FKG393237 FUB393237:FUC393237 GDX393237:GDY393237 GNT393237:GNU393237 GXP393237:GXQ393237 HHL393237:HHM393237 HRH393237:HRI393237 IBD393237:IBE393237 IKZ393237:ILA393237 IUV393237:IUW393237 JER393237:JES393237 JON393237:JOO393237 JYJ393237:JYK393237 KIF393237:KIG393237 KSB393237:KSC393237 LBX393237:LBY393237 LLT393237:LLU393237 LVP393237:LVQ393237 MFL393237:MFM393237 MPH393237:MPI393237 MZD393237:MZE393237 NIZ393237:NJA393237 NSV393237:NSW393237 OCR393237:OCS393237 OMN393237:OMO393237 OWJ393237:OWK393237 PGF393237:PGG393237 PQB393237:PQC393237 PZX393237:PZY393237 QJT393237:QJU393237 QTP393237:QTQ393237 RDL393237:RDM393237 RNH393237:RNI393237 RXD393237:RXE393237 SGZ393237:SHA393237 SQV393237:SQW393237 TAR393237:TAS393237 TKN393237:TKO393237 TUJ393237:TUK393237 UEF393237:UEG393237 UOB393237:UOC393237 UXX393237:UXY393237 VHT393237:VHU393237 VRP393237:VRQ393237 WBL393237:WBM393237 WLH393237:WLI393237 WVD393237:WVE393237 IR458773:IS458773 SN458773:SO458773 ACJ458773:ACK458773 AMF458773:AMG458773 AWB458773:AWC458773 BFX458773:BFY458773 BPT458773:BPU458773 BZP458773:BZQ458773 CJL458773:CJM458773 CTH458773:CTI458773 DDD458773:DDE458773 DMZ458773:DNA458773 DWV458773:DWW458773 EGR458773:EGS458773 EQN458773:EQO458773 FAJ458773:FAK458773 FKF458773:FKG458773 FUB458773:FUC458773 GDX458773:GDY458773 GNT458773:GNU458773 GXP458773:GXQ458773 HHL458773:HHM458773 HRH458773:HRI458773 IBD458773:IBE458773 IKZ458773:ILA458773 IUV458773:IUW458773 JER458773:JES458773 JON458773:JOO458773 JYJ458773:JYK458773 KIF458773:KIG458773 KSB458773:KSC458773 LBX458773:LBY458773 LLT458773:LLU458773 LVP458773:LVQ458773 MFL458773:MFM458773 MPH458773:MPI458773 MZD458773:MZE458773 NIZ458773:NJA458773 NSV458773:NSW458773 OCR458773:OCS458773 OMN458773:OMO458773 OWJ458773:OWK458773 PGF458773:PGG458773 PQB458773:PQC458773 PZX458773:PZY458773 QJT458773:QJU458773 QTP458773:QTQ458773 RDL458773:RDM458773 RNH458773:RNI458773 RXD458773:RXE458773 SGZ458773:SHA458773 SQV458773:SQW458773 TAR458773:TAS458773 TKN458773:TKO458773 TUJ458773:TUK458773 UEF458773:UEG458773 UOB458773:UOC458773 UXX458773:UXY458773 VHT458773:VHU458773 VRP458773:VRQ458773 WBL458773:WBM458773 WLH458773:WLI458773 WVD458773:WVE458773 IR524309:IS524309 SN524309:SO524309 ACJ524309:ACK524309 AMF524309:AMG524309 AWB524309:AWC524309 BFX524309:BFY524309 BPT524309:BPU524309 BZP524309:BZQ524309 CJL524309:CJM524309 CTH524309:CTI524309 DDD524309:DDE524309 DMZ524309:DNA524309 DWV524309:DWW524309 EGR524309:EGS524309 EQN524309:EQO524309 FAJ524309:FAK524309 FKF524309:FKG524309 FUB524309:FUC524309 GDX524309:GDY524309 GNT524309:GNU524309 GXP524309:GXQ524309 HHL524309:HHM524309 HRH524309:HRI524309 IBD524309:IBE524309 IKZ524309:ILA524309 IUV524309:IUW524309 JER524309:JES524309 JON524309:JOO524309 JYJ524309:JYK524309 KIF524309:KIG524309 KSB524309:KSC524309 LBX524309:LBY524309 LLT524309:LLU524309 LVP524309:LVQ524309 MFL524309:MFM524309 MPH524309:MPI524309 MZD524309:MZE524309 NIZ524309:NJA524309 NSV524309:NSW524309 OCR524309:OCS524309 OMN524309:OMO524309 OWJ524309:OWK524309 PGF524309:PGG524309 PQB524309:PQC524309 PZX524309:PZY524309 QJT524309:QJU524309 QTP524309:QTQ524309 RDL524309:RDM524309 RNH524309:RNI524309 RXD524309:RXE524309 SGZ524309:SHA524309 SQV524309:SQW524309 TAR524309:TAS524309 TKN524309:TKO524309 TUJ524309:TUK524309 UEF524309:UEG524309 UOB524309:UOC524309 UXX524309:UXY524309 VHT524309:VHU524309 VRP524309:VRQ524309 WBL524309:WBM524309 WLH524309:WLI524309 WVD524309:WVE524309 IR589845:IS589845 SN589845:SO589845 ACJ589845:ACK589845 AMF589845:AMG589845 AWB589845:AWC589845 BFX589845:BFY589845 BPT589845:BPU589845 BZP589845:BZQ589845 CJL589845:CJM589845 CTH589845:CTI589845 DDD589845:DDE589845 DMZ589845:DNA589845 DWV589845:DWW589845 EGR589845:EGS589845 EQN589845:EQO589845 FAJ589845:FAK589845 FKF589845:FKG589845 FUB589845:FUC589845 GDX589845:GDY589845 GNT589845:GNU589845 GXP589845:GXQ589845 HHL589845:HHM589845 HRH589845:HRI589845 IBD589845:IBE589845 IKZ589845:ILA589845 IUV589845:IUW589845 JER589845:JES589845 JON589845:JOO589845 JYJ589845:JYK589845 KIF589845:KIG589845 KSB589845:KSC589845 LBX589845:LBY589845 LLT589845:LLU589845 LVP589845:LVQ589845 MFL589845:MFM589845 MPH589845:MPI589845 MZD589845:MZE589845 NIZ589845:NJA589845 NSV589845:NSW589845 OCR589845:OCS589845 OMN589845:OMO589845 OWJ589845:OWK589845 PGF589845:PGG589845 PQB589845:PQC589845 PZX589845:PZY589845 QJT589845:QJU589845 QTP589845:QTQ589845 RDL589845:RDM589845 RNH589845:RNI589845 RXD589845:RXE589845 SGZ589845:SHA589845 SQV589845:SQW589845 TAR589845:TAS589845 TKN589845:TKO589845 TUJ589845:TUK589845 UEF589845:UEG589845 UOB589845:UOC589845 UXX589845:UXY589845 VHT589845:VHU589845 VRP589845:VRQ589845 WBL589845:WBM589845 WLH589845:WLI589845 WVD589845:WVE589845 IR655381:IS655381 SN655381:SO655381 ACJ655381:ACK655381 AMF655381:AMG655381 AWB655381:AWC655381 BFX655381:BFY655381 BPT655381:BPU655381 BZP655381:BZQ655381 CJL655381:CJM655381 CTH655381:CTI655381 DDD655381:DDE655381 DMZ655381:DNA655381 DWV655381:DWW655381 EGR655381:EGS655381 EQN655381:EQO655381 FAJ655381:FAK655381 FKF655381:FKG655381 FUB655381:FUC655381 GDX655381:GDY655381 GNT655381:GNU655381 GXP655381:GXQ655381 HHL655381:HHM655381 HRH655381:HRI655381 IBD655381:IBE655381 IKZ655381:ILA655381 IUV655381:IUW655381 JER655381:JES655381 JON655381:JOO655381 JYJ655381:JYK655381 KIF655381:KIG655381 KSB655381:KSC655381 LBX655381:LBY655381 LLT655381:LLU655381 LVP655381:LVQ655381 MFL655381:MFM655381 MPH655381:MPI655381 MZD655381:MZE655381 NIZ655381:NJA655381 NSV655381:NSW655381 OCR655381:OCS655381 OMN655381:OMO655381 OWJ655381:OWK655381 PGF655381:PGG655381 PQB655381:PQC655381 PZX655381:PZY655381 QJT655381:QJU655381 QTP655381:QTQ655381 RDL655381:RDM655381 RNH655381:RNI655381 RXD655381:RXE655381 SGZ655381:SHA655381 SQV655381:SQW655381 TAR655381:TAS655381 TKN655381:TKO655381 TUJ655381:TUK655381 UEF655381:UEG655381 UOB655381:UOC655381 UXX655381:UXY655381 VHT655381:VHU655381 VRP655381:VRQ655381 WBL655381:WBM655381 WLH655381:WLI655381 WVD655381:WVE655381 IR720917:IS720917 SN720917:SO720917 ACJ720917:ACK720917 AMF720917:AMG720917 AWB720917:AWC720917 BFX720917:BFY720917 BPT720917:BPU720917 BZP720917:BZQ720917 CJL720917:CJM720917 CTH720917:CTI720917 DDD720917:DDE720917 DMZ720917:DNA720917 DWV720917:DWW720917 EGR720917:EGS720917 EQN720917:EQO720917 FAJ720917:FAK720917 FKF720917:FKG720917 FUB720917:FUC720917 GDX720917:GDY720917 GNT720917:GNU720917 GXP720917:GXQ720917 HHL720917:HHM720917 HRH720917:HRI720917 IBD720917:IBE720917 IKZ720917:ILA720917 IUV720917:IUW720917 JER720917:JES720917 JON720917:JOO720917 JYJ720917:JYK720917 KIF720917:KIG720917 KSB720917:KSC720917 LBX720917:LBY720917 LLT720917:LLU720917 LVP720917:LVQ720917 MFL720917:MFM720917 MPH720917:MPI720917 MZD720917:MZE720917 NIZ720917:NJA720917 NSV720917:NSW720917 OCR720917:OCS720917 OMN720917:OMO720917 OWJ720917:OWK720917 PGF720917:PGG720917 PQB720917:PQC720917 PZX720917:PZY720917 QJT720917:QJU720917 QTP720917:QTQ720917 RDL720917:RDM720917 RNH720917:RNI720917 RXD720917:RXE720917 SGZ720917:SHA720917 SQV720917:SQW720917 TAR720917:TAS720917 TKN720917:TKO720917 TUJ720917:TUK720917 UEF720917:UEG720917 UOB720917:UOC720917 UXX720917:UXY720917 VHT720917:VHU720917 VRP720917:VRQ720917 WBL720917:WBM720917 WLH720917:WLI720917 WVD720917:WVE720917 IR786453:IS786453 SN786453:SO786453 ACJ786453:ACK786453 AMF786453:AMG786453 AWB786453:AWC786453 BFX786453:BFY786453 BPT786453:BPU786453 BZP786453:BZQ786453 CJL786453:CJM786453 CTH786453:CTI786453 DDD786453:DDE786453 DMZ786453:DNA786453 DWV786453:DWW786453 EGR786453:EGS786453 EQN786453:EQO786453 FAJ786453:FAK786453 FKF786453:FKG786453 FUB786453:FUC786453 GDX786453:GDY786453 GNT786453:GNU786453 GXP786453:GXQ786453 HHL786453:HHM786453 HRH786453:HRI786453 IBD786453:IBE786453 IKZ786453:ILA786453 IUV786453:IUW786453 JER786453:JES786453 JON786453:JOO786453 JYJ786453:JYK786453 KIF786453:KIG786453 KSB786453:KSC786453 LBX786453:LBY786453 LLT786453:LLU786453 LVP786453:LVQ786453 MFL786453:MFM786453 MPH786453:MPI786453 MZD786453:MZE786453 NIZ786453:NJA786453 NSV786453:NSW786453 OCR786453:OCS786453 OMN786453:OMO786453 OWJ786453:OWK786453 PGF786453:PGG786453 PQB786453:PQC786453 PZX786453:PZY786453 QJT786453:QJU786453 QTP786453:QTQ786453 RDL786453:RDM786453 RNH786453:RNI786453 RXD786453:RXE786453 SGZ786453:SHA786453 SQV786453:SQW786453 TAR786453:TAS786453 TKN786453:TKO786453 TUJ786453:TUK786453 UEF786453:UEG786453 UOB786453:UOC786453 UXX786453:UXY786453 VHT786453:VHU786453 VRP786453:VRQ786453 WBL786453:WBM786453 WLH786453:WLI786453 WVD786453:WVE786453 IR851989:IS851989 SN851989:SO851989 ACJ851989:ACK851989 AMF851989:AMG851989 AWB851989:AWC851989 BFX851989:BFY851989 BPT851989:BPU851989 BZP851989:BZQ851989 CJL851989:CJM851989 CTH851989:CTI851989 DDD851989:DDE851989 DMZ851989:DNA851989 DWV851989:DWW851989 EGR851989:EGS851989 EQN851989:EQO851989 FAJ851989:FAK851989 FKF851989:FKG851989 FUB851989:FUC851989 GDX851989:GDY851989 GNT851989:GNU851989 GXP851989:GXQ851989 HHL851989:HHM851989 HRH851989:HRI851989 IBD851989:IBE851989 IKZ851989:ILA851989 IUV851989:IUW851989 JER851989:JES851989 JON851989:JOO851989 JYJ851989:JYK851989 KIF851989:KIG851989 KSB851989:KSC851989 LBX851989:LBY851989 LLT851989:LLU851989 LVP851989:LVQ851989 MFL851989:MFM851989 MPH851989:MPI851989 MZD851989:MZE851989 NIZ851989:NJA851989 NSV851989:NSW851989 OCR851989:OCS851989 OMN851989:OMO851989 OWJ851989:OWK851989 PGF851989:PGG851989 PQB851989:PQC851989 PZX851989:PZY851989 QJT851989:QJU851989 QTP851989:QTQ851989 RDL851989:RDM851989 RNH851989:RNI851989 RXD851989:RXE851989 SGZ851989:SHA851989 SQV851989:SQW851989 TAR851989:TAS851989 TKN851989:TKO851989 TUJ851989:TUK851989 UEF851989:UEG851989 UOB851989:UOC851989 UXX851989:UXY851989 VHT851989:VHU851989 VRP851989:VRQ851989 WBL851989:WBM851989 WLH851989:WLI851989 WVD851989:WVE851989 IR917525:IS917525 SN917525:SO917525 ACJ917525:ACK917525 AMF917525:AMG917525 AWB917525:AWC917525 BFX917525:BFY917525 BPT917525:BPU917525 BZP917525:BZQ917525 CJL917525:CJM917525 CTH917525:CTI917525 DDD917525:DDE917525 DMZ917525:DNA917525 DWV917525:DWW917525 EGR917525:EGS917525 EQN917525:EQO917525 FAJ917525:FAK917525 FKF917525:FKG917525 FUB917525:FUC917525 GDX917525:GDY917525 GNT917525:GNU917525 GXP917525:GXQ917525 HHL917525:HHM917525 HRH917525:HRI917525 IBD917525:IBE917525 IKZ917525:ILA917525 IUV917525:IUW917525 JER917525:JES917525 JON917525:JOO917525 JYJ917525:JYK917525 KIF917525:KIG917525 KSB917525:KSC917525 LBX917525:LBY917525 LLT917525:LLU917525 LVP917525:LVQ917525 MFL917525:MFM917525 MPH917525:MPI917525 MZD917525:MZE917525 NIZ917525:NJA917525 NSV917525:NSW917525 OCR917525:OCS917525 OMN917525:OMO917525 OWJ917525:OWK917525 PGF917525:PGG917525 PQB917525:PQC917525 PZX917525:PZY917525 QJT917525:QJU917525 QTP917525:QTQ917525 RDL917525:RDM917525 RNH917525:RNI917525 RXD917525:RXE917525 SGZ917525:SHA917525 SQV917525:SQW917525 TAR917525:TAS917525 TKN917525:TKO917525 TUJ917525:TUK917525 UEF917525:UEG917525 UOB917525:UOC917525 UXX917525:UXY917525 VHT917525:VHU917525 VRP917525:VRQ917525 WBL917525:WBM917525 WLH917525:WLI917525 WVD917525:WVE917525 IR983061:IS983061 SN983061:SO983061 ACJ983061:ACK983061 AMF983061:AMG983061 AWB983061:AWC983061 BFX983061:BFY983061 BPT983061:BPU983061 BZP983061:BZQ983061 CJL983061:CJM983061 CTH983061:CTI983061 DDD983061:DDE983061 DMZ983061:DNA983061 DWV983061:DWW983061 EGR983061:EGS983061 EQN983061:EQO983061 FAJ983061:FAK983061 FKF983061:FKG983061 FUB983061:FUC983061 GDX983061:GDY983061 GNT983061:GNU983061 GXP983061:GXQ983061 HHL983061:HHM983061 HRH983061:HRI983061 IBD983061:IBE983061 IKZ983061:ILA983061 IUV983061:IUW983061 JER983061:JES983061 JON983061:JOO983061 JYJ983061:JYK983061 KIF983061:KIG983061 KSB983061:KSC983061 LBX983061:LBY983061 LLT983061:LLU983061 LVP983061:LVQ983061 MFL983061:MFM983061 MPH983061:MPI983061 MZD983061:MZE983061 NIZ983061:NJA983061 NSV983061:NSW983061 OCR983061:OCS983061 OMN983061:OMO983061 OWJ983061:OWK983061 PGF983061:PGG983061 PQB983061:PQC983061 PZX983061:PZY983061 QJT983061:QJU983061 QTP983061:QTQ983061 RDL983061:RDM983061 RNH983061:RNI983061 RXD983061:RXE983061 SGZ983061:SHA983061 SQV983061:SQW983061 TAR983061:TAS983061 TKN983061:TKO983061 TUJ983061:TUK983061 UEF983061:UEG983061 UOB983061:UOC983061 UXX983061:UXY983061 VHT983061:VHU983061 VRP983061:VRQ983061 WBL983061:WBM983061 WLH983061:WLI983061 WVD983061:WVE983061 HT20:HU20 RP20:RQ20 WVD20:WVE20 WLH20:WLI20 WBL20:WBM20 VRP20:VRQ20 VHT20:VHU20 UXX20:UXY20 UOB20:UOC20 UEF20:UEG20 TUJ20:TUK20 TKN20:TKO20 TAR20:TAS20 SQV20:SQW20 SGZ20:SHA20 RXD20:RXE20 RNH20:RNI20 RDL20:RDM20 QTP20:QTQ20 QJT20:QJU20 PZX20:PZY20 PQB20:PQC20 PGF20:PGG20 OWJ20:OWK20 OMN20:OMO20 OCR20:OCS20 NSV20:NSW20 NIZ20:NJA20 MZD20:MZE20 MPH20:MPI20 MFL20:MFM20 LVP20:LVQ20 LLT20:LLU20 LBX20:LBY20 KSB20:KSC20 KIF20:KIG20 JYJ20:JYK20 JON20:JOO20 JER20:JES20 IUV20:IUW20 IKZ20:ILA20 IBD20:IBE20 HRH20:HRI20 HHL20:HHM20 GXP20:GXQ20 GNT20:GNU20 GDX20:GDY20 FUB20:FUC20 FKF20:FKG20 FAJ20:FAK20 EQN20:EQO20 EGR20:EGS20 DWV20:DWW20 DMZ20:DNA20 DDD20:DDE20 CTH20:CTI20 CJL20:CJM20 BZP20:BZQ20 BPT20:BPU20 BFX20:BFY20 AWB20:AWC20 AMF20:AMG20 ACJ20:ACK20 SN20:SO20 IR20:IS20 WVA20:WVB20 WLE20:WLF20 WBI20:WBJ20 VRM20:VRN20 VHQ20:VHR20 UXU20:UXV20 UNY20:UNZ20 UEC20:UED20 TUG20:TUH20 TKK20:TKL20 TAO20:TAP20 SQS20:SQT20 SGW20:SGX20 RXA20:RXB20 RNE20:RNF20 RDI20:RDJ20 QTM20:QTN20 QJQ20:QJR20 PZU20:PZV20 PPY20:PPZ20 PGC20:PGD20 OWG20:OWH20 OMK20:OML20 OCO20:OCP20 NSS20:NST20 NIW20:NIX20 MZA20:MZB20 MPE20:MPF20 MFI20:MFJ20 LVM20:LVN20 LLQ20:LLR20 LBU20:LBV20 KRY20:KRZ20 KIC20:KID20 JYG20:JYH20 JOK20:JOL20 JEO20:JEP20 IUS20:IUT20 IKW20:IKX20 IBA20:IBB20 HRE20:HRF20 HHI20:HHJ20 GXM20:GXN20 GNQ20:GNR20 GDU20:GDV20 FTY20:FTZ20 FKC20:FKD20 FAG20:FAH20 EQK20:EQL20 EGO20:EGP20 DWS20:DWT20 DMW20:DMX20 DDA20:DDB20 CTE20:CTF20 CJI20:CJJ20 BZM20:BZN20 BPQ20:BPR20 BFU20:BFV20 AVY20:AVZ20 AMC20:AMD20 ACG20:ACH20 SK20:SL20 IO20:IP20 WUX20:WUY20 WLB20:WLC20 WBF20:WBG20 VRJ20:VRK20 VHN20:VHO20 UXR20:UXS20 UNV20:UNW20 UDZ20:UEA20 TUD20:TUE20 TKH20:TKI20 TAL20:TAM20 SQP20:SQQ20 SGT20:SGU20 RWX20:RWY20 RNB20:RNC20 RDF20:RDG20 QTJ20:QTK20 QJN20:QJO20 PZR20:PZS20 PPV20:PPW20 PFZ20:PGA20 OWD20:OWE20 OMH20:OMI20 OCL20:OCM20 NSP20:NSQ20 NIT20:NIU20 MYX20:MYY20 MPB20:MPC20 MFF20:MFG20 LVJ20:LVK20 LLN20:LLO20 LBR20:LBS20 KRV20:KRW20 KHZ20:KIA20 JYD20:JYE20 JOH20:JOI20 JEL20:JEM20 IUP20:IUQ20 IKT20:IKU20 IAX20:IAY20 HRB20:HRC20 HHF20:HHG20 GXJ20:GXK20 GNN20:GNO20 GDR20:GDS20 FTV20:FTW20 FJZ20:FKA20 FAD20:FAE20 EQH20:EQI20 EGL20:EGM20 DWP20:DWQ20 DMT20:DMU20 DCX20:DCY20 CTB20:CTC20 CJF20:CJG20 BZJ20:BZK20 BPN20:BPO20 BFR20:BFS20 AVV20:AVW20 ALZ20:AMA20 ACD20:ACE20 SH20:SI20 IL20:IM20 WUR20:WUS20 WKV20:WKW20 WAZ20:WBA20 VRD20:VRE20 VHH20:VHI20 UXL20:UXM20 UNP20:UNQ20 UDT20:UDU20 TTX20:TTY20 TKB20:TKC20 TAF20:TAG20 SQJ20:SQK20 SGN20:SGO20 RWR20:RWS20 RMV20:RMW20 RCZ20:RDA20 QTD20:QTE20 QJH20:QJI20 PZL20:PZM20 PPP20:PPQ20 PFT20:PFU20 OVX20:OVY20 OMB20:OMC20 OCF20:OCG20 NSJ20:NSK20 NIN20:NIO20 MYR20:MYS20 MOV20:MOW20 MEZ20:MFA20 LVD20:LVE20 LLH20:LLI20 LBL20:LBM20 KRP20:KRQ20 KHT20:KHU20 JXX20:JXY20 JOB20:JOC20 JEF20:JEG20 IUJ20:IUK20 IKN20:IKO20 IAR20:IAS20 HQV20:HQW20 HGZ20:HHA20 GXD20:GXE20 GNH20:GNI20 GDL20:GDM20 FTP20:FTQ20 FJT20:FJU20 EZX20:EZY20 EQB20:EQC20 EGF20:EGG20 DWJ20:DWK20 DMN20:DMO20 DCR20:DCS20 CSV20:CSW20 CIZ20:CJA20 BZD20:BZE20 BPH20:BPI20 BFL20:BFM20 AVP20:AVQ20 ALT20:ALU20 ABX20:ABY20 SB20:SC20 IF20:IG20 WUO20:WUP20 WKS20:WKT20 WAW20:WAX20 VRA20:VRB20 VHE20:VHF20 UXI20:UXJ20 UNM20:UNN20 UDQ20:UDR20 TTU20:TTV20 TJY20:TJZ20 TAC20:TAD20 SQG20:SQH20 SGK20:SGL20 RWO20:RWP20 RMS20:RMT20 RCW20:RCX20 QTA20:QTB20 QJE20:QJF20 PZI20:PZJ20 PPM20:PPN20 PFQ20:PFR20 OVU20:OVV20 OLY20:OLZ20 OCC20:OCD20 NSG20:NSH20 NIK20:NIL20 MYO20:MYP20 MOS20:MOT20 MEW20:MEX20 LVA20:LVB20 LLE20:LLF20 LBI20:LBJ20 KRM20:KRN20 KHQ20:KHR20 JXU20:JXV20 JNY20:JNZ20 JEC20:JED20 IUG20:IUH20 IKK20:IKL20 IAO20:IAP20 HQS20:HQT20 HGW20:HGX20 GXA20:GXB20 GNE20:GNF20 GDI20:GDJ20 FTM20:FTN20 FJQ20:FJR20 EZU20:EZV20 EPY20:EPZ20 EGC20:EGD20 DWG20:DWH20 DMK20:DML20 DCO20:DCP20 CSS20:CST20 CIW20:CIX20 BZA20:BZB20 BPE20:BPF20 BFI20:BFJ20 AVM20:AVN20 ALQ20:ALR20 ABU20:ABV20 RY20:RZ20 IC20:ID20 WUL20:WUM20 WKP20:WKQ20 WAT20:WAU20 VQX20:VQY20 VHB20:VHC20 UXF20:UXG20 UNJ20:UNK20 UDN20:UDO20 TTR20:TTS20 TJV20:TJW20 SZZ20:TAA20 SQD20:SQE20 SGH20:SGI20 RWL20:RWM20 RMP20:RMQ20 RCT20:RCU20 QSX20:QSY20 QJB20:QJC20 PZF20:PZG20 PPJ20:PPK20 PFN20:PFO20 OVR20:OVS20 OLV20:OLW20 OBZ20:OCA20 NSD20:NSE20 NIH20:NII20 MYL20:MYM20 MOP20:MOQ20 MET20:MEU20 LUX20:LUY20 LLB20:LLC20 LBF20:LBG20 KRJ20:KRK20 KHN20:KHO20 JXR20:JXS20 JNV20:JNW20 JDZ20:JEA20 IUD20:IUE20 IKH20:IKI20 IAL20:IAM20 HQP20:HQQ20 HGT20:HGU20 GWX20:GWY20 GNB20:GNC20 GDF20:GDG20 FTJ20:FTK20 FJN20:FJO20 EZR20:EZS20 EPV20:EPW20 EFZ20:EGA20 DWD20:DWE20 DMH20:DMI20 DCL20:DCM20 CSP20:CSQ20 CIT20:CIU20 BYX20:BYY20 BPB20:BPC20 BFF20:BFG20 AVJ20:AVK20 ALN20:ALO20 ABR20:ABS20 RV20:RW20 HZ20:IA20 WUI20:WUJ20 WKM20:WKN20 WAQ20:WAR20 VQU20:VQV20 VGY20:VGZ20 UXC20:UXD20 UNG20:UNH20 UDK20:UDL20 TTO20:TTP20 TJS20:TJT20 SZW20:SZX20 SQA20:SQB20 SGE20:SGF20 RWI20:RWJ20 RMM20:RMN20 RCQ20:RCR20 QSU20:QSV20 QIY20:QIZ20 PZC20:PZD20 PPG20:PPH20 PFK20:PFL20 OVO20:OVP20 OLS20:OLT20 OBW20:OBX20 NSA20:NSB20 NIE20:NIF20 MYI20:MYJ20 MOM20:MON20 MEQ20:MER20 LUU20:LUV20 LKY20:LKZ20 LBC20:LBD20 KRG20:KRH20 KHK20:KHL20 JXO20:JXP20 JNS20:JNT20 JDW20:JDX20 IUA20:IUB20 IKE20:IKF20 IAI20:IAJ20 HQM20:HQN20 HGQ20:HGR20 GWU20:GWV20 GMY20:GMZ20 GDC20:GDD20 FTG20:FTH20 FJK20:FJL20 EZO20:EZP20 EPS20:EPT20 EFW20:EFX20 DWA20:DWB20 DME20:DMF20 DCI20:DCJ20 CSM20:CSN20 CIQ20:CIR20 BYU20:BYV20 BOY20:BOZ20 BFC20:BFD20 AVG20:AVH20 ALK20:ALL20 ABO20:ABP20 RS20:RT20 HW20:HX20 WUF20:WUG20 WKJ20:WKK20 WAN20:WAO20 VQR20:VQS20 VGV20:VGW20 UWZ20:UXA20 UND20:UNE20 UDH20:UDI20 TTL20:TTM20 TJP20:TJQ20 SZT20:SZU20 SPX20:SPY20 SGB20:SGC20 RWF20:RWG20 RMJ20:RMK20 RCN20:RCO20 QSR20:QSS20 QIV20:QIW20 PYZ20:PZA20 PPD20:PPE20 PFH20:PFI20 OVL20:OVM20 OLP20:OLQ20 OBT20:OBU20 NRX20:NRY20 NIB20:NIC20 MYF20:MYG20 MOJ20:MOK20 MEN20:MEO20 LUR20:LUS20 LKV20:LKW20 LAZ20:LBA20 KRD20:KRE20 KHH20:KHI20 JXL20:JXM20 JNP20:JNQ20 JDT20:JDU20 ITX20:ITY20 IKB20:IKC20 IAF20:IAG20 HQJ20:HQK20 HGN20:HGO20 GWR20:GWS20 GMV20:GMW20 GCZ20:GDA20 FTD20:FTE20 FJH20:FJI20 EZL20:EZM20 EPP20:EPQ20 EFT20:EFU20 DVX20:DVY20 DMB20:DMC20 DCF20:DCG20 CSJ20:CSK20 CIN20:CIO20 BYR20:BYS20 BOV20:BOW20 BEZ20:BFA20 AVD20:AVE20 ALH20:ALI20 ABL20:ABM20">
      <formula1>HT3</formula1>
    </dataValidation>
    <dataValidation type="whole" operator="lessThanOrEqual" allowBlank="1" showInputMessage="1" showErrorMessage="1" sqref="HT65558:HU65558 RP65558:RQ65558 ABL65558:ABM65558 ALH65558:ALI65558 AVD65558:AVE65558 BEZ65558:BFA65558 BOV65558:BOW65558 BYR65558:BYS65558 CIN65558:CIO65558 CSJ65558:CSK65558 DCF65558:DCG65558 DMB65558:DMC65558 DVX65558:DVY65558 EFT65558:EFU65558 EPP65558:EPQ65558 EZL65558:EZM65558 FJH65558:FJI65558 FTD65558:FTE65558 GCZ65558:GDA65558 GMV65558:GMW65558 GWR65558:GWS65558 HGN65558:HGO65558 HQJ65558:HQK65558 IAF65558:IAG65558 IKB65558:IKC65558 ITX65558:ITY65558 JDT65558:JDU65558 JNP65558:JNQ65558 JXL65558:JXM65558 KHH65558:KHI65558 KRD65558:KRE65558 LAZ65558:LBA65558 LKV65558:LKW65558 LUR65558:LUS65558 MEN65558:MEO65558 MOJ65558:MOK65558 MYF65558:MYG65558 NIB65558:NIC65558 NRX65558:NRY65558 OBT65558:OBU65558 OLP65558:OLQ65558 OVL65558:OVM65558 PFH65558:PFI65558 PPD65558:PPE65558 PYZ65558:PZA65558 QIV65558:QIW65558 QSR65558:QSS65558 RCN65558:RCO65558 RMJ65558:RMK65558 RWF65558:RWG65558 SGB65558:SGC65558 SPX65558:SPY65558 SZT65558:SZU65558 TJP65558:TJQ65558 TTL65558:TTM65558 UDH65558:UDI65558 UND65558:UNE65558 UWZ65558:UXA65558 VGV65558:VGW65558 VQR65558:VQS65558 WAN65558:WAO65558 WKJ65558:WKK65558 WUF65558:WUG65558 HT131094:HU131094 RP131094:RQ131094 ABL131094:ABM131094 ALH131094:ALI131094 AVD131094:AVE131094 BEZ131094:BFA131094 BOV131094:BOW131094 BYR131094:BYS131094 CIN131094:CIO131094 CSJ131094:CSK131094 DCF131094:DCG131094 DMB131094:DMC131094 DVX131094:DVY131094 EFT131094:EFU131094 EPP131094:EPQ131094 EZL131094:EZM131094 FJH131094:FJI131094 FTD131094:FTE131094 GCZ131094:GDA131094 GMV131094:GMW131094 GWR131094:GWS131094 HGN131094:HGO131094 HQJ131094:HQK131094 IAF131094:IAG131094 IKB131094:IKC131094 ITX131094:ITY131094 JDT131094:JDU131094 JNP131094:JNQ131094 JXL131094:JXM131094 KHH131094:KHI131094 KRD131094:KRE131094 LAZ131094:LBA131094 LKV131094:LKW131094 LUR131094:LUS131094 MEN131094:MEO131094 MOJ131094:MOK131094 MYF131094:MYG131094 NIB131094:NIC131094 NRX131094:NRY131094 OBT131094:OBU131094 OLP131094:OLQ131094 OVL131094:OVM131094 PFH131094:PFI131094 PPD131094:PPE131094 PYZ131094:PZA131094 QIV131094:QIW131094 QSR131094:QSS131094 RCN131094:RCO131094 RMJ131094:RMK131094 RWF131094:RWG131094 SGB131094:SGC131094 SPX131094:SPY131094 SZT131094:SZU131094 TJP131094:TJQ131094 TTL131094:TTM131094 UDH131094:UDI131094 UND131094:UNE131094 UWZ131094:UXA131094 VGV131094:VGW131094 VQR131094:VQS131094 WAN131094:WAO131094 WKJ131094:WKK131094 WUF131094:WUG131094 HT196630:HU196630 RP196630:RQ196630 ABL196630:ABM196630 ALH196630:ALI196630 AVD196630:AVE196630 BEZ196630:BFA196630 BOV196630:BOW196630 BYR196630:BYS196630 CIN196630:CIO196630 CSJ196630:CSK196630 DCF196630:DCG196630 DMB196630:DMC196630 DVX196630:DVY196630 EFT196630:EFU196630 EPP196630:EPQ196630 EZL196630:EZM196630 FJH196630:FJI196630 FTD196630:FTE196630 GCZ196630:GDA196630 GMV196630:GMW196630 GWR196630:GWS196630 HGN196630:HGO196630 HQJ196630:HQK196630 IAF196630:IAG196630 IKB196630:IKC196630 ITX196630:ITY196630 JDT196630:JDU196630 JNP196630:JNQ196630 JXL196630:JXM196630 KHH196630:KHI196630 KRD196630:KRE196630 LAZ196630:LBA196630 LKV196630:LKW196630 LUR196630:LUS196630 MEN196630:MEO196630 MOJ196630:MOK196630 MYF196630:MYG196630 NIB196630:NIC196630 NRX196630:NRY196630 OBT196630:OBU196630 OLP196630:OLQ196630 OVL196630:OVM196630 PFH196630:PFI196630 PPD196630:PPE196630 PYZ196630:PZA196630 QIV196630:QIW196630 QSR196630:QSS196630 RCN196630:RCO196630 RMJ196630:RMK196630 RWF196630:RWG196630 SGB196630:SGC196630 SPX196630:SPY196630 SZT196630:SZU196630 TJP196630:TJQ196630 TTL196630:TTM196630 UDH196630:UDI196630 UND196630:UNE196630 UWZ196630:UXA196630 VGV196630:VGW196630 VQR196630:VQS196630 WAN196630:WAO196630 WKJ196630:WKK196630 WUF196630:WUG196630 HT262166:HU262166 RP262166:RQ262166 ABL262166:ABM262166 ALH262166:ALI262166 AVD262166:AVE262166 BEZ262166:BFA262166 BOV262166:BOW262166 BYR262166:BYS262166 CIN262166:CIO262166 CSJ262166:CSK262166 DCF262166:DCG262166 DMB262166:DMC262166 DVX262166:DVY262166 EFT262166:EFU262166 EPP262166:EPQ262166 EZL262166:EZM262166 FJH262166:FJI262166 FTD262166:FTE262166 GCZ262166:GDA262166 GMV262166:GMW262166 GWR262166:GWS262166 HGN262166:HGO262166 HQJ262166:HQK262166 IAF262166:IAG262166 IKB262166:IKC262166 ITX262166:ITY262166 JDT262166:JDU262166 JNP262166:JNQ262166 JXL262166:JXM262166 KHH262166:KHI262166 KRD262166:KRE262166 LAZ262166:LBA262166 LKV262166:LKW262166 LUR262166:LUS262166 MEN262166:MEO262166 MOJ262166:MOK262166 MYF262166:MYG262166 NIB262166:NIC262166 NRX262166:NRY262166 OBT262166:OBU262166 OLP262166:OLQ262166 OVL262166:OVM262166 PFH262166:PFI262166 PPD262166:PPE262166 PYZ262166:PZA262166 QIV262166:QIW262166 QSR262166:QSS262166 RCN262166:RCO262166 RMJ262166:RMK262166 RWF262166:RWG262166 SGB262166:SGC262166 SPX262166:SPY262166 SZT262166:SZU262166 TJP262166:TJQ262166 TTL262166:TTM262166 UDH262166:UDI262166 UND262166:UNE262166 UWZ262166:UXA262166 VGV262166:VGW262166 VQR262166:VQS262166 WAN262166:WAO262166 WKJ262166:WKK262166 WUF262166:WUG262166 HT327702:HU327702 RP327702:RQ327702 ABL327702:ABM327702 ALH327702:ALI327702 AVD327702:AVE327702 BEZ327702:BFA327702 BOV327702:BOW327702 BYR327702:BYS327702 CIN327702:CIO327702 CSJ327702:CSK327702 DCF327702:DCG327702 DMB327702:DMC327702 DVX327702:DVY327702 EFT327702:EFU327702 EPP327702:EPQ327702 EZL327702:EZM327702 FJH327702:FJI327702 FTD327702:FTE327702 GCZ327702:GDA327702 GMV327702:GMW327702 GWR327702:GWS327702 HGN327702:HGO327702 HQJ327702:HQK327702 IAF327702:IAG327702 IKB327702:IKC327702 ITX327702:ITY327702 JDT327702:JDU327702 JNP327702:JNQ327702 JXL327702:JXM327702 KHH327702:KHI327702 KRD327702:KRE327702 LAZ327702:LBA327702 LKV327702:LKW327702 LUR327702:LUS327702 MEN327702:MEO327702 MOJ327702:MOK327702 MYF327702:MYG327702 NIB327702:NIC327702 NRX327702:NRY327702 OBT327702:OBU327702 OLP327702:OLQ327702 OVL327702:OVM327702 PFH327702:PFI327702 PPD327702:PPE327702 PYZ327702:PZA327702 QIV327702:QIW327702 QSR327702:QSS327702 RCN327702:RCO327702 RMJ327702:RMK327702 RWF327702:RWG327702 SGB327702:SGC327702 SPX327702:SPY327702 SZT327702:SZU327702 TJP327702:TJQ327702 TTL327702:TTM327702 UDH327702:UDI327702 UND327702:UNE327702 UWZ327702:UXA327702 VGV327702:VGW327702 VQR327702:VQS327702 WAN327702:WAO327702 WKJ327702:WKK327702 WUF327702:WUG327702 HT393238:HU393238 RP393238:RQ393238 ABL393238:ABM393238 ALH393238:ALI393238 AVD393238:AVE393238 BEZ393238:BFA393238 BOV393238:BOW393238 BYR393238:BYS393238 CIN393238:CIO393238 CSJ393238:CSK393238 DCF393238:DCG393238 DMB393238:DMC393238 DVX393238:DVY393238 EFT393238:EFU393238 EPP393238:EPQ393238 EZL393238:EZM393238 FJH393238:FJI393238 FTD393238:FTE393238 GCZ393238:GDA393238 GMV393238:GMW393238 GWR393238:GWS393238 HGN393238:HGO393238 HQJ393238:HQK393238 IAF393238:IAG393238 IKB393238:IKC393238 ITX393238:ITY393238 JDT393238:JDU393238 JNP393238:JNQ393238 JXL393238:JXM393238 KHH393238:KHI393238 KRD393238:KRE393238 LAZ393238:LBA393238 LKV393238:LKW393238 LUR393238:LUS393238 MEN393238:MEO393238 MOJ393238:MOK393238 MYF393238:MYG393238 NIB393238:NIC393238 NRX393238:NRY393238 OBT393238:OBU393238 OLP393238:OLQ393238 OVL393238:OVM393238 PFH393238:PFI393238 PPD393238:PPE393238 PYZ393238:PZA393238 QIV393238:QIW393238 QSR393238:QSS393238 RCN393238:RCO393238 RMJ393238:RMK393238 RWF393238:RWG393238 SGB393238:SGC393238 SPX393238:SPY393238 SZT393238:SZU393238 TJP393238:TJQ393238 TTL393238:TTM393238 UDH393238:UDI393238 UND393238:UNE393238 UWZ393238:UXA393238 VGV393238:VGW393238 VQR393238:VQS393238 WAN393238:WAO393238 WKJ393238:WKK393238 WUF393238:WUG393238 HT458774:HU458774 RP458774:RQ458774 ABL458774:ABM458774 ALH458774:ALI458774 AVD458774:AVE458774 BEZ458774:BFA458774 BOV458774:BOW458774 BYR458774:BYS458774 CIN458774:CIO458774 CSJ458774:CSK458774 DCF458774:DCG458774 DMB458774:DMC458774 DVX458774:DVY458774 EFT458774:EFU458774 EPP458774:EPQ458774 EZL458774:EZM458774 FJH458774:FJI458774 FTD458774:FTE458774 GCZ458774:GDA458774 GMV458774:GMW458774 GWR458774:GWS458774 HGN458774:HGO458774 HQJ458774:HQK458774 IAF458774:IAG458774 IKB458774:IKC458774 ITX458774:ITY458774 JDT458774:JDU458774 JNP458774:JNQ458774 JXL458774:JXM458774 KHH458774:KHI458774 KRD458774:KRE458774 LAZ458774:LBA458774 LKV458774:LKW458774 LUR458774:LUS458774 MEN458774:MEO458774 MOJ458774:MOK458774 MYF458774:MYG458774 NIB458774:NIC458774 NRX458774:NRY458774 OBT458774:OBU458774 OLP458774:OLQ458774 OVL458774:OVM458774 PFH458774:PFI458774 PPD458774:PPE458774 PYZ458774:PZA458774 QIV458774:QIW458774 QSR458774:QSS458774 RCN458774:RCO458774 RMJ458774:RMK458774 RWF458774:RWG458774 SGB458774:SGC458774 SPX458774:SPY458774 SZT458774:SZU458774 TJP458774:TJQ458774 TTL458774:TTM458774 UDH458774:UDI458774 UND458774:UNE458774 UWZ458774:UXA458774 VGV458774:VGW458774 VQR458774:VQS458774 WAN458774:WAO458774 WKJ458774:WKK458774 WUF458774:WUG458774 HT524310:HU524310 RP524310:RQ524310 ABL524310:ABM524310 ALH524310:ALI524310 AVD524310:AVE524310 BEZ524310:BFA524310 BOV524310:BOW524310 BYR524310:BYS524310 CIN524310:CIO524310 CSJ524310:CSK524310 DCF524310:DCG524310 DMB524310:DMC524310 DVX524310:DVY524310 EFT524310:EFU524310 EPP524310:EPQ524310 EZL524310:EZM524310 FJH524310:FJI524310 FTD524310:FTE524310 GCZ524310:GDA524310 GMV524310:GMW524310 GWR524310:GWS524310 HGN524310:HGO524310 HQJ524310:HQK524310 IAF524310:IAG524310 IKB524310:IKC524310 ITX524310:ITY524310 JDT524310:JDU524310 JNP524310:JNQ524310 JXL524310:JXM524310 KHH524310:KHI524310 KRD524310:KRE524310 LAZ524310:LBA524310 LKV524310:LKW524310 LUR524310:LUS524310 MEN524310:MEO524310 MOJ524310:MOK524310 MYF524310:MYG524310 NIB524310:NIC524310 NRX524310:NRY524310 OBT524310:OBU524310 OLP524310:OLQ524310 OVL524310:OVM524310 PFH524310:PFI524310 PPD524310:PPE524310 PYZ524310:PZA524310 QIV524310:QIW524310 QSR524310:QSS524310 RCN524310:RCO524310 RMJ524310:RMK524310 RWF524310:RWG524310 SGB524310:SGC524310 SPX524310:SPY524310 SZT524310:SZU524310 TJP524310:TJQ524310 TTL524310:TTM524310 UDH524310:UDI524310 UND524310:UNE524310 UWZ524310:UXA524310 VGV524310:VGW524310 VQR524310:VQS524310 WAN524310:WAO524310 WKJ524310:WKK524310 WUF524310:WUG524310 HT589846:HU589846 RP589846:RQ589846 ABL589846:ABM589846 ALH589846:ALI589846 AVD589846:AVE589846 BEZ589846:BFA589846 BOV589846:BOW589846 BYR589846:BYS589846 CIN589846:CIO589846 CSJ589846:CSK589846 DCF589846:DCG589846 DMB589846:DMC589846 DVX589846:DVY589846 EFT589846:EFU589846 EPP589846:EPQ589846 EZL589846:EZM589846 FJH589846:FJI589846 FTD589846:FTE589846 GCZ589846:GDA589846 GMV589846:GMW589846 GWR589846:GWS589846 HGN589846:HGO589846 HQJ589846:HQK589846 IAF589846:IAG589846 IKB589846:IKC589846 ITX589846:ITY589846 JDT589846:JDU589846 JNP589846:JNQ589846 JXL589846:JXM589846 KHH589846:KHI589846 KRD589846:KRE589846 LAZ589846:LBA589846 LKV589846:LKW589846 LUR589846:LUS589846 MEN589846:MEO589846 MOJ589846:MOK589846 MYF589846:MYG589846 NIB589846:NIC589846 NRX589846:NRY589846 OBT589846:OBU589846 OLP589846:OLQ589846 OVL589846:OVM589846 PFH589846:PFI589846 PPD589846:PPE589846 PYZ589846:PZA589846 QIV589846:QIW589846 QSR589846:QSS589846 RCN589846:RCO589846 RMJ589846:RMK589846 RWF589846:RWG589846 SGB589846:SGC589846 SPX589846:SPY589846 SZT589846:SZU589846 TJP589846:TJQ589846 TTL589846:TTM589846 UDH589846:UDI589846 UND589846:UNE589846 UWZ589846:UXA589846 VGV589846:VGW589846 VQR589846:VQS589846 WAN589846:WAO589846 WKJ589846:WKK589846 WUF589846:WUG589846 HT655382:HU655382 RP655382:RQ655382 ABL655382:ABM655382 ALH655382:ALI655382 AVD655382:AVE655382 BEZ655382:BFA655382 BOV655382:BOW655382 BYR655382:BYS655382 CIN655382:CIO655382 CSJ655382:CSK655382 DCF655382:DCG655382 DMB655382:DMC655382 DVX655382:DVY655382 EFT655382:EFU655382 EPP655382:EPQ655382 EZL655382:EZM655382 FJH655382:FJI655382 FTD655382:FTE655382 GCZ655382:GDA655382 GMV655382:GMW655382 GWR655382:GWS655382 HGN655382:HGO655382 HQJ655382:HQK655382 IAF655382:IAG655382 IKB655382:IKC655382 ITX655382:ITY655382 JDT655382:JDU655382 JNP655382:JNQ655382 JXL655382:JXM655382 KHH655382:KHI655382 KRD655382:KRE655382 LAZ655382:LBA655382 LKV655382:LKW655382 LUR655382:LUS655382 MEN655382:MEO655382 MOJ655382:MOK655382 MYF655382:MYG655382 NIB655382:NIC655382 NRX655382:NRY655382 OBT655382:OBU655382 OLP655382:OLQ655382 OVL655382:OVM655382 PFH655382:PFI655382 PPD655382:PPE655382 PYZ655382:PZA655382 QIV655382:QIW655382 QSR655382:QSS655382 RCN655382:RCO655382 RMJ655382:RMK655382 RWF655382:RWG655382 SGB655382:SGC655382 SPX655382:SPY655382 SZT655382:SZU655382 TJP655382:TJQ655382 TTL655382:TTM655382 UDH655382:UDI655382 UND655382:UNE655382 UWZ655382:UXA655382 VGV655382:VGW655382 VQR655382:VQS655382 WAN655382:WAO655382 WKJ655382:WKK655382 WUF655382:WUG655382 HT720918:HU720918 RP720918:RQ720918 ABL720918:ABM720918 ALH720918:ALI720918 AVD720918:AVE720918 BEZ720918:BFA720918 BOV720918:BOW720918 BYR720918:BYS720918 CIN720918:CIO720918 CSJ720918:CSK720918 DCF720918:DCG720918 DMB720918:DMC720918 DVX720918:DVY720918 EFT720918:EFU720918 EPP720918:EPQ720918 EZL720918:EZM720918 FJH720918:FJI720918 FTD720918:FTE720918 GCZ720918:GDA720918 GMV720918:GMW720918 GWR720918:GWS720918 HGN720918:HGO720918 HQJ720918:HQK720918 IAF720918:IAG720918 IKB720918:IKC720918 ITX720918:ITY720918 JDT720918:JDU720918 JNP720918:JNQ720918 JXL720918:JXM720918 KHH720918:KHI720918 KRD720918:KRE720918 LAZ720918:LBA720918 LKV720918:LKW720918 LUR720918:LUS720918 MEN720918:MEO720918 MOJ720918:MOK720918 MYF720918:MYG720918 NIB720918:NIC720918 NRX720918:NRY720918 OBT720918:OBU720918 OLP720918:OLQ720918 OVL720918:OVM720918 PFH720918:PFI720918 PPD720918:PPE720918 PYZ720918:PZA720918 QIV720918:QIW720918 QSR720918:QSS720918 RCN720918:RCO720918 RMJ720918:RMK720918 RWF720918:RWG720918 SGB720918:SGC720918 SPX720918:SPY720918 SZT720918:SZU720918 TJP720918:TJQ720918 TTL720918:TTM720918 UDH720918:UDI720918 UND720918:UNE720918 UWZ720918:UXA720918 VGV720918:VGW720918 VQR720918:VQS720918 WAN720918:WAO720918 WKJ720918:WKK720918 WUF720918:WUG720918 HT786454:HU786454 RP786454:RQ786454 ABL786454:ABM786454 ALH786454:ALI786454 AVD786454:AVE786454 BEZ786454:BFA786454 BOV786454:BOW786454 BYR786454:BYS786454 CIN786454:CIO786454 CSJ786454:CSK786454 DCF786454:DCG786454 DMB786454:DMC786454 DVX786454:DVY786454 EFT786454:EFU786454 EPP786454:EPQ786454 EZL786454:EZM786454 FJH786454:FJI786454 FTD786454:FTE786454 GCZ786454:GDA786454 GMV786454:GMW786454 GWR786454:GWS786454 HGN786454:HGO786454 HQJ786454:HQK786454 IAF786454:IAG786454 IKB786454:IKC786454 ITX786454:ITY786454 JDT786454:JDU786454 JNP786454:JNQ786454 JXL786454:JXM786454 KHH786454:KHI786454 KRD786454:KRE786454 LAZ786454:LBA786454 LKV786454:LKW786454 LUR786454:LUS786454 MEN786454:MEO786454 MOJ786454:MOK786454 MYF786454:MYG786454 NIB786454:NIC786454 NRX786454:NRY786454 OBT786454:OBU786454 OLP786454:OLQ786454 OVL786454:OVM786454 PFH786454:PFI786454 PPD786454:PPE786454 PYZ786454:PZA786454 QIV786454:QIW786454 QSR786454:QSS786454 RCN786454:RCO786454 RMJ786454:RMK786454 RWF786454:RWG786454 SGB786454:SGC786454 SPX786454:SPY786454 SZT786454:SZU786454 TJP786454:TJQ786454 TTL786454:TTM786454 UDH786454:UDI786454 UND786454:UNE786454 UWZ786454:UXA786454 VGV786454:VGW786454 VQR786454:VQS786454 WAN786454:WAO786454 WKJ786454:WKK786454 WUF786454:WUG786454 HT851990:HU851990 RP851990:RQ851990 ABL851990:ABM851990 ALH851990:ALI851990 AVD851990:AVE851990 BEZ851990:BFA851990 BOV851990:BOW851990 BYR851990:BYS851990 CIN851990:CIO851990 CSJ851990:CSK851990 DCF851990:DCG851990 DMB851990:DMC851990 DVX851990:DVY851990 EFT851990:EFU851990 EPP851990:EPQ851990 EZL851990:EZM851990 FJH851990:FJI851990 FTD851990:FTE851990 GCZ851990:GDA851990 GMV851990:GMW851990 GWR851990:GWS851990 HGN851990:HGO851990 HQJ851990:HQK851990 IAF851990:IAG851990 IKB851990:IKC851990 ITX851990:ITY851990 JDT851990:JDU851990 JNP851990:JNQ851990 JXL851990:JXM851990 KHH851990:KHI851990 KRD851990:KRE851990 LAZ851990:LBA851990 LKV851990:LKW851990 LUR851990:LUS851990 MEN851990:MEO851990 MOJ851990:MOK851990 MYF851990:MYG851990 NIB851990:NIC851990 NRX851990:NRY851990 OBT851990:OBU851990 OLP851990:OLQ851990 OVL851990:OVM851990 PFH851990:PFI851990 PPD851990:PPE851990 PYZ851990:PZA851990 QIV851990:QIW851990 QSR851990:QSS851990 RCN851990:RCO851990 RMJ851990:RMK851990 RWF851990:RWG851990 SGB851990:SGC851990 SPX851990:SPY851990 SZT851990:SZU851990 TJP851990:TJQ851990 TTL851990:TTM851990 UDH851990:UDI851990 UND851990:UNE851990 UWZ851990:UXA851990 VGV851990:VGW851990 VQR851990:VQS851990 WAN851990:WAO851990 WKJ851990:WKK851990 WUF851990:WUG851990 HT917526:HU917526 RP917526:RQ917526 ABL917526:ABM917526 ALH917526:ALI917526 AVD917526:AVE917526 BEZ917526:BFA917526 BOV917526:BOW917526 BYR917526:BYS917526 CIN917526:CIO917526 CSJ917526:CSK917526 DCF917526:DCG917526 DMB917526:DMC917526 DVX917526:DVY917526 EFT917526:EFU917526 EPP917526:EPQ917526 EZL917526:EZM917526 FJH917526:FJI917526 FTD917526:FTE917526 GCZ917526:GDA917526 GMV917526:GMW917526 GWR917526:GWS917526 HGN917526:HGO917526 HQJ917526:HQK917526 IAF917526:IAG917526 IKB917526:IKC917526 ITX917526:ITY917526 JDT917526:JDU917526 JNP917526:JNQ917526 JXL917526:JXM917526 KHH917526:KHI917526 KRD917526:KRE917526 LAZ917526:LBA917526 LKV917526:LKW917526 LUR917526:LUS917526 MEN917526:MEO917526 MOJ917526:MOK917526 MYF917526:MYG917526 NIB917526:NIC917526 NRX917526:NRY917526 OBT917526:OBU917526 OLP917526:OLQ917526 OVL917526:OVM917526 PFH917526:PFI917526 PPD917526:PPE917526 PYZ917526:PZA917526 QIV917526:QIW917526 QSR917526:QSS917526 RCN917526:RCO917526 RMJ917526:RMK917526 RWF917526:RWG917526 SGB917526:SGC917526 SPX917526:SPY917526 SZT917526:SZU917526 TJP917526:TJQ917526 TTL917526:TTM917526 UDH917526:UDI917526 UND917526:UNE917526 UWZ917526:UXA917526 VGV917526:VGW917526 VQR917526:VQS917526 WAN917526:WAO917526 WKJ917526:WKK917526 WUF917526:WUG917526 HT983062:HU983062 RP983062:RQ983062 ABL983062:ABM983062 ALH983062:ALI983062 AVD983062:AVE983062 BEZ983062:BFA983062 BOV983062:BOW983062 BYR983062:BYS983062 CIN983062:CIO983062 CSJ983062:CSK983062 DCF983062:DCG983062 DMB983062:DMC983062 DVX983062:DVY983062 EFT983062:EFU983062 EPP983062:EPQ983062 EZL983062:EZM983062 FJH983062:FJI983062 FTD983062:FTE983062 GCZ983062:GDA983062 GMV983062:GMW983062 GWR983062:GWS983062 HGN983062:HGO983062 HQJ983062:HQK983062 IAF983062:IAG983062 IKB983062:IKC983062 ITX983062:ITY983062 JDT983062:JDU983062 JNP983062:JNQ983062 JXL983062:JXM983062 KHH983062:KHI983062 KRD983062:KRE983062 LAZ983062:LBA983062 LKV983062:LKW983062 LUR983062:LUS983062 MEN983062:MEO983062 MOJ983062:MOK983062 MYF983062:MYG983062 NIB983062:NIC983062 NRX983062:NRY983062 OBT983062:OBU983062 OLP983062:OLQ983062 OVL983062:OVM983062 PFH983062:PFI983062 PPD983062:PPE983062 PYZ983062:PZA983062 QIV983062:QIW983062 QSR983062:QSS983062 RCN983062:RCO983062 RMJ983062:RMK983062 RWF983062:RWG983062 SGB983062:SGC983062 SPX983062:SPY983062 SZT983062:SZU983062 TJP983062:TJQ983062 TTL983062:TTM983062 UDH983062:UDI983062 UND983062:UNE983062 UWZ983062:UXA983062 VGV983062:VGW983062 VQR983062:VQS983062 WAN983062:WAO983062 WKJ983062:WKK983062 WUF983062:WUG983062 HW65558:HX65558 RS65558:RT65558 ABO65558:ABP65558 ALK65558:ALL65558 AVG65558:AVH65558 BFC65558:BFD65558 BOY65558:BOZ65558 BYU65558:BYV65558 CIQ65558:CIR65558 CSM65558:CSN65558 DCI65558:DCJ65558 DME65558:DMF65558 DWA65558:DWB65558 EFW65558:EFX65558 EPS65558:EPT65558 EZO65558:EZP65558 FJK65558:FJL65558 FTG65558:FTH65558 GDC65558:GDD65558 GMY65558:GMZ65558 GWU65558:GWV65558 HGQ65558:HGR65558 HQM65558:HQN65558 IAI65558:IAJ65558 IKE65558:IKF65558 IUA65558:IUB65558 JDW65558:JDX65558 JNS65558:JNT65558 JXO65558:JXP65558 KHK65558:KHL65558 KRG65558:KRH65558 LBC65558:LBD65558 LKY65558:LKZ65558 LUU65558:LUV65558 MEQ65558:MER65558 MOM65558:MON65558 MYI65558:MYJ65558 NIE65558:NIF65558 NSA65558:NSB65558 OBW65558:OBX65558 OLS65558:OLT65558 OVO65558:OVP65558 PFK65558:PFL65558 PPG65558:PPH65558 PZC65558:PZD65558 QIY65558:QIZ65558 QSU65558:QSV65558 RCQ65558:RCR65558 RMM65558:RMN65558 RWI65558:RWJ65558 SGE65558:SGF65558 SQA65558:SQB65558 SZW65558:SZX65558 TJS65558:TJT65558 TTO65558:TTP65558 UDK65558:UDL65558 UNG65558:UNH65558 UXC65558:UXD65558 VGY65558:VGZ65558 VQU65558:VQV65558 WAQ65558:WAR65558 WKM65558:WKN65558 WUI65558:WUJ65558 HW131094:HX131094 RS131094:RT131094 ABO131094:ABP131094 ALK131094:ALL131094 AVG131094:AVH131094 BFC131094:BFD131094 BOY131094:BOZ131094 BYU131094:BYV131094 CIQ131094:CIR131094 CSM131094:CSN131094 DCI131094:DCJ131094 DME131094:DMF131094 DWA131094:DWB131094 EFW131094:EFX131094 EPS131094:EPT131094 EZO131094:EZP131094 FJK131094:FJL131094 FTG131094:FTH131094 GDC131094:GDD131094 GMY131094:GMZ131094 GWU131094:GWV131094 HGQ131094:HGR131094 HQM131094:HQN131094 IAI131094:IAJ131094 IKE131094:IKF131094 IUA131094:IUB131094 JDW131094:JDX131094 JNS131094:JNT131094 JXO131094:JXP131094 KHK131094:KHL131094 KRG131094:KRH131094 LBC131094:LBD131094 LKY131094:LKZ131094 LUU131094:LUV131094 MEQ131094:MER131094 MOM131094:MON131094 MYI131094:MYJ131094 NIE131094:NIF131094 NSA131094:NSB131094 OBW131094:OBX131094 OLS131094:OLT131094 OVO131094:OVP131094 PFK131094:PFL131094 PPG131094:PPH131094 PZC131094:PZD131094 QIY131094:QIZ131094 QSU131094:QSV131094 RCQ131094:RCR131094 RMM131094:RMN131094 RWI131094:RWJ131094 SGE131094:SGF131094 SQA131094:SQB131094 SZW131094:SZX131094 TJS131094:TJT131094 TTO131094:TTP131094 UDK131094:UDL131094 UNG131094:UNH131094 UXC131094:UXD131094 VGY131094:VGZ131094 VQU131094:VQV131094 WAQ131094:WAR131094 WKM131094:WKN131094 WUI131094:WUJ131094 HW196630:HX196630 RS196630:RT196630 ABO196630:ABP196630 ALK196630:ALL196630 AVG196630:AVH196630 BFC196630:BFD196630 BOY196630:BOZ196630 BYU196630:BYV196630 CIQ196630:CIR196630 CSM196630:CSN196630 DCI196630:DCJ196630 DME196630:DMF196630 DWA196630:DWB196630 EFW196630:EFX196630 EPS196630:EPT196630 EZO196630:EZP196630 FJK196630:FJL196630 FTG196630:FTH196630 GDC196630:GDD196630 GMY196630:GMZ196630 GWU196630:GWV196630 HGQ196630:HGR196630 HQM196630:HQN196630 IAI196630:IAJ196630 IKE196630:IKF196630 IUA196630:IUB196630 JDW196630:JDX196630 JNS196630:JNT196630 JXO196630:JXP196630 KHK196630:KHL196630 KRG196630:KRH196630 LBC196630:LBD196630 LKY196630:LKZ196630 LUU196630:LUV196630 MEQ196630:MER196630 MOM196630:MON196630 MYI196630:MYJ196630 NIE196630:NIF196630 NSA196630:NSB196630 OBW196630:OBX196630 OLS196630:OLT196630 OVO196630:OVP196630 PFK196630:PFL196630 PPG196630:PPH196630 PZC196630:PZD196630 QIY196630:QIZ196630 QSU196630:QSV196630 RCQ196630:RCR196630 RMM196630:RMN196630 RWI196630:RWJ196630 SGE196630:SGF196630 SQA196630:SQB196630 SZW196630:SZX196630 TJS196630:TJT196630 TTO196630:TTP196630 UDK196630:UDL196630 UNG196630:UNH196630 UXC196630:UXD196630 VGY196630:VGZ196630 VQU196630:VQV196630 WAQ196630:WAR196630 WKM196630:WKN196630 WUI196630:WUJ196630 HW262166:HX262166 RS262166:RT262166 ABO262166:ABP262166 ALK262166:ALL262166 AVG262166:AVH262166 BFC262166:BFD262166 BOY262166:BOZ262166 BYU262166:BYV262166 CIQ262166:CIR262166 CSM262166:CSN262166 DCI262166:DCJ262166 DME262166:DMF262166 DWA262166:DWB262166 EFW262166:EFX262166 EPS262166:EPT262166 EZO262166:EZP262166 FJK262166:FJL262166 FTG262166:FTH262166 GDC262166:GDD262166 GMY262166:GMZ262166 GWU262166:GWV262166 HGQ262166:HGR262166 HQM262166:HQN262166 IAI262166:IAJ262166 IKE262166:IKF262166 IUA262166:IUB262166 JDW262166:JDX262166 JNS262166:JNT262166 JXO262166:JXP262166 KHK262166:KHL262166 KRG262166:KRH262166 LBC262166:LBD262166 LKY262166:LKZ262166 LUU262166:LUV262166 MEQ262166:MER262166 MOM262166:MON262166 MYI262166:MYJ262166 NIE262166:NIF262166 NSA262166:NSB262166 OBW262166:OBX262166 OLS262166:OLT262166 OVO262166:OVP262166 PFK262166:PFL262166 PPG262166:PPH262166 PZC262166:PZD262166 QIY262166:QIZ262166 QSU262166:QSV262166 RCQ262166:RCR262166 RMM262166:RMN262166 RWI262166:RWJ262166 SGE262166:SGF262166 SQA262166:SQB262166 SZW262166:SZX262166 TJS262166:TJT262166 TTO262166:TTP262166 UDK262166:UDL262166 UNG262166:UNH262166 UXC262166:UXD262166 VGY262166:VGZ262166 VQU262166:VQV262166 WAQ262166:WAR262166 WKM262166:WKN262166 WUI262166:WUJ262166 HW327702:HX327702 RS327702:RT327702 ABO327702:ABP327702 ALK327702:ALL327702 AVG327702:AVH327702 BFC327702:BFD327702 BOY327702:BOZ327702 BYU327702:BYV327702 CIQ327702:CIR327702 CSM327702:CSN327702 DCI327702:DCJ327702 DME327702:DMF327702 DWA327702:DWB327702 EFW327702:EFX327702 EPS327702:EPT327702 EZO327702:EZP327702 FJK327702:FJL327702 FTG327702:FTH327702 GDC327702:GDD327702 GMY327702:GMZ327702 GWU327702:GWV327702 HGQ327702:HGR327702 HQM327702:HQN327702 IAI327702:IAJ327702 IKE327702:IKF327702 IUA327702:IUB327702 JDW327702:JDX327702 JNS327702:JNT327702 JXO327702:JXP327702 KHK327702:KHL327702 KRG327702:KRH327702 LBC327702:LBD327702 LKY327702:LKZ327702 LUU327702:LUV327702 MEQ327702:MER327702 MOM327702:MON327702 MYI327702:MYJ327702 NIE327702:NIF327702 NSA327702:NSB327702 OBW327702:OBX327702 OLS327702:OLT327702 OVO327702:OVP327702 PFK327702:PFL327702 PPG327702:PPH327702 PZC327702:PZD327702 QIY327702:QIZ327702 QSU327702:QSV327702 RCQ327702:RCR327702 RMM327702:RMN327702 RWI327702:RWJ327702 SGE327702:SGF327702 SQA327702:SQB327702 SZW327702:SZX327702 TJS327702:TJT327702 TTO327702:TTP327702 UDK327702:UDL327702 UNG327702:UNH327702 UXC327702:UXD327702 VGY327702:VGZ327702 VQU327702:VQV327702 WAQ327702:WAR327702 WKM327702:WKN327702 WUI327702:WUJ327702 HW393238:HX393238 RS393238:RT393238 ABO393238:ABP393238 ALK393238:ALL393238 AVG393238:AVH393238 BFC393238:BFD393238 BOY393238:BOZ393238 BYU393238:BYV393238 CIQ393238:CIR393238 CSM393238:CSN393238 DCI393238:DCJ393238 DME393238:DMF393238 DWA393238:DWB393238 EFW393238:EFX393238 EPS393238:EPT393238 EZO393238:EZP393238 FJK393238:FJL393238 FTG393238:FTH393238 GDC393238:GDD393238 GMY393238:GMZ393238 GWU393238:GWV393238 HGQ393238:HGR393238 HQM393238:HQN393238 IAI393238:IAJ393238 IKE393238:IKF393238 IUA393238:IUB393238 JDW393238:JDX393238 JNS393238:JNT393238 JXO393238:JXP393238 KHK393238:KHL393238 KRG393238:KRH393238 LBC393238:LBD393238 LKY393238:LKZ393238 LUU393238:LUV393238 MEQ393238:MER393238 MOM393238:MON393238 MYI393238:MYJ393238 NIE393238:NIF393238 NSA393238:NSB393238 OBW393238:OBX393238 OLS393238:OLT393238 OVO393238:OVP393238 PFK393238:PFL393238 PPG393238:PPH393238 PZC393238:PZD393238 QIY393238:QIZ393238 QSU393238:QSV393238 RCQ393238:RCR393238 RMM393238:RMN393238 RWI393238:RWJ393238 SGE393238:SGF393238 SQA393238:SQB393238 SZW393238:SZX393238 TJS393238:TJT393238 TTO393238:TTP393238 UDK393238:UDL393238 UNG393238:UNH393238 UXC393238:UXD393238 VGY393238:VGZ393238 VQU393238:VQV393238 WAQ393238:WAR393238 WKM393238:WKN393238 WUI393238:WUJ393238 HW458774:HX458774 RS458774:RT458774 ABO458774:ABP458774 ALK458774:ALL458774 AVG458774:AVH458774 BFC458774:BFD458774 BOY458774:BOZ458774 BYU458774:BYV458774 CIQ458774:CIR458774 CSM458774:CSN458774 DCI458774:DCJ458774 DME458774:DMF458774 DWA458774:DWB458774 EFW458774:EFX458774 EPS458774:EPT458774 EZO458774:EZP458774 FJK458774:FJL458774 FTG458774:FTH458774 GDC458774:GDD458774 GMY458774:GMZ458774 GWU458774:GWV458774 HGQ458774:HGR458774 HQM458774:HQN458774 IAI458774:IAJ458774 IKE458774:IKF458774 IUA458774:IUB458774 JDW458774:JDX458774 JNS458774:JNT458774 JXO458774:JXP458774 KHK458774:KHL458774 KRG458774:KRH458774 LBC458774:LBD458774 LKY458774:LKZ458774 LUU458774:LUV458774 MEQ458774:MER458774 MOM458774:MON458774 MYI458774:MYJ458774 NIE458774:NIF458774 NSA458774:NSB458774 OBW458774:OBX458774 OLS458774:OLT458774 OVO458774:OVP458774 PFK458774:PFL458774 PPG458774:PPH458774 PZC458774:PZD458774 QIY458774:QIZ458774 QSU458774:QSV458774 RCQ458774:RCR458774 RMM458774:RMN458774 RWI458774:RWJ458774 SGE458774:SGF458774 SQA458774:SQB458774 SZW458774:SZX458774 TJS458774:TJT458774 TTO458774:TTP458774 UDK458774:UDL458774 UNG458774:UNH458774 UXC458774:UXD458774 VGY458774:VGZ458774 VQU458774:VQV458774 WAQ458774:WAR458774 WKM458774:WKN458774 WUI458774:WUJ458774 HW524310:HX524310 RS524310:RT524310 ABO524310:ABP524310 ALK524310:ALL524310 AVG524310:AVH524310 BFC524310:BFD524310 BOY524310:BOZ524310 BYU524310:BYV524310 CIQ524310:CIR524310 CSM524310:CSN524310 DCI524310:DCJ524310 DME524310:DMF524310 DWA524310:DWB524310 EFW524310:EFX524310 EPS524310:EPT524310 EZO524310:EZP524310 FJK524310:FJL524310 FTG524310:FTH524310 GDC524310:GDD524310 GMY524310:GMZ524310 GWU524310:GWV524310 HGQ524310:HGR524310 HQM524310:HQN524310 IAI524310:IAJ524310 IKE524310:IKF524310 IUA524310:IUB524310 JDW524310:JDX524310 JNS524310:JNT524310 JXO524310:JXP524310 KHK524310:KHL524310 KRG524310:KRH524310 LBC524310:LBD524310 LKY524310:LKZ524310 LUU524310:LUV524310 MEQ524310:MER524310 MOM524310:MON524310 MYI524310:MYJ524310 NIE524310:NIF524310 NSA524310:NSB524310 OBW524310:OBX524310 OLS524310:OLT524310 OVO524310:OVP524310 PFK524310:PFL524310 PPG524310:PPH524310 PZC524310:PZD524310 QIY524310:QIZ524310 QSU524310:QSV524310 RCQ524310:RCR524310 RMM524310:RMN524310 RWI524310:RWJ524310 SGE524310:SGF524310 SQA524310:SQB524310 SZW524310:SZX524310 TJS524310:TJT524310 TTO524310:TTP524310 UDK524310:UDL524310 UNG524310:UNH524310 UXC524310:UXD524310 VGY524310:VGZ524310 VQU524310:VQV524310 WAQ524310:WAR524310 WKM524310:WKN524310 WUI524310:WUJ524310 HW589846:HX589846 RS589846:RT589846 ABO589846:ABP589846 ALK589846:ALL589846 AVG589846:AVH589846 BFC589846:BFD589846 BOY589846:BOZ589846 BYU589846:BYV589846 CIQ589846:CIR589846 CSM589846:CSN589846 DCI589846:DCJ589846 DME589846:DMF589846 DWA589846:DWB589846 EFW589846:EFX589846 EPS589846:EPT589846 EZO589846:EZP589846 FJK589846:FJL589846 FTG589846:FTH589846 GDC589846:GDD589846 GMY589846:GMZ589846 GWU589846:GWV589846 HGQ589846:HGR589846 HQM589846:HQN589846 IAI589846:IAJ589846 IKE589846:IKF589846 IUA589846:IUB589846 JDW589846:JDX589846 JNS589846:JNT589846 JXO589846:JXP589846 KHK589846:KHL589846 KRG589846:KRH589846 LBC589846:LBD589846 LKY589846:LKZ589846 LUU589846:LUV589846 MEQ589846:MER589846 MOM589846:MON589846 MYI589846:MYJ589846 NIE589846:NIF589846 NSA589846:NSB589846 OBW589846:OBX589846 OLS589846:OLT589846 OVO589846:OVP589846 PFK589846:PFL589846 PPG589846:PPH589846 PZC589846:PZD589846 QIY589846:QIZ589846 QSU589846:QSV589846 RCQ589846:RCR589846 RMM589846:RMN589846 RWI589846:RWJ589846 SGE589846:SGF589846 SQA589846:SQB589846 SZW589846:SZX589846 TJS589846:TJT589846 TTO589846:TTP589846 UDK589846:UDL589846 UNG589846:UNH589846 UXC589846:UXD589846 VGY589846:VGZ589846 VQU589846:VQV589846 WAQ589846:WAR589846 WKM589846:WKN589846 WUI589846:WUJ589846 HW655382:HX655382 RS655382:RT655382 ABO655382:ABP655382 ALK655382:ALL655382 AVG655382:AVH655382 BFC655382:BFD655382 BOY655382:BOZ655382 BYU655382:BYV655382 CIQ655382:CIR655382 CSM655382:CSN655382 DCI655382:DCJ655382 DME655382:DMF655382 DWA655382:DWB655382 EFW655382:EFX655382 EPS655382:EPT655382 EZO655382:EZP655382 FJK655382:FJL655382 FTG655382:FTH655382 GDC655382:GDD655382 GMY655382:GMZ655382 GWU655382:GWV655382 HGQ655382:HGR655382 HQM655382:HQN655382 IAI655382:IAJ655382 IKE655382:IKF655382 IUA655382:IUB655382 JDW655382:JDX655382 JNS655382:JNT655382 JXO655382:JXP655382 KHK655382:KHL655382 KRG655382:KRH655382 LBC655382:LBD655382 LKY655382:LKZ655382 LUU655382:LUV655382 MEQ655382:MER655382 MOM655382:MON655382 MYI655382:MYJ655382 NIE655382:NIF655382 NSA655382:NSB655382 OBW655382:OBX655382 OLS655382:OLT655382 OVO655382:OVP655382 PFK655382:PFL655382 PPG655382:PPH655382 PZC655382:PZD655382 QIY655382:QIZ655382 QSU655382:QSV655382 RCQ655382:RCR655382 RMM655382:RMN655382 RWI655382:RWJ655382 SGE655382:SGF655382 SQA655382:SQB655382 SZW655382:SZX655382 TJS655382:TJT655382 TTO655382:TTP655382 UDK655382:UDL655382 UNG655382:UNH655382 UXC655382:UXD655382 VGY655382:VGZ655382 VQU655382:VQV655382 WAQ655382:WAR655382 WKM655382:WKN655382 WUI655382:WUJ655382 HW720918:HX720918 RS720918:RT720918 ABO720918:ABP720918 ALK720918:ALL720918 AVG720918:AVH720918 BFC720918:BFD720918 BOY720918:BOZ720918 BYU720918:BYV720918 CIQ720918:CIR720918 CSM720918:CSN720918 DCI720918:DCJ720918 DME720918:DMF720918 DWA720918:DWB720918 EFW720918:EFX720918 EPS720918:EPT720918 EZO720918:EZP720918 FJK720918:FJL720918 FTG720918:FTH720918 GDC720918:GDD720918 GMY720918:GMZ720918 GWU720918:GWV720918 HGQ720918:HGR720918 HQM720918:HQN720918 IAI720918:IAJ720918 IKE720918:IKF720918 IUA720918:IUB720918 JDW720918:JDX720918 JNS720918:JNT720918 JXO720918:JXP720918 KHK720918:KHL720918 KRG720918:KRH720918 LBC720918:LBD720918 LKY720918:LKZ720918 LUU720918:LUV720918 MEQ720918:MER720918 MOM720918:MON720918 MYI720918:MYJ720918 NIE720918:NIF720918 NSA720918:NSB720918 OBW720918:OBX720918 OLS720918:OLT720918 OVO720918:OVP720918 PFK720918:PFL720918 PPG720918:PPH720918 PZC720918:PZD720918 QIY720918:QIZ720918 QSU720918:QSV720918 RCQ720918:RCR720918 RMM720918:RMN720918 RWI720918:RWJ720918 SGE720918:SGF720918 SQA720918:SQB720918 SZW720918:SZX720918 TJS720918:TJT720918 TTO720918:TTP720918 UDK720918:UDL720918 UNG720918:UNH720918 UXC720918:UXD720918 VGY720918:VGZ720918 VQU720918:VQV720918 WAQ720918:WAR720918 WKM720918:WKN720918 WUI720918:WUJ720918 HW786454:HX786454 RS786454:RT786454 ABO786454:ABP786454 ALK786454:ALL786454 AVG786454:AVH786454 BFC786454:BFD786454 BOY786454:BOZ786454 BYU786454:BYV786454 CIQ786454:CIR786454 CSM786454:CSN786454 DCI786454:DCJ786454 DME786454:DMF786454 DWA786454:DWB786454 EFW786454:EFX786454 EPS786454:EPT786454 EZO786454:EZP786454 FJK786454:FJL786454 FTG786454:FTH786454 GDC786454:GDD786454 GMY786454:GMZ786454 GWU786454:GWV786454 HGQ786454:HGR786454 HQM786454:HQN786454 IAI786454:IAJ786454 IKE786454:IKF786454 IUA786454:IUB786454 JDW786454:JDX786454 JNS786454:JNT786454 JXO786454:JXP786454 KHK786454:KHL786454 KRG786454:KRH786454 LBC786454:LBD786454 LKY786454:LKZ786454 LUU786454:LUV786454 MEQ786454:MER786454 MOM786454:MON786454 MYI786454:MYJ786454 NIE786454:NIF786454 NSA786454:NSB786454 OBW786454:OBX786454 OLS786454:OLT786454 OVO786454:OVP786454 PFK786454:PFL786454 PPG786454:PPH786454 PZC786454:PZD786454 QIY786454:QIZ786454 QSU786454:QSV786454 RCQ786454:RCR786454 RMM786454:RMN786454 RWI786454:RWJ786454 SGE786454:SGF786454 SQA786454:SQB786454 SZW786454:SZX786454 TJS786454:TJT786454 TTO786454:TTP786454 UDK786454:UDL786454 UNG786454:UNH786454 UXC786454:UXD786454 VGY786454:VGZ786454 VQU786454:VQV786454 WAQ786454:WAR786454 WKM786454:WKN786454 WUI786454:WUJ786454 HW851990:HX851990 RS851990:RT851990 ABO851990:ABP851990 ALK851990:ALL851990 AVG851990:AVH851990 BFC851990:BFD851990 BOY851990:BOZ851990 BYU851990:BYV851990 CIQ851990:CIR851990 CSM851990:CSN851990 DCI851990:DCJ851990 DME851990:DMF851990 DWA851990:DWB851990 EFW851990:EFX851990 EPS851990:EPT851990 EZO851990:EZP851990 FJK851990:FJL851990 FTG851990:FTH851990 GDC851990:GDD851990 GMY851990:GMZ851990 GWU851990:GWV851990 HGQ851990:HGR851990 HQM851990:HQN851990 IAI851990:IAJ851990 IKE851990:IKF851990 IUA851990:IUB851990 JDW851990:JDX851990 JNS851990:JNT851990 JXO851990:JXP851990 KHK851990:KHL851990 KRG851990:KRH851990 LBC851990:LBD851990 LKY851990:LKZ851990 LUU851990:LUV851990 MEQ851990:MER851990 MOM851990:MON851990 MYI851990:MYJ851990 NIE851990:NIF851990 NSA851990:NSB851990 OBW851990:OBX851990 OLS851990:OLT851990 OVO851990:OVP851990 PFK851990:PFL851990 PPG851990:PPH851990 PZC851990:PZD851990 QIY851990:QIZ851990 QSU851990:QSV851990 RCQ851990:RCR851990 RMM851990:RMN851990 RWI851990:RWJ851990 SGE851990:SGF851990 SQA851990:SQB851990 SZW851990:SZX851990 TJS851990:TJT851990 TTO851990:TTP851990 UDK851990:UDL851990 UNG851990:UNH851990 UXC851990:UXD851990 VGY851990:VGZ851990 VQU851990:VQV851990 WAQ851990:WAR851990 WKM851990:WKN851990 WUI851990:WUJ851990 HW917526:HX917526 RS917526:RT917526 ABO917526:ABP917526 ALK917526:ALL917526 AVG917526:AVH917526 BFC917526:BFD917526 BOY917526:BOZ917526 BYU917526:BYV917526 CIQ917526:CIR917526 CSM917526:CSN917526 DCI917526:DCJ917526 DME917526:DMF917526 DWA917526:DWB917526 EFW917526:EFX917526 EPS917526:EPT917526 EZO917526:EZP917526 FJK917526:FJL917526 FTG917526:FTH917526 GDC917526:GDD917526 GMY917526:GMZ917526 GWU917526:GWV917526 HGQ917526:HGR917526 HQM917526:HQN917526 IAI917526:IAJ917526 IKE917526:IKF917526 IUA917526:IUB917526 JDW917526:JDX917526 JNS917526:JNT917526 JXO917526:JXP917526 KHK917526:KHL917526 KRG917526:KRH917526 LBC917526:LBD917526 LKY917526:LKZ917526 LUU917526:LUV917526 MEQ917526:MER917526 MOM917526:MON917526 MYI917526:MYJ917526 NIE917526:NIF917526 NSA917526:NSB917526 OBW917526:OBX917526 OLS917526:OLT917526 OVO917526:OVP917526 PFK917526:PFL917526 PPG917526:PPH917526 PZC917526:PZD917526 QIY917526:QIZ917526 QSU917526:QSV917526 RCQ917526:RCR917526 RMM917526:RMN917526 RWI917526:RWJ917526 SGE917526:SGF917526 SQA917526:SQB917526 SZW917526:SZX917526 TJS917526:TJT917526 TTO917526:TTP917526 UDK917526:UDL917526 UNG917526:UNH917526 UXC917526:UXD917526 VGY917526:VGZ917526 VQU917526:VQV917526 WAQ917526:WAR917526 WKM917526:WKN917526 WUI917526:WUJ917526 HW983062:HX983062 RS983062:RT983062 ABO983062:ABP983062 ALK983062:ALL983062 AVG983062:AVH983062 BFC983062:BFD983062 BOY983062:BOZ983062 BYU983062:BYV983062 CIQ983062:CIR983062 CSM983062:CSN983062 DCI983062:DCJ983062 DME983062:DMF983062 DWA983062:DWB983062 EFW983062:EFX983062 EPS983062:EPT983062 EZO983062:EZP983062 FJK983062:FJL983062 FTG983062:FTH983062 GDC983062:GDD983062 GMY983062:GMZ983062 GWU983062:GWV983062 HGQ983062:HGR983062 HQM983062:HQN983062 IAI983062:IAJ983062 IKE983062:IKF983062 IUA983062:IUB983062 JDW983062:JDX983062 JNS983062:JNT983062 JXO983062:JXP983062 KHK983062:KHL983062 KRG983062:KRH983062 LBC983062:LBD983062 LKY983062:LKZ983062 LUU983062:LUV983062 MEQ983062:MER983062 MOM983062:MON983062 MYI983062:MYJ983062 NIE983062:NIF983062 NSA983062:NSB983062 OBW983062:OBX983062 OLS983062:OLT983062 OVO983062:OVP983062 PFK983062:PFL983062 PPG983062:PPH983062 PZC983062:PZD983062 QIY983062:QIZ983062 QSU983062:QSV983062 RCQ983062:RCR983062 RMM983062:RMN983062 RWI983062:RWJ983062 SGE983062:SGF983062 SQA983062:SQB983062 SZW983062:SZX983062 TJS983062:TJT983062 TTO983062:TTP983062 UDK983062:UDL983062 UNG983062:UNH983062 UXC983062:UXD983062 VGY983062:VGZ983062 VQU983062:VQV983062 WAQ983062:WAR983062 WKM983062:WKN983062 WUI983062:WUJ983062 HZ65558:IA65558 RV65558:RW65558 ABR65558:ABS65558 ALN65558:ALO65558 AVJ65558:AVK65558 BFF65558:BFG65558 BPB65558:BPC65558 BYX65558:BYY65558 CIT65558:CIU65558 CSP65558:CSQ65558 DCL65558:DCM65558 DMH65558:DMI65558 DWD65558:DWE65558 EFZ65558:EGA65558 EPV65558:EPW65558 EZR65558:EZS65558 FJN65558:FJO65558 FTJ65558:FTK65558 GDF65558:GDG65558 GNB65558:GNC65558 GWX65558:GWY65558 HGT65558:HGU65558 HQP65558:HQQ65558 IAL65558:IAM65558 IKH65558:IKI65558 IUD65558:IUE65558 JDZ65558:JEA65558 JNV65558:JNW65558 JXR65558:JXS65558 KHN65558:KHO65558 KRJ65558:KRK65558 LBF65558:LBG65558 LLB65558:LLC65558 LUX65558:LUY65558 MET65558:MEU65558 MOP65558:MOQ65558 MYL65558:MYM65558 NIH65558:NII65558 NSD65558:NSE65558 OBZ65558:OCA65558 OLV65558:OLW65558 OVR65558:OVS65558 PFN65558:PFO65558 PPJ65558:PPK65558 PZF65558:PZG65558 QJB65558:QJC65558 QSX65558:QSY65558 RCT65558:RCU65558 RMP65558:RMQ65558 RWL65558:RWM65558 SGH65558:SGI65558 SQD65558:SQE65558 SZZ65558:TAA65558 TJV65558:TJW65558 TTR65558:TTS65558 UDN65558:UDO65558 UNJ65558:UNK65558 UXF65558:UXG65558 VHB65558:VHC65558 VQX65558:VQY65558 WAT65558:WAU65558 WKP65558:WKQ65558 WUL65558:WUM65558 HZ131094:IA131094 RV131094:RW131094 ABR131094:ABS131094 ALN131094:ALO131094 AVJ131094:AVK131094 BFF131094:BFG131094 BPB131094:BPC131094 BYX131094:BYY131094 CIT131094:CIU131094 CSP131094:CSQ131094 DCL131094:DCM131094 DMH131094:DMI131094 DWD131094:DWE131094 EFZ131094:EGA131094 EPV131094:EPW131094 EZR131094:EZS131094 FJN131094:FJO131094 FTJ131094:FTK131094 GDF131094:GDG131094 GNB131094:GNC131094 GWX131094:GWY131094 HGT131094:HGU131094 HQP131094:HQQ131094 IAL131094:IAM131094 IKH131094:IKI131094 IUD131094:IUE131094 JDZ131094:JEA131094 JNV131094:JNW131094 JXR131094:JXS131094 KHN131094:KHO131094 KRJ131094:KRK131094 LBF131094:LBG131094 LLB131094:LLC131094 LUX131094:LUY131094 MET131094:MEU131094 MOP131094:MOQ131094 MYL131094:MYM131094 NIH131094:NII131094 NSD131094:NSE131094 OBZ131094:OCA131094 OLV131094:OLW131094 OVR131094:OVS131094 PFN131094:PFO131094 PPJ131094:PPK131094 PZF131094:PZG131094 QJB131094:QJC131094 QSX131094:QSY131094 RCT131094:RCU131094 RMP131094:RMQ131094 RWL131094:RWM131094 SGH131094:SGI131094 SQD131094:SQE131094 SZZ131094:TAA131094 TJV131094:TJW131094 TTR131094:TTS131094 UDN131094:UDO131094 UNJ131094:UNK131094 UXF131094:UXG131094 VHB131094:VHC131094 VQX131094:VQY131094 WAT131094:WAU131094 WKP131094:WKQ131094 WUL131094:WUM131094 HZ196630:IA196630 RV196630:RW196630 ABR196630:ABS196630 ALN196630:ALO196630 AVJ196630:AVK196630 BFF196630:BFG196630 BPB196630:BPC196630 BYX196630:BYY196630 CIT196630:CIU196630 CSP196630:CSQ196630 DCL196630:DCM196630 DMH196630:DMI196630 DWD196630:DWE196630 EFZ196630:EGA196630 EPV196630:EPW196630 EZR196630:EZS196630 FJN196630:FJO196630 FTJ196630:FTK196630 GDF196630:GDG196630 GNB196630:GNC196630 GWX196630:GWY196630 HGT196630:HGU196630 HQP196630:HQQ196630 IAL196630:IAM196630 IKH196630:IKI196630 IUD196630:IUE196630 JDZ196630:JEA196630 JNV196630:JNW196630 JXR196630:JXS196630 KHN196630:KHO196630 KRJ196630:KRK196630 LBF196630:LBG196630 LLB196630:LLC196630 LUX196630:LUY196630 MET196630:MEU196630 MOP196630:MOQ196630 MYL196630:MYM196630 NIH196630:NII196630 NSD196630:NSE196630 OBZ196630:OCA196630 OLV196630:OLW196630 OVR196630:OVS196630 PFN196630:PFO196630 PPJ196630:PPK196630 PZF196630:PZG196630 QJB196630:QJC196630 QSX196630:QSY196630 RCT196630:RCU196630 RMP196630:RMQ196630 RWL196630:RWM196630 SGH196630:SGI196630 SQD196630:SQE196630 SZZ196630:TAA196630 TJV196630:TJW196630 TTR196630:TTS196630 UDN196630:UDO196630 UNJ196630:UNK196630 UXF196630:UXG196630 VHB196630:VHC196630 VQX196630:VQY196630 WAT196630:WAU196630 WKP196630:WKQ196630 WUL196630:WUM196630 HZ262166:IA262166 RV262166:RW262166 ABR262166:ABS262166 ALN262166:ALO262166 AVJ262166:AVK262166 BFF262166:BFG262166 BPB262166:BPC262166 BYX262166:BYY262166 CIT262166:CIU262166 CSP262166:CSQ262166 DCL262166:DCM262166 DMH262166:DMI262166 DWD262166:DWE262166 EFZ262166:EGA262166 EPV262166:EPW262166 EZR262166:EZS262166 FJN262166:FJO262166 FTJ262166:FTK262166 GDF262166:GDG262166 GNB262166:GNC262166 GWX262166:GWY262166 HGT262166:HGU262166 HQP262166:HQQ262166 IAL262166:IAM262166 IKH262166:IKI262166 IUD262166:IUE262166 JDZ262166:JEA262166 JNV262166:JNW262166 JXR262166:JXS262166 KHN262166:KHO262166 KRJ262166:KRK262166 LBF262166:LBG262166 LLB262166:LLC262166 LUX262166:LUY262166 MET262166:MEU262166 MOP262166:MOQ262166 MYL262166:MYM262166 NIH262166:NII262166 NSD262166:NSE262166 OBZ262166:OCA262166 OLV262166:OLW262166 OVR262166:OVS262166 PFN262166:PFO262166 PPJ262166:PPK262166 PZF262166:PZG262166 QJB262166:QJC262166 QSX262166:QSY262166 RCT262166:RCU262166 RMP262166:RMQ262166 RWL262166:RWM262166 SGH262166:SGI262166 SQD262166:SQE262166 SZZ262166:TAA262166 TJV262166:TJW262166 TTR262166:TTS262166 UDN262166:UDO262166 UNJ262166:UNK262166 UXF262166:UXG262166 VHB262166:VHC262166 VQX262166:VQY262166 WAT262166:WAU262166 WKP262166:WKQ262166 WUL262166:WUM262166 HZ327702:IA327702 RV327702:RW327702 ABR327702:ABS327702 ALN327702:ALO327702 AVJ327702:AVK327702 BFF327702:BFG327702 BPB327702:BPC327702 BYX327702:BYY327702 CIT327702:CIU327702 CSP327702:CSQ327702 DCL327702:DCM327702 DMH327702:DMI327702 DWD327702:DWE327702 EFZ327702:EGA327702 EPV327702:EPW327702 EZR327702:EZS327702 FJN327702:FJO327702 FTJ327702:FTK327702 GDF327702:GDG327702 GNB327702:GNC327702 GWX327702:GWY327702 HGT327702:HGU327702 HQP327702:HQQ327702 IAL327702:IAM327702 IKH327702:IKI327702 IUD327702:IUE327702 JDZ327702:JEA327702 JNV327702:JNW327702 JXR327702:JXS327702 KHN327702:KHO327702 KRJ327702:KRK327702 LBF327702:LBG327702 LLB327702:LLC327702 LUX327702:LUY327702 MET327702:MEU327702 MOP327702:MOQ327702 MYL327702:MYM327702 NIH327702:NII327702 NSD327702:NSE327702 OBZ327702:OCA327702 OLV327702:OLW327702 OVR327702:OVS327702 PFN327702:PFO327702 PPJ327702:PPK327702 PZF327702:PZG327702 QJB327702:QJC327702 QSX327702:QSY327702 RCT327702:RCU327702 RMP327702:RMQ327702 RWL327702:RWM327702 SGH327702:SGI327702 SQD327702:SQE327702 SZZ327702:TAA327702 TJV327702:TJW327702 TTR327702:TTS327702 UDN327702:UDO327702 UNJ327702:UNK327702 UXF327702:UXG327702 VHB327702:VHC327702 VQX327702:VQY327702 WAT327702:WAU327702 WKP327702:WKQ327702 WUL327702:WUM327702 HZ393238:IA393238 RV393238:RW393238 ABR393238:ABS393238 ALN393238:ALO393238 AVJ393238:AVK393238 BFF393238:BFG393238 BPB393238:BPC393238 BYX393238:BYY393238 CIT393238:CIU393238 CSP393238:CSQ393238 DCL393238:DCM393238 DMH393238:DMI393238 DWD393238:DWE393238 EFZ393238:EGA393238 EPV393238:EPW393238 EZR393238:EZS393238 FJN393238:FJO393238 FTJ393238:FTK393238 GDF393238:GDG393238 GNB393238:GNC393238 GWX393238:GWY393238 HGT393238:HGU393238 HQP393238:HQQ393238 IAL393238:IAM393238 IKH393238:IKI393238 IUD393238:IUE393238 JDZ393238:JEA393238 JNV393238:JNW393238 JXR393238:JXS393238 KHN393238:KHO393238 KRJ393238:KRK393238 LBF393238:LBG393238 LLB393238:LLC393238 LUX393238:LUY393238 MET393238:MEU393238 MOP393238:MOQ393238 MYL393238:MYM393238 NIH393238:NII393238 NSD393238:NSE393238 OBZ393238:OCA393238 OLV393238:OLW393238 OVR393238:OVS393238 PFN393238:PFO393238 PPJ393238:PPK393238 PZF393238:PZG393238 QJB393238:QJC393238 QSX393238:QSY393238 RCT393238:RCU393238 RMP393238:RMQ393238 RWL393238:RWM393238 SGH393238:SGI393238 SQD393238:SQE393238 SZZ393238:TAA393238 TJV393238:TJW393238 TTR393238:TTS393238 UDN393238:UDO393238 UNJ393238:UNK393238 UXF393238:UXG393238 VHB393238:VHC393238 VQX393238:VQY393238 WAT393238:WAU393238 WKP393238:WKQ393238 WUL393238:WUM393238 HZ458774:IA458774 RV458774:RW458774 ABR458774:ABS458774 ALN458774:ALO458774 AVJ458774:AVK458774 BFF458774:BFG458774 BPB458774:BPC458774 BYX458774:BYY458774 CIT458774:CIU458774 CSP458774:CSQ458774 DCL458774:DCM458774 DMH458774:DMI458774 DWD458774:DWE458774 EFZ458774:EGA458774 EPV458774:EPW458774 EZR458774:EZS458774 FJN458774:FJO458774 FTJ458774:FTK458774 GDF458774:GDG458774 GNB458774:GNC458774 GWX458774:GWY458774 HGT458774:HGU458774 HQP458774:HQQ458774 IAL458774:IAM458774 IKH458774:IKI458774 IUD458774:IUE458774 JDZ458774:JEA458774 JNV458774:JNW458774 JXR458774:JXS458774 KHN458774:KHO458774 KRJ458774:KRK458774 LBF458774:LBG458774 LLB458774:LLC458774 LUX458774:LUY458774 MET458774:MEU458774 MOP458774:MOQ458774 MYL458774:MYM458774 NIH458774:NII458774 NSD458774:NSE458774 OBZ458774:OCA458774 OLV458774:OLW458774 OVR458774:OVS458774 PFN458774:PFO458774 PPJ458774:PPK458774 PZF458774:PZG458774 QJB458774:QJC458774 QSX458774:QSY458774 RCT458774:RCU458774 RMP458774:RMQ458774 RWL458774:RWM458774 SGH458774:SGI458774 SQD458774:SQE458774 SZZ458774:TAA458774 TJV458774:TJW458774 TTR458774:TTS458774 UDN458774:UDO458774 UNJ458774:UNK458774 UXF458774:UXG458774 VHB458774:VHC458774 VQX458774:VQY458774 WAT458774:WAU458774 WKP458774:WKQ458774 WUL458774:WUM458774 HZ524310:IA524310 RV524310:RW524310 ABR524310:ABS524310 ALN524310:ALO524310 AVJ524310:AVK524310 BFF524310:BFG524310 BPB524310:BPC524310 BYX524310:BYY524310 CIT524310:CIU524310 CSP524310:CSQ524310 DCL524310:DCM524310 DMH524310:DMI524310 DWD524310:DWE524310 EFZ524310:EGA524310 EPV524310:EPW524310 EZR524310:EZS524310 FJN524310:FJO524310 FTJ524310:FTK524310 GDF524310:GDG524310 GNB524310:GNC524310 GWX524310:GWY524310 HGT524310:HGU524310 HQP524310:HQQ524310 IAL524310:IAM524310 IKH524310:IKI524310 IUD524310:IUE524310 JDZ524310:JEA524310 JNV524310:JNW524310 JXR524310:JXS524310 KHN524310:KHO524310 KRJ524310:KRK524310 LBF524310:LBG524310 LLB524310:LLC524310 LUX524310:LUY524310 MET524310:MEU524310 MOP524310:MOQ524310 MYL524310:MYM524310 NIH524310:NII524310 NSD524310:NSE524310 OBZ524310:OCA524310 OLV524310:OLW524310 OVR524310:OVS524310 PFN524310:PFO524310 PPJ524310:PPK524310 PZF524310:PZG524310 QJB524310:QJC524310 QSX524310:QSY524310 RCT524310:RCU524310 RMP524310:RMQ524310 RWL524310:RWM524310 SGH524310:SGI524310 SQD524310:SQE524310 SZZ524310:TAA524310 TJV524310:TJW524310 TTR524310:TTS524310 UDN524310:UDO524310 UNJ524310:UNK524310 UXF524310:UXG524310 VHB524310:VHC524310 VQX524310:VQY524310 WAT524310:WAU524310 WKP524310:WKQ524310 WUL524310:WUM524310 HZ589846:IA589846 RV589846:RW589846 ABR589846:ABS589846 ALN589846:ALO589846 AVJ589846:AVK589846 BFF589846:BFG589846 BPB589846:BPC589846 BYX589846:BYY589846 CIT589846:CIU589846 CSP589846:CSQ589846 DCL589846:DCM589846 DMH589846:DMI589846 DWD589846:DWE589846 EFZ589846:EGA589846 EPV589846:EPW589846 EZR589846:EZS589846 FJN589846:FJO589846 FTJ589846:FTK589846 GDF589846:GDG589846 GNB589846:GNC589846 GWX589846:GWY589846 HGT589846:HGU589846 HQP589846:HQQ589846 IAL589846:IAM589846 IKH589846:IKI589846 IUD589846:IUE589846 JDZ589846:JEA589846 JNV589846:JNW589846 JXR589846:JXS589846 KHN589846:KHO589846 KRJ589846:KRK589846 LBF589846:LBG589846 LLB589846:LLC589846 LUX589846:LUY589846 MET589846:MEU589846 MOP589846:MOQ589846 MYL589846:MYM589846 NIH589846:NII589846 NSD589846:NSE589846 OBZ589846:OCA589846 OLV589846:OLW589846 OVR589846:OVS589846 PFN589846:PFO589846 PPJ589846:PPK589846 PZF589846:PZG589846 QJB589846:QJC589846 QSX589846:QSY589846 RCT589846:RCU589846 RMP589846:RMQ589846 RWL589846:RWM589846 SGH589846:SGI589846 SQD589846:SQE589846 SZZ589846:TAA589846 TJV589846:TJW589846 TTR589846:TTS589846 UDN589846:UDO589846 UNJ589846:UNK589846 UXF589846:UXG589846 VHB589846:VHC589846 VQX589846:VQY589846 WAT589846:WAU589846 WKP589846:WKQ589846 WUL589846:WUM589846 HZ655382:IA655382 RV655382:RW655382 ABR655382:ABS655382 ALN655382:ALO655382 AVJ655382:AVK655382 BFF655382:BFG655382 BPB655382:BPC655382 BYX655382:BYY655382 CIT655382:CIU655382 CSP655382:CSQ655382 DCL655382:DCM655382 DMH655382:DMI655382 DWD655382:DWE655382 EFZ655382:EGA655382 EPV655382:EPW655382 EZR655382:EZS655382 FJN655382:FJO655382 FTJ655382:FTK655382 GDF655382:GDG655382 GNB655382:GNC655382 GWX655382:GWY655382 HGT655382:HGU655382 HQP655382:HQQ655382 IAL655382:IAM655382 IKH655382:IKI655382 IUD655382:IUE655382 JDZ655382:JEA655382 JNV655382:JNW655382 JXR655382:JXS655382 KHN655382:KHO655382 KRJ655382:KRK655382 LBF655382:LBG655382 LLB655382:LLC655382 LUX655382:LUY655382 MET655382:MEU655382 MOP655382:MOQ655382 MYL655382:MYM655382 NIH655382:NII655382 NSD655382:NSE655382 OBZ655382:OCA655382 OLV655382:OLW655382 OVR655382:OVS655382 PFN655382:PFO655382 PPJ655382:PPK655382 PZF655382:PZG655382 QJB655382:QJC655382 QSX655382:QSY655382 RCT655382:RCU655382 RMP655382:RMQ655382 RWL655382:RWM655382 SGH655382:SGI655382 SQD655382:SQE655382 SZZ655382:TAA655382 TJV655382:TJW655382 TTR655382:TTS655382 UDN655382:UDO655382 UNJ655382:UNK655382 UXF655382:UXG655382 VHB655382:VHC655382 VQX655382:VQY655382 WAT655382:WAU655382 WKP655382:WKQ655382 WUL655382:WUM655382 HZ720918:IA720918 RV720918:RW720918 ABR720918:ABS720918 ALN720918:ALO720918 AVJ720918:AVK720918 BFF720918:BFG720918 BPB720918:BPC720918 BYX720918:BYY720918 CIT720918:CIU720918 CSP720918:CSQ720918 DCL720918:DCM720918 DMH720918:DMI720918 DWD720918:DWE720918 EFZ720918:EGA720918 EPV720918:EPW720918 EZR720918:EZS720918 FJN720918:FJO720918 FTJ720918:FTK720918 GDF720918:GDG720918 GNB720918:GNC720918 GWX720918:GWY720918 HGT720918:HGU720918 HQP720918:HQQ720918 IAL720918:IAM720918 IKH720918:IKI720918 IUD720918:IUE720918 JDZ720918:JEA720918 JNV720918:JNW720918 JXR720918:JXS720918 KHN720918:KHO720918 KRJ720918:KRK720918 LBF720918:LBG720918 LLB720918:LLC720918 LUX720918:LUY720918 MET720918:MEU720918 MOP720918:MOQ720918 MYL720918:MYM720918 NIH720918:NII720918 NSD720918:NSE720918 OBZ720918:OCA720918 OLV720918:OLW720918 OVR720918:OVS720918 PFN720918:PFO720918 PPJ720918:PPK720918 PZF720918:PZG720918 QJB720918:QJC720918 QSX720918:QSY720918 RCT720918:RCU720918 RMP720918:RMQ720918 RWL720918:RWM720918 SGH720918:SGI720918 SQD720918:SQE720918 SZZ720918:TAA720918 TJV720918:TJW720918 TTR720918:TTS720918 UDN720918:UDO720918 UNJ720918:UNK720918 UXF720918:UXG720918 VHB720918:VHC720918 VQX720918:VQY720918 WAT720918:WAU720918 WKP720918:WKQ720918 WUL720918:WUM720918 HZ786454:IA786454 RV786454:RW786454 ABR786454:ABS786454 ALN786454:ALO786454 AVJ786454:AVK786454 BFF786454:BFG786454 BPB786454:BPC786454 BYX786454:BYY786454 CIT786454:CIU786454 CSP786454:CSQ786454 DCL786454:DCM786454 DMH786454:DMI786454 DWD786454:DWE786454 EFZ786454:EGA786454 EPV786454:EPW786454 EZR786454:EZS786454 FJN786454:FJO786454 FTJ786454:FTK786454 GDF786454:GDG786454 GNB786454:GNC786454 GWX786454:GWY786454 HGT786454:HGU786454 HQP786454:HQQ786454 IAL786454:IAM786454 IKH786454:IKI786454 IUD786454:IUE786454 JDZ786454:JEA786454 JNV786454:JNW786454 JXR786454:JXS786454 KHN786454:KHO786454 KRJ786454:KRK786454 LBF786454:LBG786454 LLB786454:LLC786454 LUX786454:LUY786454 MET786454:MEU786454 MOP786454:MOQ786454 MYL786454:MYM786454 NIH786454:NII786454 NSD786454:NSE786454 OBZ786454:OCA786454 OLV786454:OLW786454 OVR786454:OVS786454 PFN786454:PFO786454 PPJ786454:PPK786454 PZF786454:PZG786454 QJB786454:QJC786454 QSX786454:QSY786454 RCT786454:RCU786454 RMP786454:RMQ786454 RWL786454:RWM786454 SGH786454:SGI786454 SQD786454:SQE786454 SZZ786454:TAA786454 TJV786454:TJW786454 TTR786454:TTS786454 UDN786454:UDO786454 UNJ786454:UNK786454 UXF786454:UXG786454 VHB786454:VHC786454 VQX786454:VQY786454 WAT786454:WAU786454 WKP786454:WKQ786454 WUL786454:WUM786454 HZ851990:IA851990 RV851990:RW851990 ABR851990:ABS851990 ALN851990:ALO851990 AVJ851990:AVK851990 BFF851990:BFG851990 BPB851990:BPC851990 BYX851990:BYY851990 CIT851990:CIU851990 CSP851990:CSQ851990 DCL851990:DCM851990 DMH851990:DMI851990 DWD851990:DWE851990 EFZ851990:EGA851990 EPV851990:EPW851990 EZR851990:EZS851990 FJN851990:FJO851990 FTJ851990:FTK851990 GDF851990:GDG851990 GNB851990:GNC851990 GWX851990:GWY851990 HGT851990:HGU851990 HQP851990:HQQ851990 IAL851990:IAM851990 IKH851990:IKI851990 IUD851990:IUE851990 JDZ851990:JEA851990 JNV851990:JNW851990 JXR851990:JXS851990 KHN851990:KHO851990 KRJ851990:KRK851990 LBF851990:LBG851990 LLB851990:LLC851990 LUX851990:LUY851990 MET851990:MEU851990 MOP851990:MOQ851990 MYL851990:MYM851990 NIH851990:NII851990 NSD851990:NSE851990 OBZ851990:OCA851990 OLV851990:OLW851990 OVR851990:OVS851990 PFN851990:PFO851990 PPJ851990:PPK851990 PZF851990:PZG851990 QJB851990:QJC851990 QSX851990:QSY851990 RCT851990:RCU851990 RMP851990:RMQ851990 RWL851990:RWM851990 SGH851990:SGI851990 SQD851990:SQE851990 SZZ851990:TAA851990 TJV851990:TJW851990 TTR851990:TTS851990 UDN851990:UDO851990 UNJ851990:UNK851990 UXF851990:UXG851990 VHB851990:VHC851990 VQX851990:VQY851990 WAT851990:WAU851990 WKP851990:WKQ851990 WUL851990:WUM851990 HZ917526:IA917526 RV917526:RW917526 ABR917526:ABS917526 ALN917526:ALO917526 AVJ917526:AVK917526 BFF917526:BFG917526 BPB917526:BPC917526 BYX917526:BYY917526 CIT917526:CIU917526 CSP917526:CSQ917526 DCL917526:DCM917526 DMH917526:DMI917526 DWD917526:DWE917526 EFZ917526:EGA917526 EPV917526:EPW917526 EZR917526:EZS917526 FJN917526:FJO917526 FTJ917526:FTK917526 GDF917526:GDG917526 GNB917526:GNC917526 GWX917526:GWY917526 HGT917526:HGU917526 HQP917526:HQQ917526 IAL917526:IAM917526 IKH917526:IKI917526 IUD917526:IUE917526 JDZ917526:JEA917526 JNV917526:JNW917526 JXR917526:JXS917526 KHN917526:KHO917526 KRJ917526:KRK917526 LBF917526:LBG917526 LLB917526:LLC917526 LUX917526:LUY917526 MET917526:MEU917526 MOP917526:MOQ917526 MYL917526:MYM917526 NIH917526:NII917526 NSD917526:NSE917526 OBZ917526:OCA917526 OLV917526:OLW917526 OVR917526:OVS917526 PFN917526:PFO917526 PPJ917526:PPK917526 PZF917526:PZG917526 QJB917526:QJC917526 QSX917526:QSY917526 RCT917526:RCU917526 RMP917526:RMQ917526 RWL917526:RWM917526 SGH917526:SGI917526 SQD917526:SQE917526 SZZ917526:TAA917526 TJV917526:TJW917526 TTR917526:TTS917526 UDN917526:UDO917526 UNJ917526:UNK917526 UXF917526:UXG917526 VHB917526:VHC917526 VQX917526:VQY917526 WAT917526:WAU917526 WKP917526:WKQ917526 WUL917526:WUM917526 HZ983062:IA983062 RV983062:RW983062 ABR983062:ABS983062 ALN983062:ALO983062 AVJ983062:AVK983062 BFF983062:BFG983062 BPB983062:BPC983062 BYX983062:BYY983062 CIT983062:CIU983062 CSP983062:CSQ983062 DCL983062:DCM983062 DMH983062:DMI983062 DWD983062:DWE983062 EFZ983062:EGA983062 EPV983062:EPW983062 EZR983062:EZS983062 FJN983062:FJO983062 FTJ983062:FTK983062 GDF983062:GDG983062 GNB983062:GNC983062 GWX983062:GWY983062 HGT983062:HGU983062 HQP983062:HQQ983062 IAL983062:IAM983062 IKH983062:IKI983062 IUD983062:IUE983062 JDZ983062:JEA983062 JNV983062:JNW983062 JXR983062:JXS983062 KHN983062:KHO983062 KRJ983062:KRK983062 LBF983062:LBG983062 LLB983062:LLC983062 LUX983062:LUY983062 MET983062:MEU983062 MOP983062:MOQ983062 MYL983062:MYM983062 NIH983062:NII983062 NSD983062:NSE983062 OBZ983062:OCA983062 OLV983062:OLW983062 OVR983062:OVS983062 PFN983062:PFO983062 PPJ983062:PPK983062 PZF983062:PZG983062 QJB983062:QJC983062 QSX983062:QSY983062 RCT983062:RCU983062 RMP983062:RMQ983062 RWL983062:RWM983062 SGH983062:SGI983062 SQD983062:SQE983062 SZZ983062:TAA983062 TJV983062:TJW983062 TTR983062:TTS983062 UDN983062:UDO983062 UNJ983062:UNK983062 UXF983062:UXG983062 VHB983062:VHC983062 VQX983062:VQY983062 WAT983062:WAU983062 WKP983062:WKQ983062 WUL983062:WUM983062 IC65558:ID65558 RY65558:RZ65558 ABU65558:ABV65558 ALQ65558:ALR65558 AVM65558:AVN65558 BFI65558:BFJ65558 BPE65558:BPF65558 BZA65558:BZB65558 CIW65558:CIX65558 CSS65558:CST65558 DCO65558:DCP65558 DMK65558:DML65558 DWG65558:DWH65558 EGC65558:EGD65558 EPY65558:EPZ65558 EZU65558:EZV65558 FJQ65558:FJR65558 FTM65558:FTN65558 GDI65558:GDJ65558 GNE65558:GNF65558 GXA65558:GXB65558 HGW65558:HGX65558 HQS65558:HQT65558 IAO65558:IAP65558 IKK65558:IKL65558 IUG65558:IUH65558 JEC65558:JED65558 JNY65558:JNZ65558 JXU65558:JXV65558 KHQ65558:KHR65558 KRM65558:KRN65558 LBI65558:LBJ65558 LLE65558:LLF65558 LVA65558:LVB65558 MEW65558:MEX65558 MOS65558:MOT65558 MYO65558:MYP65558 NIK65558:NIL65558 NSG65558:NSH65558 OCC65558:OCD65558 OLY65558:OLZ65558 OVU65558:OVV65558 PFQ65558:PFR65558 PPM65558:PPN65558 PZI65558:PZJ65558 QJE65558:QJF65558 QTA65558:QTB65558 RCW65558:RCX65558 RMS65558:RMT65558 RWO65558:RWP65558 SGK65558:SGL65558 SQG65558:SQH65558 TAC65558:TAD65558 TJY65558:TJZ65558 TTU65558:TTV65558 UDQ65558:UDR65558 UNM65558:UNN65558 UXI65558:UXJ65558 VHE65558:VHF65558 VRA65558:VRB65558 WAW65558:WAX65558 WKS65558:WKT65558 WUO65558:WUP65558 IC131094:ID131094 RY131094:RZ131094 ABU131094:ABV131094 ALQ131094:ALR131094 AVM131094:AVN131094 BFI131094:BFJ131094 BPE131094:BPF131094 BZA131094:BZB131094 CIW131094:CIX131094 CSS131094:CST131094 DCO131094:DCP131094 DMK131094:DML131094 DWG131094:DWH131094 EGC131094:EGD131094 EPY131094:EPZ131094 EZU131094:EZV131094 FJQ131094:FJR131094 FTM131094:FTN131094 GDI131094:GDJ131094 GNE131094:GNF131094 GXA131094:GXB131094 HGW131094:HGX131094 HQS131094:HQT131094 IAO131094:IAP131094 IKK131094:IKL131094 IUG131094:IUH131094 JEC131094:JED131094 JNY131094:JNZ131094 JXU131094:JXV131094 KHQ131094:KHR131094 KRM131094:KRN131094 LBI131094:LBJ131094 LLE131094:LLF131094 LVA131094:LVB131094 MEW131094:MEX131094 MOS131094:MOT131094 MYO131094:MYP131094 NIK131094:NIL131094 NSG131094:NSH131094 OCC131094:OCD131094 OLY131094:OLZ131094 OVU131094:OVV131094 PFQ131094:PFR131094 PPM131094:PPN131094 PZI131094:PZJ131094 QJE131094:QJF131094 QTA131094:QTB131094 RCW131094:RCX131094 RMS131094:RMT131094 RWO131094:RWP131094 SGK131094:SGL131094 SQG131094:SQH131094 TAC131094:TAD131094 TJY131094:TJZ131094 TTU131094:TTV131094 UDQ131094:UDR131094 UNM131094:UNN131094 UXI131094:UXJ131094 VHE131094:VHF131094 VRA131094:VRB131094 WAW131094:WAX131094 WKS131094:WKT131094 WUO131094:WUP131094 IC196630:ID196630 RY196630:RZ196630 ABU196630:ABV196630 ALQ196630:ALR196630 AVM196630:AVN196630 BFI196630:BFJ196630 BPE196630:BPF196630 BZA196630:BZB196630 CIW196630:CIX196630 CSS196630:CST196630 DCO196630:DCP196630 DMK196630:DML196630 DWG196630:DWH196630 EGC196630:EGD196630 EPY196630:EPZ196630 EZU196630:EZV196630 FJQ196630:FJR196630 FTM196630:FTN196630 GDI196630:GDJ196630 GNE196630:GNF196630 GXA196630:GXB196630 HGW196630:HGX196630 HQS196630:HQT196630 IAO196630:IAP196630 IKK196630:IKL196630 IUG196630:IUH196630 JEC196630:JED196630 JNY196630:JNZ196630 JXU196630:JXV196630 KHQ196630:KHR196630 KRM196630:KRN196630 LBI196630:LBJ196630 LLE196630:LLF196630 LVA196630:LVB196630 MEW196630:MEX196630 MOS196630:MOT196630 MYO196630:MYP196630 NIK196630:NIL196630 NSG196630:NSH196630 OCC196630:OCD196630 OLY196630:OLZ196630 OVU196630:OVV196630 PFQ196630:PFR196630 PPM196630:PPN196630 PZI196630:PZJ196630 QJE196630:QJF196630 QTA196630:QTB196630 RCW196630:RCX196630 RMS196630:RMT196630 RWO196630:RWP196630 SGK196630:SGL196630 SQG196630:SQH196630 TAC196630:TAD196630 TJY196630:TJZ196630 TTU196630:TTV196630 UDQ196630:UDR196630 UNM196630:UNN196630 UXI196630:UXJ196630 VHE196630:VHF196630 VRA196630:VRB196630 WAW196630:WAX196630 WKS196630:WKT196630 WUO196630:WUP196630 IC262166:ID262166 RY262166:RZ262166 ABU262166:ABV262166 ALQ262166:ALR262166 AVM262166:AVN262166 BFI262166:BFJ262166 BPE262166:BPF262166 BZA262166:BZB262166 CIW262166:CIX262166 CSS262166:CST262166 DCO262166:DCP262166 DMK262166:DML262166 DWG262166:DWH262166 EGC262166:EGD262166 EPY262166:EPZ262166 EZU262166:EZV262166 FJQ262166:FJR262166 FTM262166:FTN262166 GDI262166:GDJ262166 GNE262166:GNF262166 GXA262166:GXB262166 HGW262166:HGX262166 HQS262166:HQT262166 IAO262166:IAP262166 IKK262166:IKL262166 IUG262166:IUH262166 JEC262166:JED262166 JNY262166:JNZ262166 JXU262166:JXV262166 KHQ262166:KHR262166 KRM262166:KRN262166 LBI262166:LBJ262166 LLE262166:LLF262166 LVA262166:LVB262166 MEW262166:MEX262166 MOS262166:MOT262166 MYO262166:MYP262166 NIK262166:NIL262166 NSG262166:NSH262166 OCC262166:OCD262166 OLY262166:OLZ262166 OVU262166:OVV262166 PFQ262166:PFR262166 PPM262166:PPN262166 PZI262166:PZJ262166 QJE262166:QJF262166 QTA262166:QTB262166 RCW262166:RCX262166 RMS262166:RMT262166 RWO262166:RWP262166 SGK262166:SGL262166 SQG262166:SQH262166 TAC262166:TAD262166 TJY262166:TJZ262166 TTU262166:TTV262166 UDQ262166:UDR262166 UNM262166:UNN262166 UXI262166:UXJ262166 VHE262166:VHF262166 VRA262166:VRB262166 WAW262166:WAX262166 WKS262166:WKT262166 WUO262166:WUP262166 IC327702:ID327702 RY327702:RZ327702 ABU327702:ABV327702 ALQ327702:ALR327702 AVM327702:AVN327702 BFI327702:BFJ327702 BPE327702:BPF327702 BZA327702:BZB327702 CIW327702:CIX327702 CSS327702:CST327702 DCO327702:DCP327702 DMK327702:DML327702 DWG327702:DWH327702 EGC327702:EGD327702 EPY327702:EPZ327702 EZU327702:EZV327702 FJQ327702:FJR327702 FTM327702:FTN327702 GDI327702:GDJ327702 GNE327702:GNF327702 GXA327702:GXB327702 HGW327702:HGX327702 HQS327702:HQT327702 IAO327702:IAP327702 IKK327702:IKL327702 IUG327702:IUH327702 JEC327702:JED327702 JNY327702:JNZ327702 JXU327702:JXV327702 KHQ327702:KHR327702 KRM327702:KRN327702 LBI327702:LBJ327702 LLE327702:LLF327702 LVA327702:LVB327702 MEW327702:MEX327702 MOS327702:MOT327702 MYO327702:MYP327702 NIK327702:NIL327702 NSG327702:NSH327702 OCC327702:OCD327702 OLY327702:OLZ327702 OVU327702:OVV327702 PFQ327702:PFR327702 PPM327702:PPN327702 PZI327702:PZJ327702 QJE327702:QJF327702 QTA327702:QTB327702 RCW327702:RCX327702 RMS327702:RMT327702 RWO327702:RWP327702 SGK327702:SGL327702 SQG327702:SQH327702 TAC327702:TAD327702 TJY327702:TJZ327702 TTU327702:TTV327702 UDQ327702:UDR327702 UNM327702:UNN327702 UXI327702:UXJ327702 VHE327702:VHF327702 VRA327702:VRB327702 WAW327702:WAX327702 WKS327702:WKT327702 WUO327702:WUP327702 IC393238:ID393238 RY393238:RZ393238 ABU393238:ABV393238 ALQ393238:ALR393238 AVM393238:AVN393238 BFI393238:BFJ393238 BPE393238:BPF393238 BZA393238:BZB393238 CIW393238:CIX393238 CSS393238:CST393238 DCO393238:DCP393238 DMK393238:DML393238 DWG393238:DWH393238 EGC393238:EGD393238 EPY393238:EPZ393238 EZU393238:EZV393238 FJQ393238:FJR393238 FTM393238:FTN393238 GDI393238:GDJ393238 GNE393238:GNF393238 GXA393238:GXB393238 HGW393238:HGX393238 HQS393238:HQT393238 IAO393238:IAP393238 IKK393238:IKL393238 IUG393238:IUH393238 JEC393238:JED393238 JNY393238:JNZ393238 JXU393238:JXV393238 KHQ393238:KHR393238 KRM393238:KRN393238 LBI393238:LBJ393238 LLE393238:LLF393238 LVA393238:LVB393238 MEW393238:MEX393238 MOS393238:MOT393238 MYO393238:MYP393238 NIK393238:NIL393238 NSG393238:NSH393238 OCC393238:OCD393238 OLY393238:OLZ393238 OVU393238:OVV393238 PFQ393238:PFR393238 PPM393238:PPN393238 PZI393238:PZJ393238 QJE393238:QJF393238 QTA393238:QTB393238 RCW393238:RCX393238 RMS393238:RMT393238 RWO393238:RWP393238 SGK393238:SGL393238 SQG393238:SQH393238 TAC393238:TAD393238 TJY393238:TJZ393238 TTU393238:TTV393238 UDQ393238:UDR393238 UNM393238:UNN393238 UXI393238:UXJ393238 VHE393238:VHF393238 VRA393238:VRB393238 WAW393238:WAX393238 WKS393238:WKT393238 WUO393238:WUP393238 IC458774:ID458774 RY458774:RZ458774 ABU458774:ABV458774 ALQ458774:ALR458774 AVM458774:AVN458774 BFI458774:BFJ458774 BPE458774:BPF458774 BZA458774:BZB458774 CIW458774:CIX458774 CSS458774:CST458774 DCO458774:DCP458774 DMK458774:DML458774 DWG458774:DWH458774 EGC458774:EGD458774 EPY458774:EPZ458774 EZU458774:EZV458774 FJQ458774:FJR458774 FTM458774:FTN458774 GDI458774:GDJ458774 GNE458774:GNF458774 GXA458774:GXB458774 HGW458774:HGX458774 HQS458774:HQT458774 IAO458774:IAP458774 IKK458774:IKL458774 IUG458774:IUH458774 JEC458774:JED458774 JNY458774:JNZ458774 JXU458774:JXV458774 KHQ458774:KHR458774 KRM458774:KRN458774 LBI458774:LBJ458774 LLE458774:LLF458774 LVA458774:LVB458774 MEW458774:MEX458774 MOS458774:MOT458774 MYO458774:MYP458774 NIK458774:NIL458774 NSG458774:NSH458774 OCC458774:OCD458774 OLY458774:OLZ458774 OVU458774:OVV458774 PFQ458774:PFR458774 PPM458774:PPN458774 PZI458774:PZJ458774 QJE458774:QJF458774 QTA458774:QTB458774 RCW458774:RCX458774 RMS458774:RMT458774 RWO458774:RWP458774 SGK458774:SGL458774 SQG458774:SQH458774 TAC458774:TAD458774 TJY458774:TJZ458774 TTU458774:TTV458774 UDQ458774:UDR458774 UNM458774:UNN458774 UXI458774:UXJ458774 VHE458774:VHF458774 VRA458774:VRB458774 WAW458774:WAX458774 WKS458774:WKT458774 WUO458774:WUP458774 IC524310:ID524310 RY524310:RZ524310 ABU524310:ABV524310 ALQ524310:ALR524310 AVM524310:AVN524310 BFI524310:BFJ524310 BPE524310:BPF524310 BZA524310:BZB524310 CIW524310:CIX524310 CSS524310:CST524310 DCO524310:DCP524310 DMK524310:DML524310 DWG524310:DWH524310 EGC524310:EGD524310 EPY524310:EPZ524310 EZU524310:EZV524310 FJQ524310:FJR524310 FTM524310:FTN524310 GDI524310:GDJ524310 GNE524310:GNF524310 GXA524310:GXB524310 HGW524310:HGX524310 HQS524310:HQT524310 IAO524310:IAP524310 IKK524310:IKL524310 IUG524310:IUH524310 JEC524310:JED524310 JNY524310:JNZ524310 JXU524310:JXV524310 KHQ524310:KHR524310 KRM524310:KRN524310 LBI524310:LBJ524310 LLE524310:LLF524310 LVA524310:LVB524310 MEW524310:MEX524310 MOS524310:MOT524310 MYO524310:MYP524310 NIK524310:NIL524310 NSG524310:NSH524310 OCC524310:OCD524310 OLY524310:OLZ524310 OVU524310:OVV524310 PFQ524310:PFR524310 PPM524310:PPN524310 PZI524310:PZJ524310 QJE524310:QJF524310 QTA524310:QTB524310 RCW524310:RCX524310 RMS524310:RMT524310 RWO524310:RWP524310 SGK524310:SGL524310 SQG524310:SQH524310 TAC524310:TAD524310 TJY524310:TJZ524310 TTU524310:TTV524310 UDQ524310:UDR524310 UNM524310:UNN524310 UXI524310:UXJ524310 VHE524310:VHF524310 VRA524310:VRB524310 WAW524310:WAX524310 WKS524310:WKT524310 WUO524310:WUP524310 IC589846:ID589846 RY589846:RZ589846 ABU589846:ABV589846 ALQ589846:ALR589846 AVM589846:AVN589846 BFI589846:BFJ589846 BPE589846:BPF589846 BZA589846:BZB589846 CIW589846:CIX589846 CSS589846:CST589846 DCO589846:DCP589846 DMK589846:DML589846 DWG589846:DWH589846 EGC589846:EGD589846 EPY589846:EPZ589846 EZU589846:EZV589846 FJQ589846:FJR589846 FTM589846:FTN589846 GDI589846:GDJ589846 GNE589846:GNF589846 GXA589846:GXB589846 HGW589846:HGX589846 HQS589846:HQT589846 IAO589846:IAP589846 IKK589846:IKL589846 IUG589846:IUH589846 JEC589846:JED589846 JNY589846:JNZ589846 JXU589846:JXV589846 KHQ589846:KHR589846 KRM589846:KRN589846 LBI589846:LBJ589846 LLE589846:LLF589846 LVA589846:LVB589846 MEW589846:MEX589846 MOS589846:MOT589846 MYO589846:MYP589846 NIK589846:NIL589846 NSG589846:NSH589846 OCC589846:OCD589846 OLY589846:OLZ589846 OVU589846:OVV589846 PFQ589846:PFR589846 PPM589846:PPN589846 PZI589846:PZJ589846 QJE589846:QJF589846 QTA589846:QTB589846 RCW589846:RCX589846 RMS589846:RMT589846 RWO589846:RWP589846 SGK589846:SGL589846 SQG589846:SQH589846 TAC589846:TAD589846 TJY589846:TJZ589846 TTU589846:TTV589846 UDQ589846:UDR589846 UNM589846:UNN589846 UXI589846:UXJ589846 VHE589846:VHF589846 VRA589846:VRB589846 WAW589846:WAX589846 WKS589846:WKT589846 WUO589846:WUP589846 IC655382:ID655382 RY655382:RZ655382 ABU655382:ABV655382 ALQ655382:ALR655382 AVM655382:AVN655382 BFI655382:BFJ655382 BPE655382:BPF655382 BZA655382:BZB655382 CIW655382:CIX655382 CSS655382:CST655382 DCO655382:DCP655382 DMK655382:DML655382 DWG655382:DWH655382 EGC655382:EGD655382 EPY655382:EPZ655382 EZU655382:EZV655382 FJQ655382:FJR655382 FTM655382:FTN655382 GDI655382:GDJ655382 GNE655382:GNF655382 GXA655382:GXB655382 HGW655382:HGX655382 HQS655382:HQT655382 IAO655382:IAP655382 IKK655382:IKL655382 IUG655382:IUH655382 JEC655382:JED655382 JNY655382:JNZ655382 JXU655382:JXV655382 KHQ655382:KHR655382 KRM655382:KRN655382 LBI655382:LBJ655382 LLE655382:LLF655382 LVA655382:LVB655382 MEW655382:MEX655382 MOS655382:MOT655382 MYO655382:MYP655382 NIK655382:NIL655382 NSG655382:NSH655382 OCC655382:OCD655382 OLY655382:OLZ655382 OVU655382:OVV655382 PFQ655382:PFR655382 PPM655382:PPN655382 PZI655382:PZJ655382 QJE655382:QJF655382 QTA655382:QTB655382 RCW655382:RCX655382 RMS655382:RMT655382 RWO655382:RWP655382 SGK655382:SGL655382 SQG655382:SQH655382 TAC655382:TAD655382 TJY655382:TJZ655382 TTU655382:TTV655382 UDQ655382:UDR655382 UNM655382:UNN655382 UXI655382:UXJ655382 VHE655382:VHF655382 VRA655382:VRB655382 WAW655382:WAX655382 WKS655382:WKT655382 WUO655382:WUP655382 IC720918:ID720918 RY720918:RZ720918 ABU720918:ABV720918 ALQ720918:ALR720918 AVM720918:AVN720918 BFI720918:BFJ720918 BPE720918:BPF720918 BZA720918:BZB720918 CIW720918:CIX720918 CSS720918:CST720918 DCO720918:DCP720918 DMK720918:DML720918 DWG720918:DWH720918 EGC720918:EGD720918 EPY720918:EPZ720918 EZU720918:EZV720918 FJQ720918:FJR720918 FTM720918:FTN720918 GDI720918:GDJ720918 GNE720918:GNF720918 GXA720918:GXB720918 HGW720918:HGX720918 HQS720918:HQT720918 IAO720918:IAP720918 IKK720918:IKL720918 IUG720918:IUH720918 JEC720918:JED720918 JNY720918:JNZ720918 JXU720918:JXV720918 KHQ720918:KHR720918 KRM720918:KRN720918 LBI720918:LBJ720918 LLE720918:LLF720918 LVA720918:LVB720918 MEW720918:MEX720918 MOS720918:MOT720918 MYO720918:MYP720918 NIK720918:NIL720918 NSG720918:NSH720918 OCC720918:OCD720918 OLY720918:OLZ720918 OVU720918:OVV720918 PFQ720918:PFR720918 PPM720918:PPN720918 PZI720918:PZJ720918 QJE720918:QJF720918 QTA720918:QTB720918 RCW720918:RCX720918 RMS720918:RMT720918 RWO720918:RWP720918 SGK720918:SGL720918 SQG720918:SQH720918 TAC720918:TAD720918 TJY720918:TJZ720918 TTU720918:TTV720918 UDQ720918:UDR720918 UNM720918:UNN720918 UXI720918:UXJ720918 VHE720918:VHF720918 VRA720918:VRB720918 WAW720918:WAX720918 WKS720918:WKT720918 WUO720918:WUP720918 IC786454:ID786454 RY786454:RZ786454 ABU786454:ABV786454 ALQ786454:ALR786454 AVM786454:AVN786454 BFI786454:BFJ786454 BPE786454:BPF786454 BZA786454:BZB786454 CIW786454:CIX786454 CSS786454:CST786454 DCO786454:DCP786454 DMK786454:DML786454 DWG786454:DWH786454 EGC786454:EGD786454 EPY786454:EPZ786454 EZU786454:EZV786454 FJQ786454:FJR786454 FTM786454:FTN786454 GDI786454:GDJ786454 GNE786454:GNF786454 GXA786454:GXB786454 HGW786454:HGX786454 HQS786454:HQT786454 IAO786454:IAP786454 IKK786454:IKL786454 IUG786454:IUH786454 JEC786454:JED786454 JNY786454:JNZ786454 JXU786454:JXV786454 KHQ786454:KHR786454 KRM786454:KRN786454 LBI786454:LBJ786454 LLE786454:LLF786454 LVA786454:LVB786454 MEW786454:MEX786454 MOS786454:MOT786454 MYO786454:MYP786454 NIK786454:NIL786454 NSG786454:NSH786454 OCC786454:OCD786454 OLY786454:OLZ786454 OVU786454:OVV786454 PFQ786454:PFR786454 PPM786454:PPN786454 PZI786454:PZJ786454 QJE786454:QJF786454 QTA786454:QTB786454 RCW786454:RCX786454 RMS786454:RMT786454 RWO786454:RWP786454 SGK786454:SGL786454 SQG786454:SQH786454 TAC786454:TAD786454 TJY786454:TJZ786454 TTU786454:TTV786454 UDQ786454:UDR786454 UNM786454:UNN786454 UXI786454:UXJ786454 VHE786454:VHF786454 VRA786454:VRB786454 WAW786454:WAX786454 WKS786454:WKT786454 WUO786454:WUP786454 IC851990:ID851990 RY851990:RZ851990 ABU851990:ABV851990 ALQ851990:ALR851990 AVM851990:AVN851990 BFI851990:BFJ851990 BPE851990:BPF851990 BZA851990:BZB851990 CIW851990:CIX851990 CSS851990:CST851990 DCO851990:DCP851990 DMK851990:DML851990 DWG851990:DWH851990 EGC851990:EGD851990 EPY851990:EPZ851990 EZU851990:EZV851990 FJQ851990:FJR851990 FTM851990:FTN851990 GDI851990:GDJ851990 GNE851990:GNF851990 GXA851990:GXB851990 HGW851990:HGX851990 HQS851990:HQT851990 IAO851990:IAP851990 IKK851990:IKL851990 IUG851990:IUH851990 JEC851990:JED851990 JNY851990:JNZ851990 JXU851990:JXV851990 KHQ851990:KHR851990 KRM851990:KRN851990 LBI851990:LBJ851990 LLE851990:LLF851990 LVA851990:LVB851990 MEW851990:MEX851990 MOS851990:MOT851990 MYO851990:MYP851990 NIK851990:NIL851990 NSG851990:NSH851990 OCC851990:OCD851990 OLY851990:OLZ851990 OVU851990:OVV851990 PFQ851990:PFR851990 PPM851990:PPN851990 PZI851990:PZJ851990 QJE851990:QJF851990 QTA851990:QTB851990 RCW851990:RCX851990 RMS851990:RMT851990 RWO851990:RWP851990 SGK851990:SGL851990 SQG851990:SQH851990 TAC851990:TAD851990 TJY851990:TJZ851990 TTU851990:TTV851990 UDQ851990:UDR851990 UNM851990:UNN851990 UXI851990:UXJ851990 VHE851990:VHF851990 VRA851990:VRB851990 WAW851990:WAX851990 WKS851990:WKT851990 WUO851990:WUP851990 IC917526:ID917526 RY917526:RZ917526 ABU917526:ABV917526 ALQ917526:ALR917526 AVM917526:AVN917526 BFI917526:BFJ917526 BPE917526:BPF917526 BZA917526:BZB917526 CIW917526:CIX917526 CSS917526:CST917526 DCO917526:DCP917526 DMK917526:DML917526 DWG917526:DWH917526 EGC917526:EGD917526 EPY917526:EPZ917526 EZU917526:EZV917526 FJQ917526:FJR917526 FTM917526:FTN917526 GDI917526:GDJ917526 GNE917526:GNF917526 GXA917526:GXB917526 HGW917526:HGX917526 HQS917526:HQT917526 IAO917526:IAP917526 IKK917526:IKL917526 IUG917526:IUH917526 JEC917526:JED917526 JNY917526:JNZ917526 JXU917526:JXV917526 KHQ917526:KHR917526 KRM917526:KRN917526 LBI917526:LBJ917526 LLE917526:LLF917526 LVA917526:LVB917526 MEW917526:MEX917526 MOS917526:MOT917526 MYO917526:MYP917526 NIK917526:NIL917526 NSG917526:NSH917526 OCC917526:OCD917526 OLY917526:OLZ917526 OVU917526:OVV917526 PFQ917526:PFR917526 PPM917526:PPN917526 PZI917526:PZJ917526 QJE917526:QJF917526 QTA917526:QTB917526 RCW917526:RCX917526 RMS917526:RMT917526 RWO917526:RWP917526 SGK917526:SGL917526 SQG917526:SQH917526 TAC917526:TAD917526 TJY917526:TJZ917526 TTU917526:TTV917526 UDQ917526:UDR917526 UNM917526:UNN917526 UXI917526:UXJ917526 VHE917526:VHF917526 VRA917526:VRB917526 WAW917526:WAX917526 WKS917526:WKT917526 WUO917526:WUP917526 IC983062:ID983062 RY983062:RZ983062 ABU983062:ABV983062 ALQ983062:ALR983062 AVM983062:AVN983062 BFI983062:BFJ983062 BPE983062:BPF983062 BZA983062:BZB983062 CIW983062:CIX983062 CSS983062:CST983062 DCO983062:DCP983062 DMK983062:DML983062 DWG983062:DWH983062 EGC983062:EGD983062 EPY983062:EPZ983062 EZU983062:EZV983062 FJQ983062:FJR983062 FTM983062:FTN983062 GDI983062:GDJ983062 GNE983062:GNF983062 GXA983062:GXB983062 HGW983062:HGX983062 HQS983062:HQT983062 IAO983062:IAP983062 IKK983062:IKL983062 IUG983062:IUH983062 JEC983062:JED983062 JNY983062:JNZ983062 JXU983062:JXV983062 KHQ983062:KHR983062 KRM983062:KRN983062 LBI983062:LBJ983062 LLE983062:LLF983062 LVA983062:LVB983062 MEW983062:MEX983062 MOS983062:MOT983062 MYO983062:MYP983062 NIK983062:NIL983062 NSG983062:NSH983062 OCC983062:OCD983062 OLY983062:OLZ983062 OVU983062:OVV983062 PFQ983062:PFR983062 PPM983062:PPN983062 PZI983062:PZJ983062 QJE983062:QJF983062 QTA983062:QTB983062 RCW983062:RCX983062 RMS983062:RMT983062 RWO983062:RWP983062 SGK983062:SGL983062 SQG983062:SQH983062 TAC983062:TAD983062 TJY983062:TJZ983062 TTU983062:TTV983062 UDQ983062:UDR983062 UNM983062:UNN983062 UXI983062:UXJ983062 VHE983062:VHF983062 VRA983062:VRB983062 WAW983062:WAX983062 WKS983062:WKT983062 WUO983062:WUP983062 IF65558:IG65558 SB65558:SC65558 ABX65558:ABY65558 ALT65558:ALU65558 AVP65558:AVQ65558 BFL65558:BFM65558 BPH65558:BPI65558 BZD65558:BZE65558 CIZ65558:CJA65558 CSV65558:CSW65558 DCR65558:DCS65558 DMN65558:DMO65558 DWJ65558:DWK65558 EGF65558:EGG65558 EQB65558:EQC65558 EZX65558:EZY65558 FJT65558:FJU65558 FTP65558:FTQ65558 GDL65558:GDM65558 GNH65558:GNI65558 GXD65558:GXE65558 HGZ65558:HHA65558 HQV65558:HQW65558 IAR65558:IAS65558 IKN65558:IKO65558 IUJ65558:IUK65558 JEF65558:JEG65558 JOB65558:JOC65558 JXX65558:JXY65558 KHT65558:KHU65558 KRP65558:KRQ65558 LBL65558:LBM65558 LLH65558:LLI65558 LVD65558:LVE65558 MEZ65558:MFA65558 MOV65558:MOW65558 MYR65558:MYS65558 NIN65558:NIO65558 NSJ65558:NSK65558 OCF65558:OCG65558 OMB65558:OMC65558 OVX65558:OVY65558 PFT65558:PFU65558 PPP65558:PPQ65558 PZL65558:PZM65558 QJH65558:QJI65558 QTD65558:QTE65558 RCZ65558:RDA65558 RMV65558:RMW65558 RWR65558:RWS65558 SGN65558:SGO65558 SQJ65558:SQK65558 TAF65558:TAG65558 TKB65558:TKC65558 TTX65558:TTY65558 UDT65558:UDU65558 UNP65558:UNQ65558 UXL65558:UXM65558 VHH65558:VHI65558 VRD65558:VRE65558 WAZ65558:WBA65558 WKV65558:WKW65558 WUR65558:WUS65558 IF131094:IG131094 SB131094:SC131094 ABX131094:ABY131094 ALT131094:ALU131094 AVP131094:AVQ131094 BFL131094:BFM131094 BPH131094:BPI131094 BZD131094:BZE131094 CIZ131094:CJA131094 CSV131094:CSW131094 DCR131094:DCS131094 DMN131094:DMO131094 DWJ131094:DWK131094 EGF131094:EGG131094 EQB131094:EQC131094 EZX131094:EZY131094 FJT131094:FJU131094 FTP131094:FTQ131094 GDL131094:GDM131094 GNH131094:GNI131094 GXD131094:GXE131094 HGZ131094:HHA131094 HQV131094:HQW131094 IAR131094:IAS131094 IKN131094:IKO131094 IUJ131094:IUK131094 JEF131094:JEG131094 JOB131094:JOC131094 JXX131094:JXY131094 KHT131094:KHU131094 KRP131094:KRQ131094 LBL131094:LBM131094 LLH131094:LLI131094 LVD131094:LVE131094 MEZ131094:MFA131094 MOV131094:MOW131094 MYR131094:MYS131094 NIN131094:NIO131094 NSJ131094:NSK131094 OCF131094:OCG131094 OMB131094:OMC131094 OVX131094:OVY131094 PFT131094:PFU131094 PPP131094:PPQ131094 PZL131094:PZM131094 QJH131094:QJI131094 QTD131094:QTE131094 RCZ131094:RDA131094 RMV131094:RMW131094 RWR131094:RWS131094 SGN131094:SGO131094 SQJ131094:SQK131094 TAF131094:TAG131094 TKB131094:TKC131094 TTX131094:TTY131094 UDT131094:UDU131094 UNP131094:UNQ131094 UXL131094:UXM131094 VHH131094:VHI131094 VRD131094:VRE131094 WAZ131094:WBA131094 WKV131094:WKW131094 WUR131094:WUS131094 IF196630:IG196630 SB196630:SC196630 ABX196630:ABY196630 ALT196630:ALU196630 AVP196630:AVQ196630 BFL196630:BFM196630 BPH196630:BPI196630 BZD196630:BZE196630 CIZ196630:CJA196630 CSV196630:CSW196630 DCR196630:DCS196630 DMN196630:DMO196630 DWJ196630:DWK196630 EGF196630:EGG196630 EQB196630:EQC196630 EZX196630:EZY196630 FJT196630:FJU196630 FTP196630:FTQ196630 GDL196630:GDM196630 GNH196630:GNI196630 GXD196630:GXE196630 HGZ196630:HHA196630 HQV196630:HQW196630 IAR196630:IAS196630 IKN196630:IKO196630 IUJ196630:IUK196630 JEF196630:JEG196630 JOB196630:JOC196630 JXX196630:JXY196630 KHT196630:KHU196630 KRP196630:KRQ196630 LBL196630:LBM196630 LLH196630:LLI196630 LVD196630:LVE196630 MEZ196630:MFA196630 MOV196630:MOW196630 MYR196630:MYS196630 NIN196630:NIO196630 NSJ196630:NSK196630 OCF196630:OCG196630 OMB196630:OMC196630 OVX196630:OVY196630 PFT196630:PFU196630 PPP196630:PPQ196630 PZL196630:PZM196630 QJH196630:QJI196630 QTD196630:QTE196630 RCZ196630:RDA196630 RMV196630:RMW196630 RWR196630:RWS196630 SGN196630:SGO196630 SQJ196630:SQK196630 TAF196630:TAG196630 TKB196630:TKC196630 TTX196630:TTY196630 UDT196630:UDU196630 UNP196630:UNQ196630 UXL196630:UXM196630 VHH196630:VHI196630 VRD196630:VRE196630 WAZ196630:WBA196630 WKV196630:WKW196630 WUR196630:WUS196630 IF262166:IG262166 SB262166:SC262166 ABX262166:ABY262166 ALT262166:ALU262166 AVP262166:AVQ262166 BFL262166:BFM262166 BPH262166:BPI262166 BZD262166:BZE262166 CIZ262166:CJA262166 CSV262166:CSW262166 DCR262166:DCS262166 DMN262166:DMO262166 DWJ262166:DWK262166 EGF262166:EGG262166 EQB262166:EQC262166 EZX262166:EZY262166 FJT262166:FJU262166 FTP262166:FTQ262166 GDL262166:GDM262166 GNH262166:GNI262166 GXD262166:GXE262166 HGZ262166:HHA262166 HQV262166:HQW262166 IAR262166:IAS262166 IKN262166:IKO262166 IUJ262166:IUK262166 JEF262166:JEG262166 JOB262166:JOC262166 JXX262166:JXY262166 KHT262166:KHU262166 KRP262166:KRQ262166 LBL262166:LBM262166 LLH262166:LLI262166 LVD262166:LVE262166 MEZ262166:MFA262166 MOV262166:MOW262166 MYR262166:MYS262166 NIN262166:NIO262166 NSJ262166:NSK262166 OCF262166:OCG262166 OMB262166:OMC262166 OVX262166:OVY262166 PFT262166:PFU262166 PPP262166:PPQ262166 PZL262166:PZM262166 QJH262166:QJI262166 QTD262166:QTE262166 RCZ262166:RDA262166 RMV262166:RMW262166 RWR262166:RWS262166 SGN262166:SGO262166 SQJ262166:SQK262166 TAF262166:TAG262166 TKB262166:TKC262166 TTX262166:TTY262166 UDT262166:UDU262166 UNP262166:UNQ262166 UXL262166:UXM262166 VHH262166:VHI262166 VRD262166:VRE262166 WAZ262166:WBA262166 WKV262166:WKW262166 WUR262166:WUS262166 IF327702:IG327702 SB327702:SC327702 ABX327702:ABY327702 ALT327702:ALU327702 AVP327702:AVQ327702 BFL327702:BFM327702 BPH327702:BPI327702 BZD327702:BZE327702 CIZ327702:CJA327702 CSV327702:CSW327702 DCR327702:DCS327702 DMN327702:DMO327702 DWJ327702:DWK327702 EGF327702:EGG327702 EQB327702:EQC327702 EZX327702:EZY327702 FJT327702:FJU327702 FTP327702:FTQ327702 GDL327702:GDM327702 GNH327702:GNI327702 GXD327702:GXE327702 HGZ327702:HHA327702 HQV327702:HQW327702 IAR327702:IAS327702 IKN327702:IKO327702 IUJ327702:IUK327702 JEF327702:JEG327702 JOB327702:JOC327702 JXX327702:JXY327702 KHT327702:KHU327702 KRP327702:KRQ327702 LBL327702:LBM327702 LLH327702:LLI327702 LVD327702:LVE327702 MEZ327702:MFA327702 MOV327702:MOW327702 MYR327702:MYS327702 NIN327702:NIO327702 NSJ327702:NSK327702 OCF327702:OCG327702 OMB327702:OMC327702 OVX327702:OVY327702 PFT327702:PFU327702 PPP327702:PPQ327702 PZL327702:PZM327702 QJH327702:QJI327702 QTD327702:QTE327702 RCZ327702:RDA327702 RMV327702:RMW327702 RWR327702:RWS327702 SGN327702:SGO327702 SQJ327702:SQK327702 TAF327702:TAG327702 TKB327702:TKC327702 TTX327702:TTY327702 UDT327702:UDU327702 UNP327702:UNQ327702 UXL327702:UXM327702 VHH327702:VHI327702 VRD327702:VRE327702 WAZ327702:WBA327702 WKV327702:WKW327702 WUR327702:WUS327702 IF393238:IG393238 SB393238:SC393238 ABX393238:ABY393238 ALT393238:ALU393238 AVP393238:AVQ393238 BFL393238:BFM393238 BPH393238:BPI393238 BZD393238:BZE393238 CIZ393238:CJA393238 CSV393238:CSW393238 DCR393238:DCS393238 DMN393238:DMO393238 DWJ393238:DWK393238 EGF393238:EGG393238 EQB393238:EQC393238 EZX393238:EZY393238 FJT393238:FJU393238 FTP393238:FTQ393238 GDL393238:GDM393238 GNH393238:GNI393238 GXD393238:GXE393238 HGZ393238:HHA393238 HQV393238:HQW393238 IAR393238:IAS393238 IKN393238:IKO393238 IUJ393238:IUK393238 JEF393238:JEG393238 JOB393238:JOC393238 JXX393238:JXY393238 KHT393238:KHU393238 KRP393238:KRQ393238 LBL393238:LBM393238 LLH393238:LLI393238 LVD393238:LVE393238 MEZ393238:MFA393238 MOV393238:MOW393238 MYR393238:MYS393238 NIN393238:NIO393238 NSJ393238:NSK393238 OCF393238:OCG393238 OMB393238:OMC393238 OVX393238:OVY393238 PFT393238:PFU393238 PPP393238:PPQ393238 PZL393238:PZM393238 QJH393238:QJI393238 QTD393238:QTE393238 RCZ393238:RDA393238 RMV393238:RMW393238 RWR393238:RWS393238 SGN393238:SGO393238 SQJ393238:SQK393238 TAF393238:TAG393238 TKB393238:TKC393238 TTX393238:TTY393238 UDT393238:UDU393238 UNP393238:UNQ393238 UXL393238:UXM393238 VHH393238:VHI393238 VRD393238:VRE393238 WAZ393238:WBA393238 WKV393238:WKW393238 WUR393238:WUS393238 IF458774:IG458774 SB458774:SC458774 ABX458774:ABY458774 ALT458774:ALU458774 AVP458774:AVQ458774 BFL458774:BFM458774 BPH458774:BPI458774 BZD458774:BZE458774 CIZ458774:CJA458774 CSV458774:CSW458774 DCR458774:DCS458774 DMN458774:DMO458774 DWJ458774:DWK458774 EGF458774:EGG458774 EQB458774:EQC458774 EZX458774:EZY458774 FJT458774:FJU458774 FTP458774:FTQ458774 GDL458774:GDM458774 GNH458774:GNI458774 GXD458774:GXE458774 HGZ458774:HHA458774 HQV458774:HQW458774 IAR458774:IAS458774 IKN458774:IKO458774 IUJ458774:IUK458774 JEF458774:JEG458774 JOB458774:JOC458774 JXX458774:JXY458774 KHT458774:KHU458774 KRP458774:KRQ458774 LBL458774:LBM458774 LLH458774:LLI458774 LVD458774:LVE458774 MEZ458774:MFA458774 MOV458774:MOW458774 MYR458774:MYS458774 NIN458774:NIO458774 NSJ458774:NSK458774 OCF458774:OCG458774 OMB458774:OMC458774 OVX458774:OVY458774 PFT458774:PFU458774 PPP458774:PPQ458774 PZL458774:PZM458774 QJH458774:QJI458774 QTD458774:QTE458774 RCZ458774:RDA458774 RMV458774:RMW458774 RWR458774:RWS458774 SGN458774:SGO458774 SQJ458774:SQK458774 TAF458774:TAG458774 TKB458774:TKC458774 TTX458774:TTY458774 UDT458774:UDU458774 UNP458774:UNQ458774 UXL458774:UXM458774 VHH458774:VHI458774 VRD458774:VRE458774 WAZ458774:WBA458774 WKV458774:WKW458774 WUR458774:WUS458774 IF524310:IG524310 SB524310:SC524310 ABX524310:ABY524310 ALT524310:ALU524310 AVP524310:AVQ524310 BFL524310:BFM524310 BPH524310:BPI524310 BZD524310:BZE524310 CIZ524310:CJA524310 CSV524310:CSW524310 DCR524310:DCS524310 DMN524310:DMO524310 DWJ524310:DWK524310 EGF524310:EGG524310 EQB524310:EQC524310 EZX524310:EZY524310 FJT524310:FJU524310 FTP524310:FTQ524310 GDL524310:GDM524310 GNH524310:GNI524310 GXD524310:GXE524310 HGZ524310:HHA524310 HQV524310:HQW524310 IAR524310:IAS524310 IKN524310:IKO524310 IUJ524310:IUK524310 JEF524310:JEG524310 JOB524310:JOC524310 JXX524310:JXY524310 KHT524310:KHU524310 KRP524310:KRQ524310 LBL524310:LBM524310 LLH524310:LLI524310 LVD524310:LVE524310 MEZ524310:MFA524310 MOV524310:MOW524310 MYR524310:MYS524310 NIN524310:NIO524310 NSJ524310:NSK524310 OCF524310:OCG524310 OMB524310:OMC524310 OVX524310:OVY524310 PFT524310:PFU524310 PPP524310:PPQ524310 PZL524310:PZM524310 QJH524310:QJI524310 QTD524310:QTE524310 RCZ524310:RDA524310 RMV524310:RMW524310 RWR524310:RWS524310 SGN524310:SGO524310 SQJ524310:SQK524310 TAF524310:TAG524310 TKB524310:TKC524310 TTX524310:TTY524310 UDT524310:UDU524310 UNP524310:UNQ524310 UXL524310:UXM524310 VHH524310:VHI524310 VRD524310:VRE524310 WAZ524310:WBA524310 WKV524310:WKW524310 WUR524310:WUS524310 IF589846:IG589846 SB589846:SC589846 ABX589846:ABY589846 ALT589846:ALU589846 AVP589846:AVQ589846 BFL589846:BFM589846 BPH589846:BPI589846 BZD589846:BZE589846 CIZ589846:CJA589846 CSV589846:CSW589846 DCR589846:DCS589846 DMN589846:DMO589846 DWJ589846:DWK589846 EGF589846:EGG589846 EQB589846:EQC589846 EZX589846:EZY589846 FJT589846:FJU589846 FTP589846:FTQ589846 GDL589846:GDM589846 GNH589846:GNI589846 GXD589846:GXE589846 HGZ589846:HHA589846 HQV589846:HQW589846 IAR589846:IAS589846 IKN589846:IKO589846 IUJ589846:IUK589846 JEF589846:JEG589846 JOB589846:JOC589846 JXX589846:JXY589846 KHT589846:KHU589846 KRP589846:KRQ589846 LBL589846:LBM589846 LLH589846:LLI589846 LVD589846:LVE589846 MEZ589846:MFA589846 MOV589846:MOW589846 MYR589846:MYS589846 NIN589846:NIO589846 NSJ589846:NSK589846 OCF589846:OCG589846 OMB589846:OMC589846 OVX589846:OVY589846 PFT589846:PFU589846 PPP589846:PPQ589846 PZL589846:PZM589846 QJH589846:QJI589846 QTD589846:QTE589846 RCZ589846:RDA589846 RMV589846:RMW589846 RWR589846:RWS589846 SGN589846:SGO589846 SQJ589846:SQK589846 TAF589846:TAG589846 TKB589846:TKC589846 TTX589846:TTY589846 UDT589846:UDU589846 UNP589846:UNQ589846 UXL589846:UXM589846 VHH589846:VHI589846 VRD589846:VRE589846 WAZ589846:WBA589846 WKV589846:WKW589846 WUR589846:WUS589846 IF655382:IG655382 SB655382:SC655382 ABX655382:ABY655382 ALT655382:ALU655382 AVP655382:AVQ655382 BFL655382:BFM655382 BPH655382:BPI655382 BZD655382:BZE655382 CIZ655382:CJA655382 CSV655382:CSW655382 DCR655382:DCS655382 DMN655382:DMO655382 DWJ655382:DWK655382 EGF655382:EGG655382 EQB655382:EQC655382 EZX655382:EZY655382 FJT655382:FJU655382 FTP655382:FTQ655382 GDL655382:GDM655382 GNH655382:GNI655382 GXD655382:GXE655382 HGZ655382:HHA655382 HQV655382:HQW655382 IAR655382:IAS655382 IKN655382:IKO655382 IUJ655382:IUK655382 JEF655382:JEG655382 JOB655382:JOC655382 JXX655382:JXY655382 KHT655382:KHU655382 KRP655382:KRQ655382 LBL655382:LBM655382 LLH655382:LLI655382 LVD655382:LVE655382 MEZ655382:MFA655382 MOV655382:MOW655382 MYR655382:MYS655382 NIN655382:NIO655382 NSJ655382:NSK655382 OCF655382:OCG655382 OMB655382:OMC655382 OVX655382:OVY655382 PFT655382:PFU655382 PPP655382:PPQ655382 PZL655382:PZM655382 QJH655382:QJI655382 QTD655382:QTE655382 RCZ655382:RDA655382 RMV655382:RMW655382 RWR655382:RWS655382 SGN655382:SGO655382 SQJ655382:SQK655382 TAF655382:TAG655382 TKB655382:TKC655382 TTX655382:TTY655382 UDT655382:UDU655382 UNP655382:UNQ655382 UXL655382:UXM655382 VHH655382:VHI655382 VRD655382:VRE655382 WAZ655382:WBA655382 WKV655382:WKW655382 WUR655382:WUS655382 IF720918:IG720918 SB720918:SC720918 ABX720918:ABY720918 ALT720918:ALU720918 AVP720918:AVQ720918 BFL720918:BFM720918 BPH720918:BPI720918 BZD720918:BZE720918 CIZ720918:CJA720918 CSV720918:CSW720918 DCR720918:DCS720918 DMN720918:DMO720918 DWJ720918:DWK720918 EGF720918:EGG720918 EQB720918:EQC720918 EZX720918:EZY720918 FJT720918:FJU720918 FTP720918:FTQ720918 GDL720918:GDM720918 GNH720918:GNI720918 GXD720918:GXE720918 HGZ720918:HHA720918 HQV720918:HQW720918 IAR720918:IAS720918 IKN720918:IKO720918 IUJ720918:IUK720918 JEF720918:JEG720918 JOB720918:JOC720918 JXX720918:JXY720918 KHT720918:KHU720918 KRP720918:KRQ720918 LBL720918:LBM720918 LLH720918:LLI720918 LVD720918:LVE720918 MEZ720918:MFA720918 MOV720918:MOW720918 MYR720918:MYS720918 NIN720918:NIO720918 NSJ720918:NSK720918 OCF720918:OCG720918 OMB720918:OMC720918 OVX720918:OVY720918 PFT720918:PFU720918 PPP720918:PPQ720918 PZL720918:PZM720918 QJH720918:QJI720918 QTD720918:QTE720918 RCZ720918:RDA720918 RMV720918:RMW720918 RWR720918:RWS720918 SGN720918:SGO720918 SQJ720918:SQK720918 TAF720918:TAG720918 TKB720918:TKC720918 TTX720918:TTY720918 UDT720918:UDU720918 UNP720918:UNQ720918 UXL720918:UXM720918 VHH720918:VHI720918 VRD720918:VRE720918 WAZ720918:WBA720918 WKV720918:WKW720918 WUR720918:WUS720918 IF786454:IG786454 SB786454:SC786454 ABX786454:ABY786454 ALT786454:ALU786454 AVP786454:AVQ786454 BFL786454:BFM786454 BPH786454:BPI786454 BZD786454:BZE786454 CIZ786454:CJA786454 CSV786454:CSW786454 DCR786454:DCS786454 DMN786454:DMO786454 DWJ786454:DWK786454 EGF786454:EGG786454 EQB786454:EQC786454 EZX786454:EZY786454 FJT786454:FJU786454 FTP786454:FTQ786454 GDL786454:GDM786454 GNH786454:GNI786454 GXD786454:GXE786454 HGZ786454:HHA786454 HQV786454:HQW786454 IAR786454:IAS786454 IKN786454:IKO786454 IUJ786454:IUK786454 JEF786454:JEG786454 JOB786454:JOC786454 JXX786454:JXY786454 KHT786454:KHU786454 KRP786454:KRQ786454 LBL786454:LBM786454 LLH786454:LLI786454 LVD786454:LVE786454 MEZ786454:MFA786454 MOV786454:MOW786454 MYR786454:MYS786454 NIN786454:NIO786454 NSJ786454:NSK786454 OCF786454:OCG786454 OMB786454:OMC786454 OVX786454:OVY786454 PFT786454:PFU786454 PPP786454:PPQ786454 PZL786454:PZM786454 QJH786454:QJI786454 QTD786454:QTE786454 RCZ786454:RDA786454 RMV786454:RMW786454 RWR786454:RWS786454 SGN786454:SGO786454 SQJ786454:SQK786454 TAF786454:TAG786454 TKB786454:TKC786454 TTX786454:TTY786454 UDT786454:UDU786454 UNP786454:UNQ786454 UXL786454:UXM786454 VHH786454:VHI786454 VRD786454:VRE786454 WAZ786454:WBA786454 WKV786454:WKW786454 WUR786454:WUS786454 IF851990:IG851990 SB851990:SC851990 ABX851990:ABY851990 ALT851990:ALU851990 AVP851990:AVQ851990 BFL851990:BFM851990 BPH851990:BPI851990 BZD851990:BZE851990 CIZ851990:CJA851990 CSV851990:CSW851990 DCR851990:DCS851990 DMN851990:DMO851990 DWJ851990:DWK851990 EGF851990:EGG851990 EQB851990:EQC851990 EZX851990:EZY851990 FJT851990:FJU851990 FTP851990:FTQ851990 GDL851990:GDM851990 GNH851990:GNI851990 GXD851990:GXE851990 HGZ851990:HHA851990 HQV851990:HQW851990 IAR851990:IAS851990 IKN851990:IKO851990 IUJ851990:IUK851990 JEF851990:JEG851990 JOB851990:JOC851990 JXX851990:JXY851990 KHT851990:KHU851990 KRP851990:KRQ851990 LBL851990:LBM851990 LLH851990:LLI851990 LVD851990:LVE851990 MEZ851990:MFA851990 MOV851990:MOW851990 MYR851990:MYS851990 NIN851990:NIO851990 NSJ851990:NSK851990 OCF851990:OCG851990 OMB851990:OMC851990 OVX851990:OVY851990 PFT851990:PFU851990 PPP851990:PPQ851990 PZL851990:PZM851990 QJH851990:QJI851990 QTD851990:QTE851990 RCZ851990:RDA851990 RMV851990:RMW851990 RWR851990:RWS851990 SGN851990:SGO851990 SQJ851990:SQK851990 TAF851990:TAG851990 TKB851990:TKC851990 TTX851990:TTY851990 UDT851990:UDU851990 UNP851990:UNQ851990 UXL851990:UXM851990 VHH851990:VHI851990 VRD851990:VRE851990 WAZ851990:WBA851990 WKV851990:WKW851990 WUR851990:WUS851990 IF917526:IG917526 SB917526:SC917526 ABX917526:ABY917526 ALT917526:ALU917526 AVP917526:AVQ917526 BFL917526:BFM917526 BPH917526:BPI917526 BZD917526:BZE917526 CIZ917526:CJA917526 CSV917526:CSW917526 DCR917526:DCS917526 DMN917526:DMO917526 DWJ917526:DWK917526 EGF917526:EGG917526 EQB917526:EQC917526 EZX917526:EZY917526 FJT917526:FJU917526 FTP917526:FTQ917526 GDL917526:GDM917526 GNH917526:GNI917526 GXD917526:GXE917526 HGZ917526:HHA917526 HQV917526:HQW917526 IAR917526:IAS917526 IKN917526:IKO917526 IUJ917526:IUK917526 JEF917526:JEG917526 JOB917526:JOC917526 JXX917526:JXY917526 KHT917526:KHU917526 KRP917526:KRQ917526 LBL917526:LBM917526 LLH917526:LLI917526 LVD917526:LVE917526 MEZ917526:MFA917526 MOV917526:MOW917526 MYR917526:MYS917526 NIN917526:NIO917526 NSJ917526:NSK917526 OCF917526:OCG917526 OMB917526:OMC917526 OVX917526:OVY917526 PFT917526:PFU917526 PPP917526:PPQ917526 PZL917526:PZM917526 QJH917526:QJI917526 QTD917526:QTE917526 RCZ917526:RDA917526 RMV917526:RMW917526 RWR917526:RWS917526 SGN917526:SGO917526 SQJ917526:SQK917526 TAF917526:TAG917526 TKB917526:TKC917526 TTX917526:TTY917526 UDT917526:UDU917526 UNP917526:UNQ917526 UXL917526:UXM917526 VHH917526:VHI917526 VRD917526:VRE917526 WAZ917526:WBA917526 WKV917526:WKW917526 WUR917526:WUS917526 IF983062:IG983062 SB983062:SC983062 ABX983062:ABY983062 ALT983062:ALU983062 AVP983062:AVQ983062 BFL983062:BFM983062 BPH983062:BPI983062 BZD983062:BZE983062 CIZ983062:CJA983062 CSV983062:CSW983062 DCR983062:DCS983062 DMN983062:DMO983062 DWJ983062:DWK983062 EGF983062:EGG983062 EQB983062:EQC983062 EZX983062:EZY983062 FJT983062:FJU983062 FTP983062:FTQ983062 GDL983062:GDM983062 GNH983062:GNI983062 GXD983062:GXE983062 HGZ983062:HHA983062 HQV983062:HQW983062 IAR983062:IAS983062 IKN983062:IKO983062 IUJ983062:IUK983062 JEF983062:JEG983062 JOB983062:JOC983062 JXX983062:JXY983062 KHT983062:KHU983062 KRP983062:KRQ983062 LBL983062:LBM983062 LLH983062:LLI983062 LVD983062:LVE983062 MEZ983062:MFA983062 MOV983062:MOW983062 MYR983062:MYS983062 NIN983062:NIO983062 NSJ983062:NSK983062 OCF983062:OCG983062 OMB983062:OMC983062 OVX983062:OVY983062 PFT983062:PFU983062 PPP983062:PPQ983062 PZL983062:PZM983062 QJH983062:QJI983062 QTD983062:QTE983062 RCZ983062:RDA983062 RMV983062:RMW983062 RWR983062:RWS983062 SGN983062:SGO983062 SQJ983062:SQK983062 TAF983062:TAG983062 TKB983062:TKC983062 TTX983062:TTY983062 UDT983062:UDU983062 UNP983062:UNQ983062 UXL983062:UXM983062 VHH983062:VHI983062 VRD983062:VRE983062 WAZ983062:WBA983062 WKV983062:WKW983062 WUR983062:WUS983062 IL65558:IM65558 SH65558:SI65558 ACD65558:ACE65558 ALZ65558:AMA65558 AVV65558:AVW65558 BFR65558:BFS65558 BPN65558:BPO65558 BZJ65558:BZK65558 CJF65558:CJG65558 CTB65558:CTC65558 DCX65558:DCY65558 DMT65558:DMU65558 DWP65558:DWQ65558 EGL65558:EGM65558 EQH65558:EQI65558 FAD65558:FAE65558 FJZ65558:FKA65558 FTV65558:FTW65558 GDR65558:GDS65558 GNN65558:GNO65558 GXJ65558:GXK65558 HHF65558:HHG65558 HRB65558:HRC65558 IAX65558:IAY65558 IKT65558:IKU65558 IUP65558:IUQ65558 JEL65558:JEM65558 JOH65558:JOI65558 JYD65558:JYE65558 KHZ65558:KIA65558 KRV65558:KRW65558 LBR65558:LBS65558 LLN65558:LLO65558 LVJ65558:LVK65558 MFF65558:MFG65558 MPB65558:MPC65558 MYX65558:MYY65558 NIT65558:NIU65558 NSP65558:NSQ65558 OCL65558:OCM65558 OMH65558:OMI65558 OWD65558:OWE65558 PFZ65558:PGA65558 PPV65558:PPW65558 PZR65558:PZS65558 QJN65558:QJO65558 QTJ65558:QTK65558 RDF65558:RDG65558 RNB65558:RNC65558 RWX65558:RWY65558 SGT65558:SGU65558 SQP65558:SQQ65558 TAL65558:TAM65558 TKH65558:TKI65558 TUD65558:TUE65558 UDZ65558:UEA65558 UNV65558:UNW65558 UXR65558:UXS65558 VHN65558:VHO65558 VRJ65558:VRK65558 WBF65558:WBG65558 WLB65558:WLC65558 WUX65558:WUY65558 IL131094:IM131094 SH131094:SI131094 ACD131094:ACE131094 ALZ131094:AMA131094 AVV131094:AVW131094 BFR131094:BFS131094 BPN131094:BPO131094 BZJ131094:BZK131094 CJF131094:CJG131094 CTB131094:CTC131094 DCX131094:DCY131094 DMT131094:DMU131094 DWP131094:DWQ131094 EGL131094:EGM131094 EQH131094:EQI131094 FAD131094:FAE131094 FJZ131094:FKA131094 FTV131094:FTW131094 GDR131094:GDS131094 GNN131094:GNO131094 GXJ131094:GXK131094 HHF131094:HHG131094 HRB131094:HRC131094 IAX131094:IAY131094 IKT131094:IKU131094 IUP131094:IUQ131094 JEL131094:JEM131094 JOH131094:JOI131094 JYD131094:JYE131094 KHZ131094:KIA131094 KRV131094:KRW131094 LBR131094:LBS131094 LLN131094:LLO131094 LVJ131094:LVK131094 MFF131094:MFG131094 MPB131094:MPC131094 MYX131094:MYY131094 NIT131094:NIU131094 NSP131094:NSQ131094 OCL131094:OCM131094 OMH131094:OMI131094 OWD131094:OWE131094 PFZ131094:PGA131094 PPV131094:PPW131094 PZR131094:PZS131094 QJN131094:QJO131094 QTJ131094:QTK131094 RDF131094:RDG131094 RNB131094:RNC131094 RWX131094:RWY131094 SGT131094:SGU131094 SQP131094:SQQ131094 TAL131094:TAM131094 TKH131094:TKI131094 TUD131094:TUE131094 UDZ131094:UEA131094 UNV131094:UNW131094 UXR131094:UXS131094 VHN131094:VHO131094 VRJ131094:VRK131094 WBF131094:WBG131094 WLB131094:WLC131094 WUX131094:WUY131094 IL196630:IM196630 SH196630:SI196630 ACD196630:ACE196630 ALZ196630:AMA196630 AVV196630:AVW196630 BFR196630:BFS196630 BPN196630:BPO196630 BZJ196630:BZK196630 CJF196630:CJG196630 CTB196630:CTC196630 DCX196630:DCY196630 DMT196630:DMU196630 DWP196630:DWQ196630 EGL196630:EGM196630 EQH196630:EQI196630 FAD196630:FAE196630 FJZ196630:FKA196630 FTV196630:FTW196630 GDR196630:GDS196630 GNN196630:GNO196630 GXJ196630:GXK196630 HHF196630:HHG196630 HRB196630:HRC196630 IAX196630:IAY196630 IKT196630:IKU196630 IUP196630:IUQ196630 JEL196630:JEM196630 JOH196630:JOI196630 JYD196630:JYE196630 KHZ196630:KIA196630 KRV196630:KRW196630 LBR196630:LBS196630 LLN196630:LLO196630 LVJ196630:LVK196630 MFF196630:MFG196630 MPB196630:MPC196630 MYX196630:MYY196630 NIT196630:NIU196630 NSP196630:NSQ196630 OCL196630:OCM196630 OMH196630:OMI196630 OWD196630:OWE196630 PFZ196630:PGA196630 PPV196630:PPW196630 PZR196630:PZS196630 QJN196630:QJO196630 QTJ196630:QTK196630 RDF196630:RDG196630 RNB196630:RNC196630 RWX196630:RWY196630 SGT196630:SGU196630 SQP196630:SQQ196630 TAL196630:TAM196630 TKH196630:TKI196630 TUD196630:TUE196630 UDZ196630:UEA196630 UNV196630:UNW196630 UXR196630:UXS196630 VHN196630:VHO196630 VRJ196630:VRK196630 WBF196630:WBG196630 WLB196630:WLC196630 WUX196630:WUY196630 IL262166:IM262166 SH262166:SI262166 ACD262166:ACE262166 ALZ262166:AMA262166 AVV262166:AVW262166 BFR262166:BFS262166 BPN262166:BPO262166 BZJ262166:BZK262166 CJF262166:CJG262166 CTB262166:CTC262166 DCX262166:DCY262166 DMT262166:DMU262166 DWP262166:DWQ262166 EGL262166:EGM262166 EQH262166:EQI262166 FAD262166:FAE262166 FJZ262166:FKA262166 FTV262166:FTW262166 GDR262166:GDS262166 GNN262166:GNO262166 GXJ262166:GXK262166 HHF262166:HHG262166 HRB262166:HRC262166 IAX262166:IAY262166 IKT262166:IKU262166 IUP262166:IUQ262166 JEL262166:JEM262166 JOH262166:JOI262166 JYD262166:JYE262166 KHZ262166:KIA262166 KRV262166:KRW262166 LBR262166:LBS262166 LLN262166:LLO262166 LVJ262166:LVK262166 MFF262166:MFG262166 MPB262166:MPC262166 MYX262166:MYY262166 NIT262166:NIU262166 NSP262166:NSQ262166 OCL262166:OCM262166 OMH262166:OMI262166 OWD262166:OWE262166 PFZ262166:PGA262166 PPV262166:PPW262166 PZR262166:PZS262166 QJN262166:QJO262166 QTJ262166:QTK262166 RDF262166:RDG262166 RNB262166:RNC262166 RWX262166:RWY262166 SGT262166:SGU262166 SQP262166:SQQ262166 TAL262166:TAM262166 TKH262166:TKI262166 TUD262166:TUE262166 UDZ262166:UEA262166 UNV262166:UNW262166 UXR262166:UXS262166 VHN262166:VHO262166 VRJ262166:VRK262166 WBF262166:WBG262166 WLB262166:WLC262166 WUX262166:WUY262166 IL327702:IM327702 SH327702:SI327702 ACD327702:ACE327702 ALZ327702:AMA327702 AVV327702:AVW327702 BFR327702:BFS327702 BPN327702:BPO327702 BZJ327702:BZK327702 CJF327702:CJG327702 CTB327702:CTC327702 DCX327702:DCY327702 DMT327702:DMU327702 DWP327702:DWQ327702 EGL327702:EGM327702 EQH327702:EQI327702 FAD327702:FAE327702 FJZ327702:FKA327702 FTV327702:FTW327702 GDR327702:GDS327702 GNN327702:GNO327702 GXJ327702:GXK327702 HHF327702:HHG327702 HRB327702:HRC327702 IAX327702:IAY327702 IKT327702:IKU327702 IUP327702:IUQ327702 JEL327702:JEM327702 JOH327702:JOI327702 JYD327702:JYE327702 KHZ327702:KIA327702 KRV327702:KRW327702 LBR327702:LBS327702 LLN327702:LLO327702 LVJ327702:LVK327702 MFF327702:MFG327702 MPB327702:MPC327702 MYX327702:MYY327702 NIT327702:NIU327702 NSP327702:NSQ327702 OCL327702:OCM327702 OMH327702:OMI327702 OWD327702:OWE327702 PFZ327702:PGA327702 PPV327702:PPW327702 PZR327702:PZS327702 QJN327702:QJO327702 QTJ327702:QTK327702 RDF327702:RDG327702 RNB327702:RNC327702 RWX327702:RWY327702 SGT327702:SGU327702 SQP327702:SQQ327702 TAL327702:TAM327702 TKH327702:TKI327702 TUD327702:TUE327702 UDZ327702:UEA327702 UNV327702:UNW327702 UXR327702:UXS327702 VHN327702:VHO327702 VRJ327702:VRK327702 WBF327702:WBG327702 WLB327702:WLC327702 WUX327702:WUY327702 IL393238:IM393238 SH393238:SI393238 ACD393238:ACE393238 ALZ393238:AMA393238 AVV393238:AVW393238 BFR393238:BFS393238 BPN393238:BPO393238 BZJ393238:BZK393238 CJF393238:CJG393238 CTB393238:CTC393238 DCX393238:DCY393238 DMT393238:DMU393238 DWP393238:DWQ393238 EGL393238:EGM393238 EQH393238:EQI393238 FAD393238:FAE393238 FJZ393238:FKA393238 FTV393238:FTW393238 GDR393238:GDS393238 GNN393238:GNO393238 GXJ393238:GXK393238 HHF393238:HHG393238 HRB393238:HRC393238 IAX393238:IAY393238 IKT393238:IKU393238 IUP393238:IUQ393238 JEL393238:JEM393238 JOH393238:JOI393238 JYD393238:JYE393238 KHZ393238:KIA393238 KRV393238:KRW393238 LBR393238:LBS393238 LLN393238:LLO393238 LVJ393238:LVK393238 MFF393238:MFG393238 MPB393238:MPC393238 MYX393238:MYY393238 NIT393238:NIU393238 NSP393238:NSQ393238 OCL393238:OCM393238 OMH393238:OMI393238 OWD393238:OWE393238 PFZ393238:PGA393238 PPV393238:PPW393238 PZR393238:PZS393238 QJN393238:QJO393238 QTJ393238:QTK393238 RDF393238:RDG393238 RNB393238:RNC393238 RWX393238:RWY393238 SGT393238:SGU393238 SQP393238:SQQ393238 TAL393238:TAM393238 TKH393238:TKI393238 TUD393238:TUE393238 UDZ393238:UEA393238 UNV393238:UNW393238 UXR393238:UXS393238 VHN393238:VHO393238 VRJ393238:VRK393238 WBF393238:WBG393238 WLB393238:WLC393238 WUX393238:WUY393238 IL458774:IM458774 SH458774:SI458774 ACD458774:ACE458774 ALZ458774:AMA458774 AVV458774:AVW458774 BFR458774:BFS458774 BPN458774:BPO458774 BZJ458774:BZK458774 CJF458774:CJG458774 CTB458774:CTC458774 DCX458774:DCY458774 DMT458774:DMU458774 DWP458774:DWQ458774 EGL458774:EGM458774 EQH458774:EQI458774 FAD458774:FAE458774 FJZ458774:FKA458774 FTV458774:FTW458774 GDR458774:GDS458774 GNN458774:GNO458774 GXJ458774:GXK458774 HHF458774:HHG458774 HRB458774:HRC458774 IAX458774:IAY458774 IKT458774:IKU458774 IUP458774:IUQ458774 JEL458774:JEM458774 JOH458774:JOI458774 JYD458774:JYE458774 KHZ458774:KIA458774 KRV458774:KRW458774 LBR458774:LBS458774 LLN458774:LLO458774 LVJ458774:LVK458774 MFF458774:MFG458774 MPB458774:MPC458774 MYX458774:MYY458774 NIT458774:NIU458774 NSP458774:NSQ458774 OCL458774:OCM458774 OMH458774:OMI458774 OWD458774:OWE458774 PFZ458774:PGA458774 PPV458774:PPW458774 PZR458774:PZS458774 QJN458774:QJO458774 QTJ458774:QTK458774 RDF458774:RDG458774 RNB458774:RNC458774 RWX458774:RWY458774 SGT458774:SGU458774 SQP458774:SQQ458774 TAL458774:TAM458774 TKH458774:TKI458774 TUD458774:TUE458774 UDZ458774:UEA458774 UNV458774:UNW458774 UXR458774:UXS458774 VHN458774:VHO458774 VRJ458774:VRK458774 WBF458774:WBG458774 WLB458774:WLC458774 WUX458774:WUY458774 IL524310:IM524310 SH524310:SI524310 ACD524310:ACE524310 ALZ524310:AMA524310 AVV524310:AVW524310 BFR524310:BFS524310 BPN524310:BPO524310 BZJ524310:BZK524310 CJF524310:CJG524310 CTB524310:CTC524310 DCX524310:DCY524310 DMT524310:DMU524310 DWP524310:DWQ524310 EGL524310:EGM524310 EQH524310:EQI524310 FAD524310:FAE524310 FJZ524310:FKA524310 FTV524310:FTW524310 GDR524310:GDS524310 GNN524310:GNO524310 GXJ524310:GXK524310 HHF524310:HHG524310 HRB524310:HRC524310 IAX524310:IAY524310 IKT524310:IKU524310 IUP524310:IUQ524310 JEL524310:JEM524310 JOH524310:JOI524310 JYD524310:JYE524310 KHZ524310:KIA524310 KRV524310:KRW524310 LBR524310:LBS524310 LLN524310:LLO524310 LVJ524310:LVK524310 MFF524310:MFG524310 MPB524310:MPC524310 MYX524310:MYY524310 NIT524310:NIU524310 NSP524310:NSQ524310 OCL524310:OCM524310 OMH524310:OMI524310 OWD524310:OWE524310 PFZ524310:PGA524310 PPV524310:PPW524310 PZR524310:PZS524310 QJN524310:QJO524310 QTJ524310:QTK524310 RDF524310:RDG524310 RNB524310:RNC524310 RWX524310:RWY524310 SGT524310:SGU524310 SQP524310:SQQ524310 TAL524310:TAM524310 TKH524310:TKI524310 TUD524310:TUE524310 UDZ524310:UEA524310 UNV524310:UNW524310 UXR524310:UXS524310 VHN524310:VHO524310 VRJ524310:VRK524310 WBF524310:WBG524310 WLB524310:WLC524310 WUX524310:WUY524310 IL589846:IM589846 SH589846:SI589846 ACD589846:ACE589846 ALZ589846:AMA589846 AVV589846:AVW589846 BFR589846:BFS589846 BPN589846:BPO589846 BZJ589846:BZK589846 CJF589846:CJG589846 CTB589846:CTC589846 DCX589846:DCY589846 DMT589846:DMU589846 DWP589846:DWQ589846 EGL589846:EGM589846 EQH589846:EQI589846 FAD589846:FAE589846 FJZ589846:FKA589846 FTV589846:FTW589846 GDR589846:GDS589846 GNN589846:GNO589846 GXJ589846:GXK589846 HHF589846:HHG589846 HRB589846:HRC589846 IAX589846:IAY589846 IKT589846:IKU589846 IUP589846:IUQ589846 JEL589846:JEM589846 JOH589846:JOI589846 JYD589846:JYE589846 KHZ589846:KIA589846 KRV589846:KRW589846 LBR589846:LBS589846 LLN589846:LLO589846 LVJ589846:LVK589846 MFF589846:MFG589846 MPB589846:MPC589846 MYX589846:MYY589846 NIT589846:NIU589846 NSP589846:NSQ589846 OCL589846:OCM589846 OMH589846:OMI589846 OWD589846:OWE589846 PFZ589846:PGA589846 PPV589846:PPW589846 PZR589846:PZS589846 QJN589846:QJO589846 QTJ589846:QTK589846 RDF589846:RDG589846 RNB589846:RNC589846 RWX589846:RWY589846 SGT589846:SGU589846 SQP589846:SQQ589846 TAL589846:TAM589846 TKH589846:TKI589846 TUD589846:TUE589846 UDZ589846:UEA589846 UNV589846:UNW589846 UXR589846:UXS589846 VHN589846:VHO589846 VRJ589846:VRK589846 WBF589846:WBG589846 WLB589846:WLC589846 WUX589846:WUY589846 IL655382:IM655382 SH655382:SI655382 ACD655382:ACE655382 ALZ655382:AMA655382 AVV655382:AVW655382 BFR655382:BFS655382 BPN655382:BPO655382 BZJ655382:BZK655382 CJF655382:CJG655382 CTB655382:CTC655382 DCX655382:DCY655382 DMT655382:DMU655382 DWP655382:DWQ655382 EGL655382:EGM655382 EQH655382:EQI655382 FAD655382:FAE655382 FJZ655382:FKA655382 FTV655382:FTW655382 GDR655382:GDS655382 GNN655382:GNO655382 GXJ655382:GXK655382 HHF655382:HHG655382 HRB655382:HRC655382 IAX655382:IAY655382 IKT655382:IKU655382 IUP655382:IUQ655382 JEL655382:JEM655382 JOH655382:JOI655382 JYD655382:JYE655382 KHZ655382:KIA655382 KRV655382:KRW655382 LBR655382:LBS655382 LLN655382:LLO655382 LVJ655382:LVK655382 MFF655382:MFG655382 MPB655382:MPC655382 MYX655382:MYY655382 NIT655382:NIU655382 NSP655382:NSQ655382 OCL655382:OCM655382 OMH655382:OMI655382 OWD655382:OWE655382 PFZ655382:PGA655382 PPV655382:PPW655382 PZR655382:PZS655382 QJN655382:QJO655382 QTJ655382:QTK655382 RDF655382:RDG655382 RNB655382:RNC655382 RWX655382:RWY655382 SGT655382:SGU655382 SQP655382:SQQ655382 TAL655382:TAM655382 TKH655382:TKI655382 TUD655382:TUE655382 UDZ655382:UEA655382 UNV655382:UNW655382 UXR655382:UXS655382 VHN655382:VHO655382 VRJ655382:VRK655382 WBF655382:WBG655382 WLB655382:WLC655382 WUX655382:WUY655382 IL720918:IM720918 SH720918:SI720918 ACD720918:ACE720918 ALZ720918:AMA720918 AVV720918:AVW720918 BFR720918:BFS720918 BPN720918:BPO720918 BZJ720918:BZK720918 CJF720918:CJG720918 CTB720918:CTC720918 DCX720918:DCY720918 DMT720918:DMU720918 DWP720918:DWQ720918 EGL720918:EGM720918 EQH720918:EQI720918 FAD720918:FAE720918 FJZ720918:FKA720918 FTV720918:FTW720918 GDR720918:GDS720918 GNN720918:GNO720918 GXJ720918:GXK720918 HHF720918:HHG720918 HRB720918:HRC720918 IAX720918:IAY720918 IKT720918:IKU720918 IUP720918:IUQ720918 JEL720918:JEM720918 JOH720918:JOI720918 JYD720918:JYE720918 KHZ720918:KIA720918 KRV720918:KRW720918 LBR720918:LBS720918 LLN720918:LLO720918 LVJ720918:LVK720918 MFF720918:MFG720918 MPB720918:MPC720918 MYX720918:MYY720918 NIT720918:NIU720918 NSP720918:NSQ720918 OCL720918:OCM720918 OMH720918:OMI720918 OWD720918:OWE720918 PFZ720918:PGA720918 PPV720918:PPW720918 PZR720918:PZS720918 QJN720918:QJO720918 QTJ720918:QTK720918 RDF720918:RDG720918 RNB720918:RNC720918 RWX720918:RWY720918 SGT720918:SGU720918 SQP720918:SQQ720918 TAL720918:TAM720918 TKH720918:TKI720918 TUD720918:TUE720918 UDZ720918:UEA720918 UNV720918:UNW720918 UXR720918:UXS720918 VHN720918:VHO720918 VRJ720918:VRK720918 WBF720918:WBG720918 WLB720918:WLC720918 WUX720918:WUY720918 IL786454:IM786454 SH786454:SI786454 ACD786454:ACE786454 ALZ786454:AMA786454 AVV786454:AVW786454 BFR786454:BFS786454 BPN786454:BPO786454 BZJ786454:BZK786454 CJF786454:CJG786454 CTB786454:CTC786454 DCX786454:DCY786454 DMT786454:DMU786454 DWP786454:DWQ786454 EGL786454:EGM786454 EQH786454:EQI786454 FAD786454:FAE786454 FJZ786454:FKA786454 FTV786454:FTW786454 GDR786454:GDS786454 GNN786454:GNO786454 GXJ786454:GXK786454 HHF786454:HHG786454 HRB786454:HRC786454 IAX786454:IAY786454 IKT786454:IKU786454 IUP786454:IUQ786454 JEL786454:JEM786454 JOH786454:JOI786454 JYD786454:JYE786454 KHZ786454:KIA786454 KRV786454:KRW786454 LBR786454:LBS786454 LLN786454:LLO786454 LVJ786454:LVK786454 MFF786454:MFG786454 MPB786454:MPC786454 MYX786454:MYY786454 NIT786454:NIU786454 NSP786454:NSQ786454 OCL786454:OCM786454 OMH786454:OMI786454 OWD786454:OWE786454 PFZ786454:PGA786454 PPV786454:PPW786454 PZR786454:PZS786454 QJN786454:QJO786454 QTJ786454:QTK786454 RDF786454:RDG786454 RNB786454:RNC786454 RWX786454:RWY786454 SGT786454:SGU786454 SQP786454:SQQ786454 TAL786454:TAM786454 TKH786454:TKI786454 TUD786454:TUE786454 UDZ786454:UEA786454 UNV786454:UNW786454 UXR786454:UXS786454 VHN786454:VHO786454 VRJ786454:VRK786454 WBF786454:WBG786454 WLB786454:WLC786454 WUX786454:WUY786454 IL851990:IM851990 SH851990:SI851990 ACD851990:ACE851990 ALZ851990:AMA851990 AVV851990:AVW851990 BFR851990:BFS851990 BPN851990:BPO851990 BZJ851990:BZK851990 CJF851990:CJG851990 CTB851990:CTC851990 DCX851990:DCY851990 DMT851990:DMU851990 DWP851990:DWQ851990 EGL851990:EGM851990 EQH851990:EQI851990 FAD851990:FAE851990 FJZ851990:FKA851990 FTV851990:FTW851990 GDR851990:GDS851990 GNN851990:GNO851990 GXJ851990:GXK851990 HHF851990:HHG851990 HRB851990:HRC851990 IAX851990:IAY851990 IKT851990:IKU851990 IUP851990:IUQ851990 JEL851990:JEM851990 JOH851990:JOI851990 JYD851990:JYE851990 KHZ851990:KIA851990 KRV851990:KRW851990 LBR851990:LBS851990 LLN851990:LLO851990 LVJ851990:LVK851990 MFF851990:MFG851990 MPB851990:MPC851990 MYX851990:MYY851990 NIT851990:NIU851990 NSP851990:NSQ851990 OCL851990:OCM851990 OMH851990:OMI851990 OWD851990:OWE851990 PFZ851990:PGA851990 PPV851990:PPW851990 PZR851990:PZS851990 QJN851990:QJO851990 QTJ851990:QTK851990 RDF851990:RDG851990 RNB851990:RNC851990 RWX851990:RWY851990 SGT851990:SGU851990 SQP851990:SQQ851990 TAL851990:TAM851990 TKH851990:TKI851990 TUD851990:TUE851990 UDZ851990:UEA851990 UNV851990:UNW851990 UXR851990:UXS851990 VHN851990:VHO851990 VRJ851990:VRK851990 WBF851990:WBG851990 WLB851990:WLC851990 WUX851990:WUY851990 IL917526:IM917526 SH917526:SI917526 ACD917526:ACE917526 ALZ917526:AMA917526 AVV917526:AVW917526 BFR917526:BFS917526 BPN917526:BPO917526 BZJ917526:BZK917526 CJF917526:CJG917526 CTB917526:CTC917526 DCX917526:DCY917526 DMT917526:DMU917526 DWP917526:DWQ917526 EGL917526:EGM917526 EQH917526:EQI917526 FAD917526:FAE917526 FJZ917526:FKA917526 FTV917526:FTW917526 GDR917526:GDS917526 GNN917526:GNO917526 GXJ917526:GXK917526 HHF917526:HHG917526 HRB917526:HRC917526 IAX917526:IAY917526 IKT917526:IKU917526 IUP917526:IUQ917526 JEL917526:JEM917526 JOH917526:JOI917526 JYD917526:JYE917526 KHZ917526:KIA917526 KRV917526:KRW917526 LBR917526:LBS917526 LLN917526:LLO917526 LVJ917526:LVK917526 MFF917526:MFG917526 MPB917526:MPC917526 MYX917526:MYY917526 NIT917526:NIU917526 NSP917526:NSQ917526 OCL917526:OCM917526 OMH917526:OMI917526 OWD917526:OWE917526 PFZ917526:PGA917526 PPV917526:PPW917526 PZR917526:PZS917526 QJN917526:QJO917526 QTJ917526:QTK917526 RDF917526:RDG917526 RNB917526:RNC917526 RWX917526:RWY917526 SGT917526:SGU917526 SQP917526:SQQ917526 TAL917526:TAM917526 TKH917526:TKI917526 TUD917526:TUE917526 UDZ917526:UEA917526 UNV917526:UNW917526 UXR917526:UXS917526 VHN917526:VHO917526 VRJ917526:VRK917526 WBF917526:WBG917526 WLB917526:WLC917526 WUX917526:WUY917526 IL983062:IM983062 SH983062:SI983062 ACD983062:ACE983062 ALZ983062:AMA983062 AVV983062:AVW983062 BFR983062:BFS983062 BPN983062:BPO983062 BZJ983062:BZK983062 CJF983062:CJG983062 CTB983062:CTC983062 DCX983062:DCY983062 DMT983062:DMU983062 DWP983062:DWQ983062 EGL983062:EGM983062 EQH983062:EQI983062 FAD983062:FAE983062 FJZ983062:FKA983062 FTV983062:FTW983062 GDR983062:GDS983062 GNN983062:GNO983062 GXJ983062:GXK983062 HHF983062:HHG983062 HRB983062:HRC983062 IAX983062:IAY983062 IKT983062:IKU983062 IUP983062:IUQ983062 JEL983062:JEM983062 JOH983062:JOI983062 JYD983062:JYE983062 KHZ983062:KIA983062 KRV983062:KRW983062 LBR983062:LBS983062 LLN983062:LLO983062 LVJ983062:LVK983062 MFF983062:MFG983062 MPB983062:MPC983062 MYX983062:MYY983062 NIT983062:NIU983062 NSP983062:NSQ983062 OCL983062:OCM983062 OMH983062:OMI983062 OWD983062:OWE983062 PFZ983062:PGA983062 PPV983062:PPW983062 PZR983062:PZS983062 QJN983062:QJO983062 QTJ983062:QTK983062 RDF983062:RDG983062 RNB983062:RNC983062 RWX983062:RWY983062 SGT983062:SGU983062 SQP983062:SQQ983062 TAL983062:TAM983062 TKH983062:TKI983062 TUD983062:TUE983062 UDZ983062:UEA983062 UNV983062:UNW983062 UXR983062:UXS983062 VHN983062:VHO983062 VRJ983062:VRK983062 WBF983062:WBG983062 WLB983062:WLC983062 WUX983062:WUY983062 IO65558:IP65558 SK65558:SL65558 ACG65558:ACH65558 AMC65558:AMD65558 AVY65558:AVZ65558 BFU65558:BFV65558 BPQ65558:BPR65558 BZM65558:BZN65558 CJI65558:CJJ65558 CTE65558:CTF65558 DDA65558:DDB65558 DMW65558:DMX65558 DWS65558:DWT65558 EGO65558:EGP65558 EQK65558:EQL65558 FAG65558:FAH65558 FKC65558:FKD65558 FTY65558:FTZ65558 GDU65558:GDV65558 GNQ65558:GNR65558 GXM65558:GXN65558 HHI65558:HHJ65558 HRE65558:HRF65558 IBA65558:IBB65558 IKW65558:IKX65558 IUS65558:IUT65558 JEO65558:JEP65558 JOK65558:JOL65558 JYG65558:JYH65558 KIC65558:KID65558 KRY65558:KRZ65558 LBU65558:LBV65558 LLQ65558:LLR65558 LVM65558:LVN65558 MFI65558:MFJ65558 MPE65558:MPF65558 MZA65558:MZB65558 NIW65558:NIX65558 NSS65558:NST65558 OCO65558:OCP65558 OMK65558:OML65558 OWG65558:OWH65558 PGC65558:PGD65558 PPY65558:PPZ65558 PZU65558:PZV65558 QJQ65558:QJR65558 QTM65558:QTN65558 RDI65558:RDJ65558 RNE65558:RNF65558 RXA65558:RXB65558 SGW65558:SGX65558 SQS65558:SQT65558 TAO65558:TAP65558 TKK65558:TKL65558 TUG65558:TUH65558 UEC65558:UED65558 UNY65558:UNZ65558 UXU65558:UXV65558 VHQ65558:VHR65558 VRM65558:VRN65558 WBI65558:WBJ65558 WLE65558:WLF65558 WVA65558:WVB65558 IO131094:IP131094 SK131094:SL131094 ACG131094:ACH131094 AMC131094:AMD131094 AVY131094:AVZ131094 BFU131094:BFV131094 BPQ131094:BPR131094 BZM131094:BZN131094 CJI131094:CJJ131094 CTE131094:CTF131094 DDA131094:DDB131094 DMW131094:DMX131094 DWS131094:DWT131094 EGO131094:EGP131094 EQK131094:EQL131094 FAG131094:FAH131094 FKC131094:FKD131094 FTY131094:FTZ131094 GDU131094:GDV131094 GNQ131094:GNR131094 GXM131094:GXN131094 HHI131094:HHJ131094 HRE131094:HRF131094 IBA131094:IBB131094 IKW131094:IKX131094 IUS131094:IUT131094 JEO131094:JEP131094 JOK131094:JOL131094 JYG131094:JYH131094 KIC131094:KID131094 KRY131094:KRZ131094 LBU131094:LBV131094 LLQ131094:LLR131094 LVM131094:LVN131094 MFI131094:MFJ131094 MPE131094:MPF131094 MZA131094:MZB131094 NIW131094:NIX131094 NSS131094:NST131094 OCO131094:OCP131094 OMK131094:OML131094 OWG131094:OWH131094 PGC131094:PGD131094 PPY131094:PPZ131094 PZU131094:PZV131094 QJQ131094:QJR131094 QTM131094:QTN131094 RDI131094:RDJ131094 RNE131094:RNF131094 RXA131094:RXB131094 SGW131094:SGX131094 SQS131094:SQT131094 TAO131094:TAP131094 TKK131094:TKL131094 TUG131094:TUH131094 UEC131094:UED131094 UNY131094:UNZ131094 UXU131094:UXV131094 VHQ131094:VHR131094 VRM131094:VRN131094 WBI131094:WBJ131094 WLE131094:WLF131094 WVA131094:WVB131094 IO196630:IP196630 SK196630:SL196630 ACG196630:ACH196630 AMC196630:AMD196630 AVY196630:AVZ196630 BFU196630:BFV196630 BPQ196630:BPR196630 BZM196630:BZN196630 CJI196630:CJJ196630 CTE196630:CTF196630 DDA196630:DDB196630 DMW196630:DMX196630 DWS196630:DWT196630 EGO196630:EGP196630 EQK196630:EQL196630 FAG196630:FAH196630 FKC196630:FKD196630 FTY196630:FTZ196630 GDU196630:GDV196630 GNQ196630:GNR196630 GXM196630:GXN196630 HHI196630:HHJ196630 HRE196630:HRF196630 IBA196630:IBB196630 IKW196630:IKX196630 IUS196630:IUT196630 JEO196630:JEP196630 JOK196630:JOL196630 JYG196630:JYH196630 KIC196630:KID196630 KRY196630:KRZ196630 LBU196630:LBV196630 LLQ196630:LLR196630 LVM196630:LVN196630 MFI196630:MFJ196630 MPE196630:MPF196630 MZA196630:MZB196630 NIW196630:NIX196630 NSS196630:NST196630 OCO196630:OCP196630 OMK196630:OML196630 OWG196630:OWH196630 PGC196630:PGD196630 PPY196630:PPZ196630 PZU196630:PZV196630 QJQ196630:QJR196630 QTM196630:QTN196630 RDI196630:RDJ196630 RNE196630:RNF196630 RXA196630:RXB196630 SGW196630:SGX196630 SQS196630:SQT196630 TAO196630:TAP196630 TKK196630:TKL196630 TUG196630:TUH196630 UEC196630:UED196630 UNY196630:UNZ196630 UXU196630:UXV196630 VHQ196630:VHR196630 VRM196630:VRN196630 WBI196630:WBJ196630 WLE196630:WLF196630 WVA196630:WVB196630 IO262166:IP262166 SK262166:SL262166 ACG262166:ACH262166 AMC262166:AMD262166 AVY262166:AVZ262166 BFU262166:BFV262166 BPQ262166:BPR262166 BZM262166:BZN262166 CJI262166:CJJ262166 CTE262166:CTF262166 DDA262166:DDB262166 DMW262166:DMX262166 DWS262166:DWT262166 EGO262166:EGP262166 EQK262166:EQL262166 FAG262166:FAH262166 FKC262166:FKD262166 FTY262166:FTZ262166 GDU262166:GDV262166 GNQ262166:GNR262166 GXM262166:GXN262166 HHI262166:HHJ262166 HRE262166:HRF262166 IBA262166:IBB262166 IKW262166:IKX262166 IUS262166:IUT262166 JEO262166:JEP262166 JOK262166:JOL262166 JYG262166:JYH262166 KIC262166:KID262166 KRY262166:KRZ262166 LBU262166:LBV262166 LLQ262166:LLR262166 LVM262166:LVN262166 MFI262166:MFJ262166 MPE262166:MPF262166 MZA262166:MZB262166 NIW262166:NIX262166 NSS262166:NST262166 OCO262166:OCP262166 OMK262166:OML262166 OWG262166:OWH262166 PGC262166:PGD262166 PPY262166:PPZ262166 PZU262166:PZV262166 QJQ262166:QJR262166 QTM262166:QTN262166 RDI262166:RDJ262166 RNE262166:RNF262166 RXA262166:RXB262166 SGW262166:SGX262166 SQS262166:SQT262166 TAO262166:TAP262166 TKK262166:TKL262166 TUG262166:TUH262166 UEC262166:UED262166 UNY262166:UNZ262166 UXU262166:UXV262166 VHQ262166:VHR262166 VRM262166:VRN262166 WBI262166:WBJ262166 WLE262166:WLF262166 WVA262166:WVB262166 IO327702:IP327702 SK327702:SL327702 ACG327702:ACH327702 AMC327702:AMD327702 AVY327702:AVZ327702 BFU327702:BFV327702 BPQ327702:BPR327702 BZM327702:BZN327702 CJI327702:CJJ327702 CTE327702:CTF327702 DDA327702:DDB327702 DMW327702:DMX327702 DWS327702:DWT327702 EGO327702:EGP327702 EQK327702:EQL327702 FAG327702:FAH327702 FKC327702:FKD327702 FTY327702:FTZ327702 GDU327702:GDV327702 GNQ327702:GNR327702 GXM327702:GXN327702 HHI327702:HHJ327702 HRE327702:HRF327702 IBA327702:IBB327702 IKW327702:IKX327702 IUS327702:IUT327702 JEO327702:JEP327702 JOK327702:JOL327702 JYG327702:JYH327702 KIC327702:KID327702 KRY327702:KRZ327702 LBU327702:LBV327702 LLQ327702:LLR327702 LVM327702:LVN327702 MFI327702:MFJ327702 MPE327702:MPF327702 MZA327702:MZB327702 NIW327702:NIX327702 NSS327702:NST327702 OCO327702:OCP327702 OMK327702:OML327702 OWG327702:OWH327702 PGC327702:PGD327702 PPY327702:PPZ327702 PZU327702:PZV327702 QJQ327702:QJR327702 QTM327702:QTN327702 RDI327702:RDJ327702 RNE327702:RNF327702 RXA327702:RXB327702 SGW327702:SGX327702 SQS327702:SQT327702 TAO327702:TAP327702 TKK327702:TKL327702 TUG327702:TUH327702 UEC327702:UED327702 UNY327702:UNZ327702 UXU327702:UXV327702 VHQ327702:VHR327702 VRM327702:VRN327702 WBI327702:WBJ327702 WLE327702:WLF327702 WVA327702:WVB327702 IO393238:IP393238 SK393238:SL393238 ACG393238:ACH393238 AMC393238:AMD393238 AVY393238:AVZ393238 BFU393238:BFV393238 BPQ393238:BPR393238 BZM393238:BZN393238 CJI393238:CJJ393238 CTE393238:CTF393238 DDA393238:DDB393238 DMW393238:DMX393238 DWS393238:DWT393238 EGO393238:EGP393238 EQK393238:EQL393238 FAG393238:FAH393238 FKC393238:FKD393238 FTY393238:FTZ393238 GDU393238:GDV393238 GNQ393238:GNR393238 GXM393238:GXN393238 HHI393238:HHJ393238 HRE393238:HRF393238 IBA393238:IBB393238 IKW393238:IKX393238 IUS393238:IUT393238 JEO393238:JEP393238 JOK393238:JOL393238 JYG393238:JYH393238 KIC393238:KID393238 KRY393238:KRZ393238 LBU393238:LBV393238 LLQ393238:LLR393238 LVM393238:LVN393238 MFI393238:MFJ393238 MPE393238:MPF393238 MZA393238:MZB393238 NIW393238:NIX393238 NSS393238:NST393238 OCO393238:OCP393238 OMK393238:OML393238 OWG393238:OWH393238 PGC393238:PGD393238 PPY393238:PPZ393238 PZU393238:PZV393238 QJQ393238:QJR393238 QTM393238:QTN393238 RDI393238:RDJ393238 RNE393238:RNF393238 RXA393238:RXB393238 SGW393238:SGX393238 SQS393238:SQT393238 TAO393238:TAP393238 TKK393238:TKL393238 TUG393238:TUH393238 UEC393238:UED393238 UNY393238:UNZ393238 UXU393238:UXV393238 VHQ393238:VHR393238 VRM393238:VRN393238 WBI393238:WBJ393238 WLE393238:WLF393238 WVA393238:WVB393238 IO458774:IP458774 SK458774:SL458774 ACG458774:ACH458774 AMC458774:AMD458774 AVY458774:AVZ458774 BFU458774:BFV458774 BPQ458774:BPR458774 BZM458774:BZN458774 CJI458774:CJJ458774 CTE458774:CTF458774 DDA458774:DDB458774 DMW458774:DMX458774 DWS458774:DWT458774 EGO458774:EGP458774 EQK458774:EQL458774 FAG458774:FAH458774 FKC458774:FKD458774 FTY458774:FTZ458774 GDU458774:GDV458774 GNQ458774:GNR458774 GXM458774:GXN458774 HHI458774:HHJ458774 HRE458774:HRF458774 IBA458774:IBB458774 IKW458774:IKX458774 IUS458774:IUT458774 JEO458774:JEP458774 JOK458774:JOL458774 JYG458774:JYH458774 KIC458774:KID458774 KRY458774:KRZ458774 LBU458774:LBV458774 LLQ458774:LLR458774 LVM458774:LVN458774 MFI458774:MFJ458774 MPE458774:MPF458774 MZA458774:MZB458774 NIW458774:NIX458774 NSS458774:NST458774 OCO458774:OCP458774 OMK458774:OML458774 OWG458774:OWH458774 PGC458774:PGD458774 PPY458774:PPZ458774 PZU458774:PZV458774 QJQ458774:QJR458774 QTM458774:QTN458774 RDI458774:RDJ458774 RNE458774:RNF458774 RXA458774:RXB458774 SGW458774:SGX458774 SQS458774:SQT458774 TAO458774:TAP458774 TKK458774:TKL458774 TUG458774:TUH458774 UEC458774:UED458774 UNY458774:UNZ458774 UXU458774:UXV458774 VHQ458774:VHR458774 VRM458774:VRN458774 WBI458774:WBJ458774 WLE458774:WLF458774 WVA458774:WVB458774 IO524310:IP524310 SK524310:SL524310 ACG524310:ACH524310 AMC524310:AMD524310 AVY524310:AVZ524310 BFU524310:BFV524310 BPQ524310:BPR524310 BZM524310:BZN524310 CJI524310:CJJ524310 CTE524310:CTF524310 DDA524310:DDB524310 DMW524310:DMX524310 DWS524310:DWT524310 EGO524310:EGP524310 EQK524310:EQL524310 FAG524310:FAH524310 FKC524310:FKD524310 FTY524310:FTZ524310 GDU524310:GDV524310 GNQ524310:GNR524310 GXM524310:GXN524310 HHI524310:HHJ524310 HRE524310:HRF524310 IBA524310:IBB524310 IKW524310:IKX524310 IUS524310:IUT524310 JEO524310:JEP524310 JOK524310:JOL524310 JYG524310:JYH524310 KIC524310:KID524310 KRY524310:KRZ524310 LBU524310:LBV524310 LLQ524310:LLR524310 LVM524310:LVN524310 MFI524310:MFJ524310 MPE524310:MPF524310 MZA524310:MZB524310 NIW524310:NIX524310 NSS524310:NST524310 OCO524310:OCP524310 OMK524310:OML524310 OWG524310:OWH524310 PGC524310:PGD524310 PPY524310:PPZ524310 PZU524310:PZV524310 QJQ524310:QJR524310 QTM524310:QTN524310 RDI524310:RDJ524310 RNE524310:RNF524310 RXA524310:RXB524310 SGW524310:SGX524310 SQS524310:SQT524310 TAO524310:TAP524310 TKK524310:TKL524310 TUG524310:TUH524310 UEC524310:UED524310 UNY524310:UNZ524310 UXU524310:UXV524310 VHQ524310:VHR524310 VRM524310:VRN524310 WBI524310:WBJ524310 WLE524310:WLF524310 WVA524310:WVB524310 IO589846:IP589846 SK589846:SL589846 ACG589846:ACH589846 AMC589846:AMD589846 AVY589846:AVZ589846 BFU589846:BFV589846 BPQ589846:BPR589846 BZM589846:BZN589846 CJI589846:CJJ589846 CTE589846:CTF589846 DDA589846:DDB589846 DMW589846:DMX589846 DWS589846:DWT589846 EGO589846:EGP589846 EQK589846:EQL589846 FAG589846:FAH589846 FKC589846:FKD589846 FTY589846:FTZ589846 GDU589846:GDV589846 GNQ589846:GNR589846 GXM589846:GXN589846 HHI589846:HHJ589846 HRE589846:HRF589846 IBA589846:IBB589846 IKW589846:IKX589846 IUS589846:IUT589846 JEO589846:JEP589846 JOK589846:JOL589846 JYG589846:JYH589846 KIC589846:KID589846 KRY589846:KRZ589846 LBU589846:LBV589846 LLQ589846:LLR589846 LVM589846:LVN589846 MFI589846:MFJ589846 MPE589846:MPF589846 MZA589846:MZB589846 NIW589846:NIX589846 NSS589846:NST589846 OCO589846:OCP589846 OMK589846:OML589846 OWG589846:OWH589846 PGC589846:PGD589846 PPY589846:PPZ589846 PZU589846:PZV589846 QJQ589846:QJR589846 QTM589846:QTN589846 RDI589846:RDJ589846 RNE589846:RNF589846 RXA589846:RXB589846 SGW589846:SGX589846 SQS589846:SQT589846 TAO589846:TAP589846 TKK589846:TKL589846 TUG589846:TUH589846 UEC589846:UED589846 UNY589846:UNZ589846 UXU589846:UXV589846 VHQ589846:VHR589846 VRM589846:VRN589846 WBI589846:WBJ589846 WLE589846:WLF589846 WVA589846:WVB589846 IO655382:IP655382 SK655382:SL655382 ACG655382:ACH655382 AMC655382:AMD655382 AVY655382:AVZ655382 BFU655382:BFV655382 BPQ655382:BPR655382 BZM655382:BZN655382 CJI655382:CJJ655382 CTE655382:CTF655382 DDA655382:DDB655382 DMW655382:DMX655382 DWS655382:DWT655382 EGO655382:EGP655382 EQK655382:EQL655382 FAG655382:FAH655382 FKC655382:FKD655382 FTY655382:FTZ655382 GDU655382:GDV655382 GNQ655382:GNR655382 GXM655382:GXN655382 HHI655382:HHJ655382 HRE655382:HRF655382 IBA655382:IBB655382 IKW655382:IKX655382 IUS655382:IUT655382 JEO655382:JEP655382 JOK655382:JOL655382 JYG655382:JYH655382 KIC655382:KID655382 KRY655382:KRZ655382 LBU655382:LBV655382 LLQ655382:LLR655382 LVM655382:LVN655382 MFI655382:MFJ655382 MPE655382:MPF655382 MZA655382:MZB655382 NIW655382:NIX655382 NSS655382:NST655382 OCO655382:OCP655382 OMK655382:OML655382 OWG655382:OWH655382 PGC655382:PGD655382 PPY655382:PPZ655382 PZU655382:PZV655382 QJQ655382:QJR655382 QTM655382:QTN655382 RDI655382:RDJ655382 RNE655382:RNF655382 RXA655382:RXB655382 SGW655382:SGX655382 SQS655382:SQT655382 TAO655382:TAP655382 TKK655382:TKL655382 TUG655382:TUH655382 UEC655382:UED655382 UNY655382:UNZ655382 UXU655382:UXV655382 VHQ655382:VHR655382 VRM655382:VRN655382 WBI655382:WBJ655382 WLE655382:WLF655382 WVA655382:WVB655382 IO720918:IP720918 SK720918:SL720918 ACG720918:ACH720918 AMC720918:AMD720918 AVY720918:AVZ720918 BFU720918:BFV720918 BPQ720918:BPR720918 BZM720918:BZN720918 CJI720918:CJJ720918 CTE720918:CTF720918 DDA720918:DDB720918 DMW720918:DMX720918 DWS720918:DWT720918 EGO720918:EGP720918 EQK720918:EQL720918 FAG720918:FAH720918 FKC720918:FKD720918 FTY720918:FTZ720918 GDU720918:GDV720918 GNQ720918:GNR720918 GXM720918:GXN720918 HHI720918:HHJ720918 HRE720918:HRF720918 IBA720918:IBB720918 IKW720918:IKX720918 IUS720918:IUT720918 JEO720918:JEP720918 JOK720918:JOL720918 JYG720918:JYH720918 KIC720918:KID720918 KRY720918:KRZ720918 LBU720918:LBV720918 LLQ720918:LLR720918 LVM720918:LVN720918 MFI720918:MFJ720918 MPE720918:MPF720918 MZA720918:MZB720918 NIW720918:NIX720918 NSS720918:NST720918 OCO720918:OCP720918 OMK720918:OML720918 OWG720918:OWH720918 PGC720918:PGD720918 PPY720918:PPZ720918 PZU720918:PZV720918 QJQ720918:QJR720918 QTM720918:QTN720918 RDI720918:RDJ720918 RNE720918:RNF720918 RXA720918:RXB720918 SGW720918:SGX720918 SQS720918:SQT720918 TAO720918:TAP720918 TKK720918:TKL720918 TUG720918:TUH720918 UEC720918:UED720918 UNY720918:UNZ720918 UXU720918:UXV720918 VHQ720918:VHR720918 VRM720918:VRN720918 WBI720918:WBJ720918 WLE720918:WLF720918 WVA720918:WVB720918 IO786454:IP786454 SK786454:SL786454 ACG786454:ACH786454 AMC786454:AMD786454 AVY786454:AVZ786454 BFU786454:BFV786454 BPQ786454:BPR786454 BZM786454:BZN786454 CJI786454:CJJ786454 CTE786454:CTF786454 DDA786454:DDB786454 DMW786454:DMX786454 DWS786454:DWT786454 EGO786454:EGP786454 EQK786454:EQL786454 FAG786454:FAH786454 FKC786454:FKD786454 FTY786454:FTZ786454 GDU786454:GDV786454 GNQ786454:GNR786454 GXM786454:GXN786454 HHI786454:HHJ786454 HRE786454:HRF786454 IBA786454:IBB786454 IKW786454:IKX786454 IUS786454:IUT786454 JEO786454:JEP786454 JOK786454:JOL786454 JYG786454:JYH786454 KIC786454:KID786454 KRY786454:KRZ786454 LBU786454:LBV786454 LLQ786454:LLR786454 LVM786454:LVN786454 MFI786454:MFJ786454 MPE786454:MPF786454 MZA786454:MZB786454 NIW786454:NIX786454 NSS786454:NST786454 OCO786454:OCP786454 OMK786454:OML786454 OWG786454:OWH786454 PGC786454:PGD786454 PPY786454:PPZ786454 PZU786454:PZV786454 QJQ786454:QJR786454 QTM786454:QTN786454 RDI786454:RDJ786454 RNE786454:RNF786454 RXA786454:RXB786454 SGW786454:SGX786454 SQS786454:SQT786454 TAO786454:TAP786454 TKK786454:TKL786454 TUG786454:TUH786454 UEC786454:UED786454 UNY786454:UNZ786454 UXU786454:UXV786454 VHQ786454:VHR786454 VRM786454:VRN786454 WBI786454:WBJ786454 WLE786454:WLF786454 WVA786454:WVB786454 IO851990:IP851990 SK851990:SL851990 ACG851990:ACH851990 AMC851990:AMD851990 AVY851990:AVZ851990 BFU851990:BFV851990 BPQ851990:BPR851990 BZM851990:BZN851990 CJI851990:CJJ851990 CTE851990:CTF851990 DDA851990:DDB851990 DMW851990:DMX851990 DWS851990:DWT851990 EGO851990:EGP851990 EQK851990:EQL851990 FAG851990:FAH851990 FKC851990:FKD851990 FTY851990:FTZ851990 GDU851990:GDV851990 GNQ851990:GNR851990 GXM851990:GXN851990 HHI851990:HHJ851990 HRE851990:HRF851990 IBA851990:IBB851990 IKW851990:IKX851990 IUS851990:IUT851990 JEO851990:JEP851990 JOK851990:JOL851990 JYG851990:JYH851990 KIC851990:KID851990 KRY851990:KRZ851990 LBU851990:LBV851990 LLQ851990:LLR851990 LVM851990:LVN851990 MFI851990:MFJ851990 MPE851990:MPF851990 MZA851990:MZB851990 NIW851990:NIX851990 NSS851990:NST851990 OCO851990:OCP851990 OMK851990:OML851990 OWG851990:OWH851990 PGC851990:PGD851990 PPY851990:PPZ851990 PZU851990:PZV851990 QJQ851990:QJR851990 QTM851990:QTN851990 RDI851990:RDJ851990 RNE851990:RNF851990 RXA851990:RXB851990 SGW851990:SGX851990 SQS851990:SQT851990 TAO851990:TAP851990 TKK851990:TKL851990 TUG851990:TUH851990 UEC851990:UED851990 UNY851990:UNZ851990 UXU851990:UXV851990 VHQ851990:VHR851990 VRM851990:VRN851990 WBI851990:WBJ851990 WLE851990:WLF851990 WVA851990:WVB851990 IO917526:IP917526 SK917526:SL917526 ACG917526:ACH917526 AMC917526:AMD917526 AVY917526:AVZ917526 BFU917526:BFV917526 BPQ917526:BPR917526 BZM917526:BZN917526 CJI917526:CJJ917526 CTE917526:CTF917526 DDA917526:DDB917526 DMW917526:DMX917526 DWS917526:DWT917526 EGO917526:EGP917526 EQK917526:EQL917526 FAG917526:FAH917526 FKC917526:FKD917526 FTY917526:FTZ917526 GDU917526:GDV917526 GNQ917526:GNR917526 GXM917526:GXN917526 HHI917526:HHJ917526 HRE917526:HRF917526 IBA917526:IBB917526 IKW917526:IKX917526 IUS917526:IUT917526 JEO917526:JEP917526 JOK917526:JOL917526 JYG917526:JYH917526 KIC917526:KID917526 KRY917526:KRZ917526 LBU917526:LBV917526 LLQ917526:LLR917526 LVM917526:LVN917526 MFI917526:MFJ917526 MPE917526:MPF917526 MZA917526:MZB917526 NIW917526:NIX917526 NSS917526:NST917526 OCO917526:OCP917526 OMK917526:OML917526 OWG917526:OWH917526 PGC917526:PGD917526 PPY917526:PPZ917526 PZU917526:PZV917526 QJQ917526:QJR917526 QTM917526:QTN917526 RDI917526:RDJ917526 RNE917526:RNF917526 RXA917526:RXB917526 SGW917526:SGX917526 SQS917526:SQT917526 TAO917526:TAP917526 TKK917526:TKL917526 TUG917526:TUH917526 UEC917526:UED917526 UNY917526:UNZ917526 UXU917526:UXV917526 VHQ917526:VHR917526 VRM917526:VRN917526 WBI917526:WBJ917526 WLE917526:WLF917526 WVA917526:WVB917526 IO983062:IP983062 SK983062:SL983062 ACG983062:ACH983062 AMC983062:AMD983062 AVY983062:AVZ983062 BFU983062:BFV983062 BPQ983062:BPR983062 BZM983062:BZN983062 CJI983062:CJJ983062 CTE983062:CTF983062 DDA983062:DDB983062 DMW983062:DMX983062 DWS983062:DWT983062 EGO983062:EGP983062 EQK983062:EQL983062 FAG983062:FAH983062 FKC983062:FKD983062 FTY983062:FTZ983062 GDU983062:GDV983062 GNQ983062:GNR983062 GXM983062:GXN983062 HHI983062:HHJ983062 HRE983062:HRF983062 IBA983062:IBB983062 IKW983062:IKX983062 IUS983062:IUT983062 JEO983062:JEP983062 JOK983062:JOL983062 JYG983062:JYH983062 KIC983062:KID983062 KRY983062:KRZ983062 LBU983062:LBV983062 LLQ983062:LLR983062 LVM983062:LVN983062 MFI983062:MFJ983062 MPE983062:MPF983062 MZA983062:MZB983062 NIW983062:NIX983062 NSS983062:NST983062 OCO983062:OCP983062 OMK983062:OML983062 OWG983062:OWH983062 PGC983062:PGD983062 PPY983062:PPZ983062 PZU983062:PZV983062 QJQ983062:QJR983062 QTM983062:QTN983062 RDI983062:RDJ983062 RNE983062:RNF983062 RXA983062:RXB983062 SGW983062:SGX983062 SQS983062:SQT983062 TAO983062:TAP983062 TKK983062:TKL983062 TUG983062:TUH983062 UEC983062:UED983062 UNY983062:UNZ983062 UXU983062:UXV983062 VHQ983062:VHR983062 VRM983062:VRN983062 WBI983062:WBJ983062 WLE983062:WLF983062 WVA983062:WVB983062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HT21:HU21 RP21:RQ21 WVD21:WVE21 WLH21:WLI21 WBL21:WBM21 VRP21:VRQ21 VHT21:VHU21 UXX21:UXY21 UOB21:UOC21 UEF21:UEG21 TUJ21:TUK21 TKN21:TKO21 TAR21:TAS21 SQV21:SQW21 SGZ21:SHA21 RXD21:RXE21 RNH21:RNI21 RDL21:RDM21 QTP21:QTQ21 QJT21:QJU21 PZX21:PZY21 PQB21:PQC21 PGF21:PGG21 OWJ21:OWK21 OMN21:OMO21 OCR21:OCS21 NSV21:NSW21 NIZ21:NJA21 MZD21:MZE21 MPH21:MPI21 MFL21:MFM21 LVP21:LVQ21 LLT21:LLU21 LBX21:LBY21 KSB21:KSC21 KIF21:KIG21 JYJ21:JYK21 JON21:JOO21 JER21:JES21 IUV21:IUW21 IKZ21:ILA21 IBD21:IBE21 HRH21:HRI21 HHL21:HHM21 GXP21:GXQ21 GNT21:GNU21 GDX21:GDY21 FUB21:FUC21 FKF21:FKG21 FAJ21:FAK21 EQN21:EQO21 EGR21:EGS21 DWV21:DWW21 DMZ21:DNA21 DDD21:DDE21 CTH21:CTI21 CJL21:CJM21 BZP21:BZQ21 BPT21:BPU21 BFX21:BFY21 AWB21:AWC21 AMF21:AMG21 ACJ21:ACK21 SN21:SO21 IR21:IS21 WVA21:WVB21 WLE21:WLF21 WBI21:WBJ21 VRM21:VRN21 VHQ21:VHR21 UXU21:UXV21 UNY21:UNZ21 UEC21:UED21 TUG21:TUH21 TKK21:TKL21 TAO21:TAP21 SQS21:SQT21 SGW21:SGX21 RXA21:RXB21 RNE21:RNF21 RDI21:RDJ21 QTM21:QTN21 QJQ21:QJR21 PZU21:PZV21 PPY21:PPZ21 PGC21:PGD21 OWG21:OWH21 OMK21:OML21 OCO21:OCP21 NSS21:NST21 NIW21:NIX21 MZA21:MZB21 MPE21:MPF21 MFI21:MFJ21 LVM21:LVN21 LLQ21:LLR21 LBU21:LBV21 KRY21:KRZ21 KIC21:KID21 JYG21:JYH21 JOK21:JOL21 JEO21:JEP21 IUS21:IUT21 IKW21:IKX21 IBA21:IBB21 HRE21:HRF21 HHI21:HHJ21 GXM21:GXN21 GNQ21:GNR21 GDU21:GDV21 FTY21:FTZ21 FKC21:FKD21 FAG21:FAH21 EQK21:EQL21 EGO21:EGP21 DWS21:DWT21 DMW21:DMX21 DDA21:DDB21 CTE21:CTF21 CJI21:CJJ21 BZM21:BZN21 BPQ21:BPR21 BFU21:BFV21 AVY21:AVZ21 AMC21:AMD21 ACG21:ACH21 SK21:SL21 IO21:IP21 WUX21:WUY21 WLB21:WLC21 WBF21:WBG21 VRJ21:VRK21 VHN21:VHO21 UXR21:UXS21 UNV21:UNW21 UDZ21:UEA21 TUD21:TUE21 TKH21:TKI21 TAL21:TAM21 SQP21:SQQ21 SGT21:SGU21 RWX21:RWY21 RNB21:RNC21 RDF21:RDG21 QTJ21:QTK21 QJN21:QJO21 PZR21:PZS21 PPV21:PPW21 PFZ21:PGA21 OWD21:OWE21 OMH21:OMI21 OCL21:OCM21 NSP21:NSQ21 NIT21:NIU21 MYX21:MYY21 MPB21:MPC21 MFF21:MFG21 LVJ21:LVK21 LLN21:LLO21 LBR21:LBS21 KRV21:KRW21 KHZ21:KIA21 JYD21:JYE21 JOH21:JOI21 JEL21:JEM21 IUP21:IUQ21 IKT21:IKU21 IAX21:IAY21 HRB21:HRC21 HHF21:HHG21 GXJ21:GXK21 GNN21:GNO21 GDR21:GDS21 FTV21:FTW21 FJZ21:FKA21 FAD21:FAE21 EQH21:EQI21 EGL21:EGM21 DWP21:DWQ21 DMT21:DMU21 DCX21:DCY21 CTB21:CTC21 CJF21:CJG21 BZJ21:BZK21 BPN21:BPO21 BFR21:BFS21 AVV21:AVW21 ALZ21:AMA21 ACD21:ACE21 SH21:SI21 IL21:IM21 WUR21:WUS21 WKV21:WKW21 WAZ21:WBA21 VRD21:VRE21 VHH21:VHI21 UXL21:UXM21 UNP21:UNQ21 UDT21:UDU21 TTX21:TTY21 TKB21:TKC21 TAF21:TAG21 SQJ21:SQK21 SGN21:SGO21 RWR21:RWS21 RMV21:RMW21 RCZ21:RDA21 QTD21:QTE21 QJH21:QJI21 PZL21:PZM21 PPP21:PPQ21 PFT21:PFU21 OVX21:OVY21 OMB21:OMC21 OCF21:OCG21 NSJ21:NSK21 NIN21:NIO21 MYR21:MYS21 MOV21:MOW21 MEZ21:MFA21 LVD21:LVE21 LLH21:LLI21 LBL21:LBM21 KRP21:KRQ21 KHT21:KHU21 JXX21:JXY21 JOB21:JOC21 JEF21:JEG21 IUJ21:IUK21 IKN21:IKO21 IAR21:IAS21 HQV21:HQW21 HGZ21:HHA21 GXD21:GXE21 GNH21:GNI21 GDL21:GDM21 FTP21:FTQ21 FJT21:FJU21 EZX21:EZY21 EQB21:EQC21 EGF21:EGG21 DWJ21:DWK21 DMN21:DMO21 DCR21:DCS21 CSV21:CSW21 CIZ21:CJA21 BZD21:BZE21 BPH21:BPI21 BFL21:BFM21 AVP21:AVQ21 ALT21:ALU21 ABX21:ABY21 SB21:SC21 IF21:IG21 WUO21:WUP21 WKS21:WKT21 WAW21:WAX21 VRA21:VRB21 VHE21:VHF21 UXI21:UXJ21 UNM21:UNN21 UDQ21:UDR21 TTU21:TTV21 TJY21:TJZ21 TAC21:TAD21 SQG21:SQH21 SGK21:SGL21 RWO21:RWP21 RMS21:RMT21 RCW21:RCX21 QTA21:QTB21 QJE21:QJF21 PZI21:PZJ21 PPM21:PPN21 PFQ21:PFR21 OVU21:OVV21 OLY21:OLZ21 OCC21:OCD21 NSG21:NSH21 NIK21:NIL21 MYO21:MYP21 MOS21:MOT21 MEW21:MEX21 LVA21:LVB21 LLE21:LLF21 LBI21:LBJ21 KRM21:KRN21 KHQ21:KHR21 JXU21:JXV21 JNY21:JNZ21 JEC21:JED21 IUG21:IUH21 IKK21:IKL21 IAO21:IAP21 HQS21:HQT21 HGW21:HGX21 GXA21:GXB21 GNE21:GNF21 GDI21:GDJ21 FTM21:FTN21 FJQ21:FJR21 EZU21:EZV21 EPY21:EPZ21 EGC21:EGD21 DWG21:DWH21 DMK21:DML21 DCO21:DCP21 CSS21:CST21 CIW21:CIX21 BZA21:BZB21 BPE21:BPF21 BFI21:BFJ21 AVM21:AVN21 ALQ21:ALR21 ABU21:ABV21 RY21:RZ21 IC21:ID21 WUL21:WUM21 WKP21:WKQ21 WAT21:WAU21 VQX21:VQY21 VHB21:VHC21 UXF21:UXG21 UNJ21:UNK21 UDN21:UDO21 TTR21:TTS21 TJV21:TJW21 SZZ21:TAA21 SQD21:SQE21 SGH21:SGI21 RWL21:RWM21 RMP21:RMQ21 RCT21:RCU21 QSX21:QSY21 QJB21:QJC21 PZF21:PZG21 PPJ21:PPK21 PFN21:PFO21 OVR21:OVS21 OLV21:OLW21 OBZ21:OCA21 NSD21:NSE21 NIH21:NII21 MYL21:MYM21 MOP21:MOQ21 MET21:MEU21 LUX21:LUY21 LLB21:LLC21 LBF21:LBG21 KRJ21:KRK21 KHN21:KHO21 JXR21:JXS21 JNV21:JNW21 JDZ21:JEA21 IUD21:IUE21 IKH21:IKI21 IAL21:IAM21 HQP21:HQQ21 HGT21:HGU21 GWX21:GWY21 GNB21:GNC21 GDF21:GDG21 FTJ21:FTK21 FJN21:FJO21 EZR21:EZS21 EPV21:EPW21 EFZ21:EGA21 DWD21:DWE21 DMH21:DMI21 DCL21:DCM21 CSP21:CSQ21 CIT21:CIU21 BYX21:BYY21 BPB21:BPC21 BFF21:BFG21 AVJ21:AVK21 ALN21:ALO21 ABR21:ABS21 RV21:RW21 HZ21:IA21 WUI21:WUJ21 WKM21:WKN21 WAQ21:WAR21 VQU21:VQV21 VGY21:VGZ21 UXC21:UXD21 UNG21:UNH21 UDK21:UDL21 TTO21:TTP21 TJS21:TJT21 SZW21:SZX21 SQA21:SQB21 SGE21:SGF21 RWI21:RWJ21 RMM21:RMN21 RCQ21:RCR21 QSU21:QSV21 QIY21:QIZ21 PZC21:PZD21 PPG21:PPH21 PFK21:PFL21 OVO21:OVP21 OLS21:OLT21 OBW21:OBX21 NSA21:NSB21 NIE21:NIF21 MYI21:MYJ21 MOM21:MON21 MEQ21:MER21 LUU21:LUV21 LKY21:LKZ21 LBC21:LBD21 KRG21:KRH21 KHK21:KHL21 JXO21:JXP21 JNS21:JNT21 JDW21:JDX21 IUA21:IUB21 IKE21:IKF21 IAI21:IAJ21 HQM21:HQN21 HGQ21:HGR21 GWU21:GWV21 GMY21:GMZ21 GDC21:GDD21 FTG21:FTH21 FJK21:FJL21 EZO21:EZP21 EPS21:EPT21 EFW21:EFX21 DWA21:DWB21 DME21:DMF21 DCI21:DCJ21 CSM21:CSN21 CIQ21:CIR21 BYU21:BYV21 BOY21:BOZ21 BFC21:BFD21 AVG21:AVH21 ALK21:ALL21 ABO21:ABP21 RS21:RT21 HW21:HX21 WUF21:WUG21 WKJ21:WKK21 WAN21:WAO21 VQR21:VQS21 VGV21:VGW21 UWZ21:UXA21 UND21:UNE21 UDH21:UDI21 TTL21:TTM21 TJP21:TJQ21 SZT21:SZU21 SPX21:SPY21 SGB21:SGC21 RWF21:RWG21 RMJ21:RMK21 RCN21:RCO21 QSR21:QSS21 QIV21:QIW21 PYZ21:PZA21 PPD21:PPE21 PFH21:PFI21 OVL21:OVM21 OLP21:OLQ21 OBT21:OBU21 NRX21:NRY21 NIB21:NIC21 MYF21:MYG21 MOJ21:MOK21 MEN21:MEO21 LUR21:LUS21 LKV21:LKW21 LAZ21:LBA21 KRD21:KRE21 KHH21:KHI21 JXL21:JXM21 JNP21:JNQ21 JDT21:JDU21 ITX21:ITY21 IKB21:IKC21 IAF21:IAG21 HQJ21:HQK21 HGN21:HGO21 GWR21:GWS21 GMV21:GMW21 GCZ21:GDA21 FTD21:FTE21 FJH21:FJI21 EZL21:EZM21 EPP21:EPQ21 EFT21:EFU21 DVX21:DVY21 DMB21:DMC21 DCF21:DCG21 CSJ21:CSK21 CIN21:CIO21 BYR21:BYS21 BOV21:BOW21 BEZ21:BFA21 AVD21:AVE21 ALH21:ALI21 ABL21:ABM21">
      <formula1>HT3</formula1>
    </dataValidation>
    <dataValidation type="whole" operator="lessThanOrEqual" allowBlank="1" showInputMessage="1" showErrorMessage="1" sqref="HT65559:HU65559 RP65559:RQ65559 ABL65559:ABM65559 ALH65559:ALI65559 AVD65559:AVE65559 BEZ65559:BFA65559 BOV65559:BOW65559 BYR65559:BYS65559 CIN65559:CIO65559 CSJ65559:CSK65559 DCF65559:DCG65559 DMB65559:DMC65559 DVX65559:DVY65559 EFT65559:EFU65559 EPP65559:EPQ65559 EZL65559:EZM65559 FJH65559:FJI65559 FTD65559:FTE65559 GCZ65559:GDA65559 GMV65559:GMW65559 GWR65559:GWS65559 HGN65559:HGO65559 HQJ65559:HQK65559 IAF65559:IAG65559 IKB65559:IKC65559 ITX65559:ITY65559 JDT65559:JDU65559 JNP65559:JNQ65559 JXL65559:JXM65559 KHH65559:KHI65559 KRD65559:KRE65559 LAZ65559:LBA65559 LKV65559:LKW65559 LUR65559:LUS65559 MEN65559:MEO65559 MOJ65559:MOK65559 MYF65559:MYG65559 NIB65559:NIC65559 NRX65559:NRY65559 OBT65559:OBU65559 OLP65559:OLQ65559 OVL65559:OVM65559 PFH65559:PFI65559 PPD65559:PPE65559 PYZ65559:PZA65559 QIV65559:QIW65559 QSR65559:QSS65559 RCN65559:RCO65559 RMJ65559:RMK65559 RWF65559:RWG65559 SGB65559:SGC65559 SPX65559:SPY65559 SZT65559:SZU65559 TJP65559:TJQ65559 TTL65559:TTM65559 UDH65559:UDI65559 UND65559:UNE65559 UWZ65559:UXA65559 VGV65559:VGW65559 VQR65559:VQS65559 WAN65559:WAO65559 WKJ65559:WKK65559 WUF65559:WUG65559 HT131095:HU131095 RP131095:RQ131095 ABL131095:ABM131095 ALH131095:ALI131095 AVD131095:AVE131095 BEZ131095:BFA131095 BOV131095:BOW131095 BYR131095:BYS131095 CIN131095:CIO131095 CSJ131095:CSK131095 DCF131095:DCG131095 DMB131095:DMC131095 DVX131095:DVY131095 EFT131095:EFU131095 EPP131095:EPQ131095 EZL131095:EZM131095 FJH131095:FJI131095 FTD131095:FTE131095 GCZ131095:GDA131095 GMV131095:GMW131095 GWR131095:GWS131095 HGN131095:HGO131095 HQJ131095:HQK131095 IAF131095:IAG131095 IKB131095:IKC131095 ITX131095:ITY131095 JDT131095:JDU131095 JNP131095:JNQ131095 JXL131095:JXM131095 KHH131095:KHI131095 KRD131095:KRE131095 LAZ131095:LBA131095 LKV131095:LKW131095 LUR131095:LUS131095 MEN131095:MEO131095 MOJ131095:MOK131095 MYF131095:MYG131095 NIB131095:NIC131095 NRX131095:NRY131095 OBT131095:OBU131095 OLP131095:OLQ131095 OVL131095:OVM131095 PFH131095:PFI131095 PPD131095:PPE131095 PYZ131095:PZA131095 QIV131095:QIW131095 QSR131095:QSS131095 RCN131095:RCO131095 RMJ131095:RMK131095 RWF131095:RWG131095 SGB131095:SGC131095 SPX131095:SPY131095 SZT131095:SZU131095 TJP131095:TJQ131095 TTL131095:TTM131095 UDH131095:UDI131095 UND131095:UNE131095 UWZ131095:UXA131095 VGV131095:VGW131095 VQR131095:VQS131095 WAN131095:WAO131095 WKJ131095:WKK131095 WUF131095:WUG131095 HT196631:HU196631 RP196631:RQ196631 ABL196631:ABM196631 ALH196631:ALI196631 AVD196631:AVE196631 BEZ196631:BFA196631 BOV196631:BOW196631 BYR196631:BYS196631 CIN196631:CIO196631 CSJ196631:CSK196631 DCF196631:DCG196631 DMB196631:DMC196631 DVX196631:DVY196631 EFT196631:EFU196631 EPP196631:EPQ196631 EZL196631:EZM196631 FJH196631:FJI196631 FTD196631:FTE196631 GCZ196631:GDA196631 GMV196631:GMW196631 GWR196631:GWS196631 HGN196631:HGO196631 HQJ196631:HQK196631 IAF196631:IAG196631 IKB196631:IKC196631 ITX196631:ITY196631 JDT196631:JDU196631 JNP196631:JNQ196631 JXL196631:JXM196631 KHH196631:KHI196631 KRD196631:KRE196631 LAZ196631:LBA196631 LKV196631:LKW196631 LUR196631:LUS196631 MEN196631:MEO196631 MOJ196631:MOK196631 MYF196631:MYG196631 NIB196631:NIC196631 NRX196631:NRY196631 OBT196631:OBU196631 OLP196631:OLQ196631 OVL196631:OVM196631 PFH196631:PFI196631 PPD196631:PPE196631 PYZ196631:PZA196631 QIV196631:QIW196631 QSR196631:QSS196631 RCN196631:RCO196631 RMJ196631:RMK196631 RWF196631:RWG196631 SGB196631:SGC196631 SPX196631:SPY196631 SZT196631:SZU196631 TJP196631:TJQ196631 TTL196631:TTM196631 UDH196631:UDI196631 UND196631:UNE196631 UWZ196631:UXA196631 VGV196631:VGW196631 VQR196631:VQS196631 WAN196631:WAO196631 WKJ196631:WKK196631 WUF196631:WUG196631 HT262167:HU262167 RP262167:RQ262167 ABL262167:ABM262167 ALH262167:ALI262167 AVD262167:AVE262167 BEZ262167:BFA262167 BOV262167:BOW262167 BYR262167:BYS262167 CIN262167:CIO262167 CSJ262167:CSK262167 DCF262167:DCG262167 DMB262167:DMC262167 DVX262167:DVY262167 EFT262167:EFU262167 EPP262167:EPQ262167 EZL262167:EZM262167 FJH262167:FJI262167 FTD262167:FTE262167 GCZ262167:GDA262167 GMV262167:GMW262167 GWR262167:GWS262167 HGN262167:HGO262167 HQJ262167:HQK262167 IAF262167:IAG262167 IKB262167:IKC262167 ITX262167:ITY262167 JDT262167:JDU262167 JNP262167:JNQ262167 JXL262167:JXM262167 KHH262167:KHI262167 KRD262167:KRE262167 LAZ262167:LBA262167 LKV262167:LKW262167 LUR262167:LUS262167 MEN262167:MEO262167 MOJ262167:MOK262167 MYF262167:MYG262167 NIB262167:NIC262167 NRX262167:NRY262167 OBT262167:OBU262167 OLP262167:OLQ262167 OVL262167:OVM262167 PFH262167:PFI262167 PPD262167:PPE262167 PYZ262167:PZA262167 QIV262167:QIW262167 QSR262167:QSS262167 RCN262167:RCO262167 RMJ262167:RMK262167 RWF262167:RWG262167 SGB262167:SGC262167 SPX262167:SPY262167 SZT262167:SZU262167 TJP262167:TJQ262167 TTL262167:TTM262167 UDH262167:UDI262167 UND262167:UNE262167 UWZ262167:UXA262167 VGV262167:VGW262167 VQR262167:VQS262167 WAN262167:WAO262167 WKJ262167:WKK262167 WUF262167:WUG262167 HT327703:HU327703 RP327703:RQ327703 ABL327703:ABM327703 ALH327703:ALI327703 AVD327703:AVE327703 BEZ327703:BFA327703 BOV327703:BOW327703 BYR327703:BYS327703 CIN327703:CIO327703 CSJ327703:CSK327703 DCF327703:DCG327703 DMB327703:DMC327703 DVX327703:DVY327703 EFT327703:EFU327703 EPP327703:EPQ327703 EZL327703:EZM327703 FJH327703:FJI327703 FTD327703:FTE327703 GCZ327703:GDA327703 GMV327703:GMW327703 GWR327703:GWS327703 HGN327703:HGO327703 HQJ327703:HQK327703 IAF327703:IAG327703 IKB327703:IKC327703 ITX327703:ITY327703 JDT327703:JDU327703 JNP327703:JNQ327703 JXL327703:JXM327703 KHH327703:KHI327703 KRD327703:KRE327703 LAZ327703:LBA327703 LKV327703:LKW327703 LUR327703:LUS327703 MEN327703:MEO327703 MOJ327703:MOK327703 MYF327703:MYG327703 NIB327703:NIC327703 NRX327703:NRY327703 OBT327703:OBU327703 OLP327703:OLQ327703 OVL327703:OVM327703 PFH327703:PFI327703 PPD327703:PPE327703 PYZ327703:PZA327703 QIV327703:QIW327703 QSR327703:QSS327703 RCN327703:RCO327703 RMJ327703:RMK327703 RWF327703:RWG327703 SGB327703:SGC327703 SPX327703:SPY327703 SZT327703:SZU327703 TJP327703:TJQ327703 TTL327703:TTM327703 UDH327703:UDI327703 UND327703:UNE327703 UWZ327703:UXA327703 VGV327703:VGW327703 VQR327703:VQS327703 WAN327703:WAO327703 WKJ327703:WKK327703 WUF327703:WUG327703 HT393239:HU393239 RP393239:RQ393239 ABL393239:ABM393239 ALH393239:ALI393239 AVD393239:AVE393239 BEZ393239:BFA393239 BOV393239:BOW393239 BYR393239:BYS393239 CIN393239:CIO393239 CSJ393239:CSK393239 DCF393239:DCG393239 DMB393239:DMC393239 DVX393239:DVY393239 EFT393239:EFU393239 EPP393239:EPQ393239 EZL393239:EZM393239 FJH393239:FJI393239 FTD393239:FTE393239 GCZ393239:GDA393239 GMV393239:GMW393239 GWR393239:GWS393239 HGN393239:HGO393239 HQJ393239:HQK393239 IAF393239:IAG393239 IKB393239:IKC393239 ITX393239:ITY393239 JDT393239:JDU393239 JNP393239:JNQ393239 JXL393239:JXM393239 KHH393239:KHI393239 KRD393239:KRE393239 LAZ393239:LBA393239 LKV393239:LKW393239 LUR393239:LUS393239 MEN393239:MEO393239 MOJ393239:MOK393239 MYF393239:MYG393239 NIB393239:NIC393239 NRX393239:NRY393239 OBT393239:OBU393239 OLP393239:OLQ393239 OVL393239:OVM393239 PFH393239:PFI393239 PPD393239:PPE393239 PYZ393239:PZA393239 QIV393239:QIW393239 QSR393239:QSS393239 RCN393239:RCO393239 RMJ393239:RMK393239 RWF393239:RWG393239 SGB393239:SGC393239 SPX393239:SPY393239 SZT393239:SZU393239 TJP393239:TJQ393239 TTL393239:TTM393239 UDH393239:UDI393239 UND393239:UNE393239 UWZ393239:UXA393239 VGV393239:VGW393239 VQR393239:VQS393239 WAN393239:WAO393239 WKJ393239:WKK393239 WUF393239:WUG393239 HT458775:HU458775 RP458775:RQ458775 ABL458775:ABM458775 ALH458775:ALI458775 AVD458775:AVE458775 BEZ458775:BFA458775 BOV458775:BOW458775 BYR458775:BYS458775 CIN458775:CIO458775 CSJ458775:CSK458775 DCF458775:DCG458775 DMB458775:DMC458775 DVX458775:DVY458775 EFT458775:EFU458775 EPP458775:EPQ458775 EZL458775:EZM458775 FJH458775:FJI458775 FTD458775:FTE458775 GCZ458775:GDA458775 GMV458775:GMW458775 GWR458775:GWS458775 HGN458775:HGO458775 HQJ458775:HQK458775 IAF458775:IAG458775 IKB458775:IKC458775 ITX458775:ITY458775 JDT458775:JDU458775 JNP458775:JNQ458775 JXL458775:JXM458775 KHH458775:KHI458775 KRD458775:KRE458775 LAZ458775:LBA458775 LKV458775:LKW458775 LUR458775:LUS458775 MEN458775:MEO458775 MOJ458775:MOK458775 MYF458775:MYG458775 NIB458775:NIC458775 NRX458775:NRY458775 OBT458775:OBU458775 OLP458775:OLQ458775 OVL458775:OVM458775 PFH458775:PFI458775 PPD458775:PPE458775 PYZ458775:PZA458775 QIV458775:QIW458775 QSR458775:QSS458775 RCN458775:RCO458775 RMJ458775:RMK458775 RWF458775:RWG458775 SGB458775:SGC458775 SPX458775:SPY458775 SZT458775:SZU458775 TJP458775:TJQ458775 TTL458775:TTM458775 UDH458775:UDI458775 UND458775:UNE458775 UWZ458775:UXA458775 VGV458775:VGW458775 VQR458775:VQS458775 WAN458775:WAO458775 WKJ458775:WKK458775 WUF458775:WUG458775 HT524311:HU524311 RP524311:RQ524311 ABL524311:ABM524311 ALH524311:ALI524311 AVD524311:AVE524311 BEZ524311:BFA524311 BOV524311:BOW524311 BYR524311:BYS524311 CIN524311:CIO524311 CSJ524311:CSK524311 DCF524311:DCG524311 DMB524311:DMC524311 DVX524311:DVY524311 EFT524311:EFU524311 EPP524311:EPQ524311 EZL524311:EZM524311 FJH524311:FJI524311 FTD524311:FTE524311 GCZ524311:GDA524311 GMV524311:GMW524311 GWR524311:GWS524311 HGN524311:HGO524311 HQJ524311:HQK524311 IAF524311:IAG524311 IKB524311:IKC524311 ITX524311:ITY524311 JDT524311:JDU524311 JNP524311:JNQ524311 JXL524311:JXM524311 KHH524311:KHI524311 KRD524311:KRE524311 LAZ524311:LBA524311 LKV524311:LKW524311 LUR524311:LUS524311 MEN524311:MEO524311 MOJ524311:MOK524311 MYF524311:MYG524311 NIB524311:NIC524311 NRX524311:NRY524311 OBT524311:OBU524311 OLP524311:OLQ524311 OVL524311:OVM524311 PFH524311:PFI524311 PPD524311:PPE524311 PYZ524311:PZA524311 QIV524311:QIW524311 QSR524311:QSS524311 RCN524311:RCO524311 RMJ524311:RMK524311 RWF524311:RWG524311 SGB524311:SGC524311 SPX524311:SPY524311 SZT524311:SZU524311 TJP524311:TJQ524311 TTL524311:TTM524311 UDH524311:UDI524311 UND524311:UNE524311 UWZ524311:UXA524311 VGV524311:VGW524311 VQR524311:VQS524311 WAN524311:WAO524311 WKJ524311:WKK524311 WUF524311:WUG524311 HT589847:HU589847 RP589847:RQ589847 ABL589847:ABM589847 ALH589847:ALI589847 AVD589847:AVE589847 BEZ589847:BFA589847 BOV589847:BOW589847 BYR589847:BYS589847 CIN589847:CIO589847 CSJ589847:CSK589847 DCF589847:DCG589847 DMB589847:DMC589847 DVX589847:DVY589847 EFT589847:EFU589847 EPP589847:EPQ589847 EZL589847:EZM589847 FJH589847:FJI589847 FTD589847:FTE589847 GCZ589847:GDA589847 GMV589847:GMW589847 GWR589847:GWS589847 HGN589847:HGO589847 HQJ589847:HQK589847 IAF589847:IAG589847 IKB589847:IKC589847 ITX589847:ITY589847 JDT589847:JDU589847 JNP589847:JNQ589847 JXL589847:JXM589847 KHH589847:KHI589847 KRD589847:KRE589847 LAZ589847:LBA589847 LKV589847:LKW589847 LUR589847:LUS589847 MEN589847:MEO589847 MOJ589847:MOK589847 MYF589847:MYG589847 NIB589847:NIC589847 NRX589847:NRY589847 OBT589847:OBU589847 OLP589847:OLQ589847 OVL589847:OVM589847 PFH589847:PFI589847 PPD589847:PPE589847 PYZ589847:PZA589847 QIV589847:QIW589847 QSR589847:QSS589847 RCN589847:RCO589847 RMJ589847:RMK589847 RWF589847:RWG589847 SGB589847:SGC589847 SPX589847:SPY589847 SZT589847:SZU589847 TJP589847:TJQ589847 TTL589847:TTM589847 UDH589847:UDI589847 UND589847:UNE589847 UWZ589847:UXA589847 VGV589847:VGW589847 VQR589847:VQS589847 WAN589847:WAO589847 WKJ589847:WKK589847 WUF589847:WUG589847 HT655383:HU655383 RP655383:RQ655383 ABL655383:ABM655383 ALH655383:ALI655383 AVD655383:AVE655383 BEZ655383:BFA655383 BOV655383:BOW655383 BYR655383:BYS655383 CIN655383:CIO655383 CSJ655383:CSK655383 DCF655383:DCG655383 DMB655383:DMC655383 DVX655383:DVY655383 EFT655383:EFU655383 EPP655383:EPQ655383 EZL655383:EZM655383 FJH655383:FJI655383 FTD655383:FTE655383 GCZ655383:GDA655383 GMV655383:GMW655383 GWR655383:GWS655383 HGN655383:HGO655383 HQJ655383:HQK655383 IAF655383:IAG655383 IKB655383:IKC655383 ITX655383:ITY655383 JDT655383:JDU655383 JNP655383:JNQ655383 JXL655383:JXM655383 KHH655383:KHI655383 KRD655383:KRE655383 LAZ655383:LBA655383 LKV655383:LKW655383 LUR655383:LUS655383 MEN655383:MEO655383 MOJ655383:MOK655383 MYF655383:MYG655383 NIB655383:NIC655383 NRX655383:NRY655383 OBT655383:OBU655383 OLP655383:OLQ655383 OVL655383:OVM655383 PFH655383:PFI655383 PPD655383:PPE655383 PYZ655383:PZA655383 QIV655383:QIW655383 QSR655383:QSS655383 RCN655383:RCO655383 RMJ655383:RMK655383 RWF655383:RWG655383 SGB655383:SGC655383 SPX655383:SPY655383 SZT655383:SZU655383 TJP655383:TJQ655383 TTL655383:TTM655383 UDH655383:UDI655383 UND655383:UNE655383 UWZ655383:UXA655383 VGV655383:VGW655383 VQR655383:VQS655383 WAN655383:WAO655383 WKJ655383:WKK655383 WUF655383:WUG655383 HT720919:HU720919 RP720919:RQ720919 ABL720919:ABM720919 ALH720919:ALI720919 AVD720919:AVE720919 BEZ720919:BFA720919 BOV720919:BOW720919 BYR720919:BYS720919 CIN720919:CIO720919 CSJ720919:CSK720919 DCF720919:DCG720919 DMB720919:DMC720919 DVX720919:DVY720919 EFT720919:EFU720919 EPP720919:EPQ720919 EZL720919:EZM720919 FJH720919:FJI720919 FTD720919:FTE720919 GCZ720919:GDA720919 GMV720919:GMW720919 GWR720919:GWS720919 HGN720919:HGO720919 HQJ720919:HQK720919 IAF720919:IAG720919 IKB720919:IKC720919 ITX720919:ITY720919 JDT720919:JDU720919 JNP720919:JNQ720919 JXL720919:JXM720919 KHH720919:KHI720919 KRD720919:KRE720919 LAZ720919:LBA720919 LKV720919:LKW720919 LUR720919:LUS720919 MEN720919:MEO720919 MOJ720919:MOK720919 MYF720919:MYG720919 NIB720919:NIC720919 NRX720919:NRY720919 OBT720919:OBU720919 OLP720919:OLQ720919 OVL720919:OVM720919 PFH720919:PFI720919 PPD720919:PPE720919 PYZ720919:PZA720919 QIV720919:QIW720919 QSR720919:QSS720919 RCN720919:RCO720919 RMJ720919:RMK720919 RWF720919:RWG720919 SGB720919:SGC720919 SPX720919:SPY720919 SZT720919:SZU720919 TJP720919:TJQ720919 TTL720919:TTM720919 UDH720919:UDI720919 UND720919:UNE720919 UWZ720919:UXA720919 VGV720919:VGW720919 VQR720919:VQS720919 WAN720919:WAO720919 WKJ720919:WKK720919 WUF720919:WUG720919 HT786455:HU786455 RP786455:RQ786455 ABL786455:ABM786455 ALH786455:ALI786455 AVD786455:AVE786455 BEZ786455:BFA786455 BOV786455:BOW786455 BYR786455:BYS786455 CIN786455:CIO786455 CSJ786455:CSK786455 DCF786455:DCG786455 DMB786455:DMC786455 DVX786455:DVY786455 EFT786455:EFU786455 EPP786455:EPQ786455 EZL786455:EZM786455 FJH786455:FJI786455 FTD786455:FTE786455 GCZ786455:GDA786455 GMV786455:GMW786455 GWR786455:GWS786455 HGN786455:HGO786455 HQJ786455:HQK786455 IAF786455:IAG786455 IKB786455:IKC786455 ITX786455:ITY786455 JDT786455:JDU786455 JNP786455:JNQ786455 JXL786455:JXM786455 KHH786455:KHI786455 KRD786455:KRE786455 LAZ786455:LBA786455 LKV786455:LKW786455 LUR786455:LUS786455 MEN786455:MEO786455 MOJ786455:MOK786455 MYF786455:MYG786455 NIB786455:NIC786455 NRX786455:NRY786455 OBT786455:OBU786455 OLP786455:OLQ786455 OVL786455:OVM786455 PFH786455:PFI786455 PPD786455:PPE786455 PYZ786455:PZA786455 QIV786455:QIW786455 QSR786455:QSS786455 RCN786455:RCO786455 RMJ786455:RMK786455 RWF786455:RWG786455 SGB786455:SGC786455 SPX786455:SPY786455 SZT786455:SZU786455 TJP786455:TJQ786455 TTL786455:TTM786455 UDH786455:UDI786455 UND786455:UNE786455 UWZ786455:UXA786455 VGV786455:VGW786455 VQR786455:VQS786455 WAN786455:WAO786455 WKJ786455:WKK786455 WUF786455:WUG786455 HT851991:HU851991 RP851991:RQ851991 ABL851991:ABM851991 ALH851991:ALI851991 AVD851991:AVE851991 BEZ851991:BFA851991 BOV851991:BOW851991 BYR851991:BYS851991 CIN851991:CIO851991 CSJ851991:CSK851991 DCF851991:DCG851991 DMB851991:DMC851991 DVX851991:DVY851991 EFT851991:EFU851991 EPP851991:EPQ851991 EZL851991:EZM851991 FJH851991:FJI851991 FTD851991:FTE851991 GCZ851991:GDA851991 GMV851991:GMW851991 GWR851991:GWS851991 HGN851991:HGO851991 HQJ851991:HQK851991 IAF851991:IAG851991 IKB851991:IKC851991 ITX851991:ITY851991 JDT851991:JDU851991 JNP851991:JNQ851991 JXL851991:JXM851991 KHH851991:KHI851991 KRD851991:KRE851991 LAZ851991:LBA851991 LKV851991:LKW851991 LUR851991:LUS851991 MEN851991:MEO851991 MOJ851991:MOK851991 MYF851991:MYG851991 NIB851991:NIC851991 NRX851991:NRY851991 OBT851991:OBU851991 OLP851991:OLQ851991 OVL851991:OVM851991 PFH851991:PFI851991 PPD851991:PPE851991 PYZ851991:PZA851991 QIV851991:QIW851991 QSR851991:QSS851991 RCN851991:RCO851991 RMJ851991:RMK851991 RWF851991:RWG851991 SGB851991:SGC851991 SPX851991:SPY851991 SZT851991:SZU851991 TJP851991:TJQ851991 TTL851991:TTM851991 UDH851991:UDI851991 UND851991:UNE851991 UWZ851991:UXA851991 VGV851991:VGW851991 VQR851991:VQS851991 WAN851991:WAO851991 WKJ851991:WKK851991 WUF851991:WUG851991 HT917527:HU917527 RP917527:RQ917527 ABL917527:ABM917527 ALH917527:ALI917527 AVD917527:AVE917527 BEZ917527:BFA917527 BOV917527:BOW917527 BYR917527:BYS917527 CIN917527:CIO917527 CSJ917527:CSK917527 DCF917527:DCG917527 DMB917527:DMC917527 DVX917527:DVY917527 EFT917527:EFU917527 EPP917527:EPQ917527 EZL917527:EZM917527 FJH917527:FJI917527 FTD917527:FTE917527 GCZ917527:GDA917527 GMV917527:GMW917527 GWR917527:GWS917527 HGN917527:HGO917527 HQJ917527:HQK917527 IAF917527:IAG917527 IKB917527:IKC917527 ITX917527:ITY917527 JDT917527:JDU917527 JNP917527:JNQ917527 JXL917527:JXM917527 KHH917527:KHI917527 KRD917527:KRE917527 LAZ917527:LBA917527 LKV917527:LKW917527 LUR917527:LUS917527 MEN917527:MEO917527 MOJ917527:MOK917527 MYF917527:MYG917527 NIB917527:NIC917527 NRX917527:NRY917527 OBT917527:OBU917527 OLP917527:OLQ917527 OVL917527:OVM917527 PFH917527:PFI917527 PPD917527:PPE917527 PYZ917527:PZA917527 QIV917527:QIW917527 QSR917527:QSS917527 RCN917527:RCO917527 RMJ917527:RMK917527 RWF917527:RWG917527 SGB917527:SGC917527 SPX917527:SPY917527 SZT917527:SZU917527 TJP917527:TJQ917527 TTL917527:TTM917527 UDH917527:UDI917527 UND917527:UNE917527 UWZ917527:UXA917527 VGV917527:VGW917527 VQR917527:VQS917527 WAN917527:WAO917527 WKJ917527:WKK917527 WUF917527:WUG917527 HT983063:HU983063 RP983063:RQ983063 ABL983063:ABM983063 ALH983063:ALI983063 AVD983063:AVE983063 BEZ983063:BFA983063 BOV983063:BOW983063 BYR983063:BYS983063 CIN983063:CIO983063 CSJ983063:CSK983063 DCF983063:DCG983063 DMB983063:DMC983063 DVX983063:DVY983063 EFT983063:EFU983063 EPP983063:EPQ983063 EZL983063:EZM983063 FJH983063:FJI983063 FTD983063:FTE983063 GCZ983063:GDA983063 GMV983063:GMW983063 GWR983063:GWS983063 HGN983063:HGO983063 HQJ983063:HQK983063 IAF983063:IAG983063 IKB983063:IKC983063 ITX983063:ITY983063 JDT983063:JDU983063 JNP983063:JNQ983063 JXL983063:JXM983063 KHH983063:KHI983063 KRD983063:KRE983063 LAZ983063:LBA983063 LKV983063:LKW983063 LUR983063:LUS983063 MEN983063:MEO983063 MOJ983063:MOK983063 MYF983063:MYG983063 NIB983063:NIC983063 NRX983063:NRY983063 OBT983063:OBU983063 OLP983063:OLQ983063 OVL983063:OVM983063 PFH983063:PFI983063 PPD983063:PPE983063 PYZ983063:PZA983063 QIV983063:QIW983063 QSR983063:QSS983063 RCN983063:RCO983063 RMJ983063:RMK983063 RWF983063:RWG983063 SGB983063:SGC983063 SPX983063:SPY983063 SZT983063:SZU983063 TJP983063:TJQ983063 TTL983063:TTM983063 UDH983063:UDI983063 UND983063:UNE983063 UWZ983063:UXA983063 VGV983063:VGW983063 VQR983063:VQS983063 WAN983063:WAO983063 WKJ983063:WKK983063 WUF983063:WUG983063 HW65559:HX65559 RS65559:RT65559 ABO65559:ABP65559 ALK65559:ALL65559 AVG65559:AVH65559 BFC65559:BFD65559 BOY65559:BOZ65559 BYU65559:BYV65559 CIQ65559:CIR65559 CSM65559:CSN65559 DCI65559:DCJ65559 DME65559:DMF65559 DWA65559:DWB65559 EFW65559:EFX65559 EPS65559:EPT65559 EZO65559:EZP65559 FJK65559:FJL65559 FTG65559:FTH65559 GDC65559:GDD65559 GMY65559:GMZ65559 GWU65559:GWV65559 HGQ65559:HGR65559 HQM65559:HQN65559 IAI65559:IAJ65559 IKE65559:IKF65559 IUA65559:IUB65559 JDW65559:JDX65559 JNS65559:JNT65559 JXO65559:JXP65559 KHK65559:KHL65559 KRG65559:KRH65559 LBC65559:LBD65559 LKY65559:LKZ65559 LUU65559:LUV65559 MEQ65559:MER65559 MOM65559:MON65559 MYI65559:MYJ65559 NIE65559:NIF65559 NSA65559:NSB65559 OBW65559:OBX65559 OLS65559:OLT65559 OVO65559:OVP65559 PFK65559:PFL65559 PPG65559:PPH65559 PZC65559:PZD65559 QIY65559:QIZ65559 QSU65559:QSV65559 RCQ65559:RCR65559 RMM65559:RMN65559 RWI65559:RWJ65559 SGE65559:SGF65559 SQA65559:SQB65559 SZW65559:SZX65559 TJS65559:TJT65559 TTO65559:TTP65559 UDK65559:UDL65559 UNG65559:UNH65559 UXC65559:UXD65559 VGY65559:VGZ65559 VQU65559:VQV65559 WAQ65559:WAR65559 WKM65559:WKN65559 WUI65559:WUJ65559 HW131095:HX131095 RS131095:RT131095 ABO131095:ABP131095 ALK131095:ALL131095 AVG131095:AVH131095 BFC131095:BFD131095 BOY131095:BOZ131095 BYU131095:BYV131095 CIQ131095:CIR131095 CSM131095:CSN131095 DCI131095:DCJ131095 DME131095:DMF131095 DWA131095:DWB131095 EFW131095:EFX131095 EPS131095:EPT131095 EZO131095:EZP131095 FJK131095:FJL131095 FTG131095:FTH131095 GDC131095:GDD131095 GMY131095:GMZ131095 GWU131095:GWV131095 HGQ131095:HGR131095 HQM131095:HQN131095 IAI131095:IAJ131095 IKE131095:IKF131095 IUA131095:IUB131095 JDW131095:JDX131095 JNS131095:JNT131095 JXO131095:JXP131095 KHK131095:KHL131095 KRG131095:KRH131095 LBC131095:LBD131095 LKY131095:LKZ131095 LUU131095:LUV131095 MEQ131095:MER131095 MOM131095:MON131095 MYI131095:MYJ131095 NIE131095:NIF131095 NSA131095:NSB131095 OBW131095:OBX131095 OLS131095:OLT131095 OVO131095:OVP131095 PFK131095:PFL131095 PPG131095:PPH131095 PZC131095:PZD131095 QIY131095:QIZ131095 QSU131095:QSV131095 RCQ131095:RCR131095 RMM131095:RMN131095 RWI131095:RWJ131095 SGE131095:SGF131095 SQA131095:SQB131095 SZW131095:SZX131095 TJS131095:TJT131095 TTO131095:TTP131095 UDK131095:UDL131095 UNG131095:UNH131095 UXC131095:UXD131095 VGY131095:VGZ131095 VQU131095:VQV131095 WAQ131095:WAR131095 WKM131095:WKN131095 WUI131095:WUJ131095 HW196631:HX196631 RS196631:RT196631 ABO196631:ABP196631 ALK196631:ALL196631 AVG196631:AVH196631 BFC196631:BFD196631 BOY196631:BOZ196631 BYU196631:BYV196631 CIQ196631:CIR196631 CSM196631:CSN196631 DCI196631:DCJ196631 DME196631:DMF196631 DWA196631:DWB196631 EFW196631:EFX196631 EPS196631:EPT196631 EZO196631:EZP196631 FJK196631:FJL196631 FTG196631:FTH196631 GDC196631:GDD196631 GMY196631:GMZ196631 GWU196631:GWV196631 HGQ196631:HGR196631 HQM196631:HQN196631 IAI196631:IAJ196631 IKE196631:IKF196631 IUA196631:IUB196631 JDW196631:JDX196631 JNS196631:JNT196631 JXO196631:JXP196631 KHK196631:KHL196631 KRG196631:KRH196631 LBC196631:LBD196631 LKY196631:LKZ196631 LUU196631:LUV196631 MEQ196631:MER196631 MOM196631:MON196631 MYI196631:MYJ196631 NIE196631:NIF196631 NSA196631:NSB196631 OBW196631:OBX196631 OLS196631:OLT196631 OVO196631:OVP196631 PFK196631:PFL196631 PPG196631:PPH196631 PZC196631:PZD196631 QIY196631:QIZ196631 QSU196631:QSV196631 RCQ196631:RCR196631 RMM196631:RMN196631 RWI196631:RWJ196631 SGE196631:SGF196631 SQA196631:SQB196631 SZW196631:SZX196631 TJS196631:TJT196631 TTO196631:TTP196631 UDK196631:UDL196631 UNG196631:UNH196631 UXC196631:UXD196631 VGY196631:VGZ196631 VQU196631:VQV196631 WAQ196631:WAR196631 WKM196631:WKN196631 WUI196631:WUJ196631 HW262167:HX262167 RS262167:RT262167 ABO262167:ABP262167 ALK262167:ALL262167 AVG262167:AVH262167 BFC262167:BFD262167 BOY262167:BOZ262167 BYU262167:BYV262167 CIQ262167:CIR262167 CSM262167:CSN262167 DCI262167:DCJ262167 DME262167:DMF262167 DWA262167:DWB262167 EFW262167:EFX262167 EPS262167:EPT262167 EZO262167:EZP262167 FJK262167:FJL262167 FTG262167:FTH262167 GDC262167:GDD262167 GMY262167:GMZ262167 GWU262167:GWV262167 HGQ262167:HGR262167 HQM262167:HQN262167 IAI262167:IAJ262167 IKE262167:IKF262167 IUA262167:IUB262167 JDW262167:JDX262167 JNS262167:JNT262167 JXO262167:JXP262167 KHK262167:KHL262167 KRG262167:KRH262167 LBC262167:LBD262167 LKY262167:LKZ262167 LUU262167:LUV262167 MEQ262167:MER262167 MOM262167:MON262167 MYI262167:MYJ262167 NIE262167:NIF262167 NSA262167:NSB262167 OBW262167:OBX262167 OLS262167:OLT262167 OVO262167:OVP262167 PFK262167:PFL262167 PPG262167:PPH262167 PZC262167:PZD262167 QIY262167:QIZ262167 QSU262167:QSV262167 RCQ262167:RCR262167 RMM262167:RMN262167 RWI262167:RWJ262167 SGE262167:SGF262167 SQA262167:SQB262167 SZW262167:SZX262167 TJS262167:TJT262167 TTO262167:TTP262167 UDK262167:UDL262167 UNG262167:UNH262167 UXC262167:UXD262167 VGY262167:VGZ262167 VQU262167:VQV262167 WAQ262167:WAR262167 WKM262167:WKN262167 WUI262167:WUJ262167 HW327703:HX327703 RS327703:RT327703 ABO327703:ABP327703 ALK327703:ALL327703 AVG327703:AVH327703 BFC327703:BFD327703 BOY327703:BOZ327703 BYU327703:BYV327703 CIQ327703:CIR327703 CSM327703:CSN327703 DCI327703:DCJ327703 DME327703:DMF327703 DWA327703:DWB327703 EFW327703:EFX327703 EPS327703:EPT327703 EZO327703:EZP327703 FJK327703:FJL327703 FTG327703:FTH327703 GDC327703:GDD327703 GMY327703:GMZ327703 GWU327703:GWV327703 HGQ327703:HGR327703 HQM327703:HQN327703 IAI327703:IAJ327703 IKE327703:IKF327703 IUA327703:IUB327703 JDW327703:JDX327703 JNS327703:JNT327703 JXO327703:JXP327703 KHK327703:KHL327703 KRG327703:KRH327703 LBC327703:LBD327703 LKY327703:LKZ327703 LUU327703:LUV327703 MEQ327703:MER327703 MOM327703:MON327703 MYI327703:MYJ327703 NIE327703:NIF327703 NSA327703:NSB327703 OBW327703:OBX327703 OLS327703:OLT327703 OVO327703:OVP327703 PFK327703:PFL327703 PPG327703:PPH327703 PZC327703:PZD327703 QIY327703:QIZ327703 QSU327703:QSV327703 RCQ327703:RCR327703 RMM327703:RMN327703 RWI327703:RWJ327703 SGE327703:SGF327703 SQA327703:SQB327703 SZW327703:SZX327703 TJS327703:TJT327703 TTO327703:TTP327703 UDK327703:UDL327703 UNG327703:UNH327703 UXC327703:UXD327703 VGY327703:VGZ327703 VQU327703:VQV327703 WAQ327703:WAR327703 WKM327703:WKN327703 WUI327703:WUJ327703 HW393239:HX393239 RS393239:RT393239 ABO393239:ABP393239 ALK393239:ALL393239 AVG393239:AVH393239 BFC393239:BFD393239 BOY393239:BOZ393239 BYU393239:BYV393239 CIQ393239:CIR393239 CSM393239:CSN393239 DCI393239:DCJ393239 DME393239:DMF393239 DWA393239:DWB393239 EFW393239:EFX393239 EPS393239:EPT393239 EZO393239:EZP393239 FJK393239:FJL393239 FTG393239:FTH393239 GDC393239:GDD393239 GMY393239:GMZ393239 GWU393239:GWV393239 HGQ393239:HGR393239 HQM393239:HQN393239 IAI393239:IAJ393239 IKE393239:IKF393239 IUA393239:IUB393239 JDW393239:JDX393239 JNS393239:JNT393239 JXO393239:JXP393239 KHK393239:KHL393239 KRG393239:KRH393239 LBC393239:LBD393239 LKY393239:LKZ393239 LUU393239:LUV393239 MEQ393239:MER393239 MOM393239:MON393239 MYI393239:MYJ393239 NIE393239:NIF393239 NSA393239:NSB393239 OBW393239:OBX393239 OLS393239:OLT393239 OVO393239:OVP393239 PFK393239:PFL393239 PPG393239:PPH393239 PZC393239:PZD393239 QIY393239:QIZ393239 QSU393239:QSV393239 RCQ393239:RCR393239 RMM393239:RMN393239 RWI393239:RWJ393239 SGE393239:SGF393239 SQA393239:SQB393239 SZW393239:SZX393239 TJS393239:TJT393239 TTO393239:TTP393239 UDK393239:UDL393239 UNG393239:UNH393239 UXC393239:UXD393239 VGY393239:VGZ393239 VQU393239:VQV393239 WAQ393239:WAR393239 WKM393239:WKN393239 WUI393239:WUJ393239 HW458775:HX458775 RS458775:RT458775 ABO458775:ABP458775 ALK458775:ALL458775 AVG458775:AVH458775 BFC458775:BFD458775 BOY458775:BOZ458775 BYU458775:BYV458775 CIQ458775:CIR458775 CSM458775:CSN458775 DCI458775:DCJ458775 DME458775:DMF458775 DWA458775:DWB458775 EFW458775:EFX458775 EPS458775:EPT458775 EZO458775:EZP458775 FJK458775:FJL458775 FTG458775:FTH458775 GDC458775:GDD458775 GMY458775:GMZ458775 GWU458775:GWV458775 HGQ458775:HGR458775 HQM458775:HQN458775 IAI458775:IAJ458775 IKE458775:IKF458775 IUA458775:IUB458775 JDW458775:JDX458775 JNS458775:JNT458775 JXO458775:JXP458775 KHK458775:KHL458775 KRG458775:KRH458775 LBC458775:LBD458775 LKY458775:LKZ458775 LUU458775:LUV458775 MEQ458775:MER458775 MOM458775:MON458775 MYI458775:MYJ458775 NIE458775:NIF458775 NSA458775:NSB458775 OBW458775:OBX458775 OLS458775:OLT458775 OVO458775:OVP458775 PFK458775:PFL458775 PPG458775:PPH458775 PZC458775:PZD458775 QIY458775:QIZ458775 QSU458775:QSV458775 RCQ458775:RCR458775 RMM458775:RMN458775 RWI458775:RWJ458775 SGE458775:SGF458775 SQA458775:SQB458775 SZW458775:SZX458775 TJS458775:TJT458775 TTO458775:TTP458775 UDK458775:UDL458775 UNG458775:UNH458775 UXC458775:UXD458775 VGY458775:VGZ458775 VQU458775:VQV458775 WAQ458775:WAR458775 WKM458775:WKN458775 WUI458775:WUJ458775 HW524311:HX524311 RS524311:RT524311 ABO524311:ABP524311 ALK524311:ALL524311 AVG524311:AVH524311 BFC524311:BFD524311 BOY524311:BOZ524311 BYU524311:BYV524311 CIQ524311:CIR524311 CSM524311:CSN524311 DCI524311:DCJ524311 DME524311:DMF524311 DWA524311:DWB524311 EFW524311:EFX524311 EPS524311:EPT524311 EZO524311:EZP524311 FJK524311:FJL524311 FTG524311:FTH524311 GDC524311:GDD524311 GMY524311:GMZ524311 GWU524311:GWV524311 HGQ524311:HGR524311 HQM524311:HQN524311 IAI524311:IAJ524311 IKE524311:IKF524311 IUA524311:IUB524311 JDW524311:JDX524311 JNS524311:JNT524311 JXO524311:JXP524311 KHK524311:KHL524311 KRG524311:KRH524311 LBC524311:LBD524311 LKY524311:LKZ524311 LUU524311:LUV524311 MEQ524311:MER524311 MOM524311:MON524311 MYI524311:MYJ524311 NIE524311:NIF524311 NSA524311:NSB524311 OBW524311:OBX524311 OLS524311:OLT524311 OVO524311:OVP524311 PFK524311:PFL524311 PPG524311:PPH524311 PZC524311:PZD524311 QIY524311:QIZ524311 QSU524311:QSV524311 RCQ524311:RCR524311 RMM524311:RMN524311 RWI524311:RWJ524311 SGE524311:SGF524311 SQA524311:SQB524311 SZW524311:SZX524311 TJS524311:TJT524311 TTO524311:TTP524311 UDK524311:UDL524311 UNG524311:UNH524311 UXC524311:UXD524311 VGY524311:VGZ524311 VQU524311:VQV524311 WAQ524311:WAR524311 WKM524311:WKN524311 WUI524311:WUJ524311 HW589847:HX589847 RS589847:RT589847 ABO589847:ABP589847 ALK589847:ALL589847 AVG589847:AVH589847 BFC589847:BFD589847 BOY589847:BOZ589847 BYU589847:BYV589847 CIQ589847:CIR589847 CSM589847:CSN589847 DCI589847:DCJ589847 DME589847:DMF589847 DWA589847:DWB589847 EFW589847:EFX589847 EPS589847:EPT589847 EZO589847:EZP589847 FJK589847:FJL589847 FTG589847:FTH589847 GDC589847:GDD589847 GMY589847:GMZ589847 GWU589847:GWV589847 HGQ589847:HGR589847 HQM589847:HQN589847 IAI589847:IAJ589847 IKE589847:IKF589847 IUA589847:IUB589847 JDW589847:JDX589847 JNS589847:JNT589847 JXO589847:JXP589847 KHK589847:KHL589847 KRG589847:KRH589847 LBC589847:LBD589847 LKY589847:LKZ589847 LUU589847:LUV589847 MEQ589847:MER589847 MOM589847:MON589847 MYI589847:MYJ589847 NIE589847:NIF589847 NSA589847:NSB589847 OBW589847:OBX589847 OLS589847:OLT589847 OVO589847:OVP589847 PFK589847:PFL589847 PPG589847:PPH589847 PZC589847:PZD589847 QIY589847:QIZ589847 QSU589847:QSV589847 RCQ589847:RCR589847 RMM589847:RMN589847 RWI589847:RWJ589847 SGE589847:SGF589847 SQA589847:SQB589847 SZW589847:SZX589847 TJS589847:TJT589847 TTO589847:TTP589847 UDK589847:UDL589847 UNG589847:UNH589847 UXC589847:UXD589847 VGY589847:VGZ589847 VQU589847:VQV589847 WAQ589847:WAR589847 WKM589847:WKN589847 WUI589847:WUJ589847 HW655383:HX655383 RS655383:RT655383 ABO655383:ABP655383 ALK655383:ALL655383 AVG655383:AVH655383 BFC655383:BFD655383 BOY655383:BOZ655383 BYU655383:BYV655383 CIQ655383:CIR655383 CSM655383:CSN655383 DCI655383:DCJ655383 DME655383:DMF655383 DWA655383:DWB655383 EFW655383:EFX655383 EPS655383:EPT655383 EZO655383:EZP655383 FJK655383:FJL655383 FTG655383:FTH655383 GDC655383:GDD655383 GMY655383:GMZ655383 GWU655383:GWV655383 HGQ655383:HGR655383 HQM655383:HQN655383 IAI655383:IAJ655383 IKE655383:IKF655383 IUA655383:IUB655383 JDW655383:JDX655383 JNS655383:JNT655383 JXO655383:JXP655383 KHK655383:KHL655383 KRG655383:KRH655383 LBC655383:LBD655383 LKY655383:LKZ655383 LUU655383:LUV655383 MEQ655383:MER655383 MOM655383:MON655383 MYI655383:MYJ655383 NIE655383:NIF655383 NSA655383:NSB655383 OBW655383:OBX655383 OLS655383:OLT655383 OVO655383:OVP655383 PFK655383:PFL655383 PPG655383:PPH655383 PZC655383:PZD655383 QIY655383:QIZ655383 QSU655383:QSV655383 RCQ655383:RCR655383 RMM655383:RMN655383 RWI655383:RWJ655383 SGE655383:SGF655383 SQA655383:SQB655383 SZW655383:SZX655383 TJS655383:TJT655383 TTO655383:TTP655383 UDK655383:UDL655383 UNG655383:UNH655383 UXC655383:UXD655383 VGY655383:VGZ655383 VQU655383:VQV655383 WAQ655383:WAR655383 WKM655383:WKN655383 WUI655383:WUJ655383 HW720919:HX720919 RS720919:RT720919 ABO720919:ABP720919 ALK720919:ALL720919 AVG720919:AVH720919 BFC720919:BFD720919 BOY720919:BOZ720919 BYU720919:BYV720919 CIQ720919:CIR720919 CSM720919:CSN720919 DCI720919:DCJ720919 DME720919:DMF720919 DWA720919:DWB720919 EFW720919:EFX720919 EPS720919:EPT720919 EZO720919:EZP720919 FJK720919:FJL720919 FTG720919:FTH720919 GDC720919:GDD720919 GMY720919:GMZ720919 GWU720919:GWV720919 HGQ720919:HGR720919 HQM720919:HQN720919 IAI720919:IAJ720919 IKE720919:IKF720919 IUA720919:IUB720919 JDW720919:JDX720919 JNS720919:JNT720919 JXO720919:JXP720919 KHK720919:KHL720919 KRG720919:KRH720919 LBC720919:LBD720919 LKY720919:LKZ720919 LUU720919:LUV720919 MEQ720919:MER720919 MOM720919:MON720919 MYI720919:MYJ720919 NIE720919:NIF720919 NSA720919:NSB720919 OBW720919:OBX720919 OLS720919:OLT720919 OVO720919:OVP720919 PFK720919:PFL720919 PPG720919:PPH720919 PZC720919:PZD720919 QIY720919:QIZ720919 QSU720919:QSV720919 RCQ720919:RCR720919 RMM720919:RMN720919 RWI720919:RWJ720919 SGE720919:SGF720919 SQA720919:SQB720919 SZW720919:SZX720919 TJS720919:TJT720919 TTO720919:TTP720919 UDK720919:UDL720919 UNG720919:UNH720919 UXC720919:UXD720919 VGY720919:VGZ720919 VQU720919:VQV720919 WAQ720919:WAR720919 WKM720919:WKN720919 WUI720919:WUJ720919 HW786455:HX786455 RS786455:RT786455 ABO786455:ABP786455 ALK786455:ALL786455 AVG786455:AVH786455 BFC786455:BFD786455 BOY786455:BOZ786455 BYU786455:BYV786455 CIQ786455:CIR786455 CSM786455:CSN786455 DCI786455:DCJ786455 DME786455:DMF786455 DWA786455:DWB786455 EFW786455:EFX786455 EPS786455:EPT786455 EZO786455:EZP786455 FJK786455:FJL786455 FTG786455:FTH786455 GDC786455:GDD786455 GMY786455:GMZ786455 GWU786455:GWV786455 HGQ786455:HGR786455 HQM786455:HQN786455 IAI786455:IAJ786455 IKE786455:IKF786455 IUA786455:IUB786455 JDW786455:JDX786455 JNS786455:JNT786455 JXO786455:JXP786455 KHK786455:KHL786455 KRG786455:KRH786455 LBC786455:LBD786455 LKY786455:LKZ786455 LUU786455:LUV786455 MEQ786455:MER786455 MOM786455:MON786455 MYI786455:MYJ786455 NIE786455:NIF786455 NSA786455:NSB786455 OBW786455:OBX786455 OLS786455:OLT786455 OVO786455:OVP786455 PFK786455:PFL786455 PPG786455:PPH786455 PZC786455:PZD786455 QIY786455:QIZ786455 QSU786455:QSV786455 RCQ786455:RCR786455 RMM786455:RMN786455 RWI786455:RWJ786455 SGE786455:SGF786455 SQA786455:SQB786455 SZW786455:SZX786455 TJS786455:TJT786455 TTO786455:TTP786455 UDK786455:UDL786455 UNG786455:UNH786455 UXC786455:UXD786455 VGY786455:VGZ786455 VQU786455:VQV786455 WAQ786455:WAR786455 WKM786455:WKN786455 WUI786455:WUJ786455 HW851991:HX851991 RS851991:RT851991 ABO851991:ABP851991 ALK851991:ALL851991 AVG851991:AVH851991 BFC851991:BFD851991 BOY851991:BOZ851991 BYU851991:BYV851991 CIQ851991:CIR851991 CSM851991:CSN851991 DCI851991:DCJ851991 DME851991:DMF851991 DWA851991:DWB851991 EFW851991:EFX851991 EPS851991:EPT851991 EZO851991:EZP851991 FJK851991:FJL851991 FTG851991:FTH851991 GDC851991:GDD851991 GMY851991:GMZ851991 GWU851991:GWV851991 HGQ851991:HGR851991 HQM851991:HQN851991 IAI851991:IAJ851991 IKE851991:IKF851991 IUA851991:IUB851991 JDW851991:JDX851991 JNS851991:JNT851991 JXO851991:JXP851991 KHK851991:KHL851991 KRG851991:KRH851991 LBC851991:LBD851991 LKY851991:LKZ851991 LUU851991:LUV851991 MEQ851991:MER851991 MOM851991:MON851991 MYI851991:MYJ851991 NIE851991:NIF851991 NSA851991:NSB851991 OBW851991:OBX851991 OLS851991:OLT851991 OVO851991:OVP851991 PFK851991:PFL851991 PPG851991:PPH851991 PZC851991:PZD851991 QIY851991:QIZ851991 QSU851991:QSV851991 RCQ851991:RCR851991 RMM851991:RMN851991 RWI851991:RWJ851991 SGE851991:SGF851991 SQA851991:SQB851991 SZW851991:SZX851991 TJS851991:TJT851991 TTO851991:TTP851991 UDK851991:UDL851991 UNG851991:UNH851991 UXC851991:UXD851991 VGY851991:VGZ851991 VQU851991:VQV851991 WAQ851991:WAR851991 WKM851991:WKN851991 WUI851991:WUJ851991 HW917527:HX917527 RS917527:RT917527 ABO917527:ABP917527 ALK917527:ALL917527 AVG917527:AVH917527 BFC917527:BFD917527 BOY917527:BOZ917527 BYU917527:BYV917527 CIQ917527:CIR917527 CSM917527:CSN917527 DCI917527:DCJ917527 DME917527:DMF917527 DWA917527:DWB917527 EFW917527:EFX917527 EPS917527:EPT917527 EZO917527:EZP917527 FJK917527:FJL917527 FTG917527:FTH917527 GDC917527:GDD917527 GMY917527:GMZ917527 GWU917527:GWV917527 HGQ917527:HGR917527 HQM917527:HQN917527 IAI917527:IAJ917527 IKE917527:IKF917527 IUA917527:IUB917527 JDW917527:JDX917527 JNS917527:JNT917527 JXO917527:JXP917527 KHK917527:KHL917527 KRG917527:KRH917527 LBC917527:LBD917527 LKY917527:LKZ917527 LUU917527:LUV917527 MEQ917527:MER917527 MOM917527:MON917527 MYI917527:MYJ917527 NIE917527:NIF917527 NSA917527:NSB917527 OBW917527:OBX917527 OLS917527:OLT917527 OVO917527:OVP917527 PFK917527:PFL917527 PPG917527:PPH917527 PZC917527:PZD917527 QIY917527:QIZ917527 QSU917527:QSV917527 RCQ917527:RCR917527 RMM917527:RMN917527 RWI917527:RWJ917527 SGE917527:SGF917527 SQA917527:SQB917527 SZW917527:SZX917527 TJS917527:TJT917527 TTO917527:TTP917527 UDK917527:UDL917527 UNG917527:UNH917527 UXC917527:UXD917527 VGY917527:VGZ917527 VQU917527:VQV917527 WAQ917527:WAR917527 WKM917527:WKN917527 WUI917527:WUJ917527 HW983063:HX983063 RS983063:RT983063 ABO983063:ABP983063 ALK983063:ALL983063 AVG983063:AVH983063 BFC983063:BFD983063 BOY983063:BOZ983063 BYU983063:BYV983063 CIQ983063:CIR983063 CSM983063:CSN983063 DCI983063:DCJ983063 DME983063:DMF983063 DWA983063:DWB983063 EFW983063:EFX983063 EPS983063:EPT983063 EZO983063:EZP983063 FJK983063:FJL983063 FTG983063:FTH983063 GDC983063:GDD983063 GMY983063:GMZ983063 GWU983063:GWV983063 HGQ983063:HGR983063 HQM983063:HQN983063 IAI983063:IAJ983063 IKE983063:IKF983063 IUA983063:IUB983063 JDW983063:JDX983063 JNS983063:JNT983063 JXO983063:JXP983063 KHK983063:KHL983063 KRG983063:KRH983063 LBC983063:LBD983063 LKY983063:LKZ983063 LUU983063:LUV983063 MEQ983063:MER983063 MOM983063:MON983063 MYI983063:MYJ983063 NIE983063:NIF983063 NSA983063:NSB983063 OBW983063:OBX983063 OLS983063:OLT983063 OVO983063:OVP983063 PFK983063:PFL983063 PPG983063:PPH983063 PZC983063:PZD983063 QIY983063:QIZ983063 QSU983063:QSV983063 RCQ983063:RCR983063 RMM983063:RMN983063 RWI983063:RWJ983063 SGE983063:SGF983063 SQA983063:SQB983063 SZW983063:SZX983063 TJS983063:TJT983063 TTO983063:TTP983063 UDK983063:UDL983063 UNG983063:UNH983063 UXC983063:UXD983063 VGY983063:VGZ983063 VQU983063:VQV983063 WAQ983063:WAR983063 WKM983063:WKN983063 WUI983063:WUJ983063 HZ65559:IA65559 RV65559:RW65559 ABR65559:ABS65559 ALN65559:ALO65559 AVJ65559:AVK65559 BFF65559:BFG65559 BPB65559:BPC65559 BYX65559:BYY65559 CIT65559:CIU65559 CSP65559:CSQ65559 DCL65559:DCM65559 DMH65559:DMI65559 DWD65559:DWE65559 EFZ65559:EGA65559 EPV65559:EPW65559 EZR65559:EZS65559 FJN65559:FJO65559 FTJ65559:FTK65559 GDF65559:GDG65559 GNB65559:GNC65559 GWX65559:GWY65559 HGT65559:HGU65559 HQP65559:HQQ65559 IAL65559:IAM65559 IKH65559:IKI65559 IUD65559:IUE65559 JDZ65559:JEA65559 JNV65559:JNW65559 JXR65559:JXS65559 KHN65559:KHO65559 KRJ65559:KRK65559 LBF65559:LBG65559 LLB65559:LLC65559 LUX65559:LUY65559 MET65559:MEU65559 MOP65559:MOQ65559 MYL65559:MYM65559 NIH65559:NII65559 NSD65559:NSE65559 OBZ65559:OCA65559 OLV65559:OLW65559 OVR65559:OVS65559 PFN65559:PFO65559 PPJ65559:PPK65559 PZF65559:PZG65559 QJB65559:QJC65559 QSX65559:QSY65559 RCT65559:RCU65559 RMP65559:RMQ65559 RWL65559:RWM65559 SGH65559:SGI65559 SQD65559:SQE65559 SZZ65559:TAA65559 TJV65559:TJW65559 TTR65559:TTS65559 UDN65559:UDO65559 UNJ65559:UNK65559 UXF65559:UXG65559 VHB65559:VHC65559 VQX65559:VQY65559 WAT65559:WAU65559 WKP65559:WKQ65559 WUL65559:WUM65559 HZ131095:IA131095 RV131095:RW131095 ABR131095:ABS131095 ALN131095:ALO131095 AVJ131095:AVK131095 BFF131095:BFG131095 BPB131095:BPC131095 BYX131095:BYY131095 CIT131095:CIU131095 CSP131095:CSQ131095 DCL131095:DCM131095 DMH131095:DMI131095 DWD131095:DWE131095 EFZ131095:EGA131095 EPV131095:EPW131095 EZR131095:EZS131095 FJN131095:FJO131095 FTJ131095:FTK131095 GDF131095:GDG131095 GNB131095:GNC131095 GWX131095:GWY131095 HGT131095:HGU131095 HQP131095:HQQ131095 IAL131095:IAM131095 IKH131095:IKI131095 IUD131095:IUE131095 JDZ131095:JEA131095 JNV131095:JNW131095 JXR131095:JXS131095 KHN131095:KHO131095 KRJ131095:KRK131095 LBF131095:LBG131095 LLB131095:LLC131095 LUX131095:LUY131095 MET131095:MEU131095 MOP131095:MOQ131095 MYL131095:MYM131095 NIH131095:NII131095 NSD131095:NSE131095 OBZ131095:OCA131095 OLV131095:OLW131095 OVR131095:OVS131095 PFN131095:PFO131095 PPJ131095:PPK131095 PZF131095:PZG131095 QJB131095:QJC131095 QSX131095:QSY131095 RCT131095:RCU131095 RMP131095:RMQ131095 RWL131095:RWM131095 SGH131095:SGI131095 SQD131095:SQE131095 SZZ131095:TAA131095 TJV131095:TJW131095 TTR131095:TTS131095 UDN131095:UDO131095 UNJ131095:UNK131095 UXF131095:UXG131095 VHB131095:VHC131095 VQX131095:VQY131095 WAT131095:WAU131095 WKP131095:WKQ131095 WUL131095:WUM131095 HZ196631:IA196631 RV196631:RW196631 ABR196631:ABS196631 ALN196631:ALO196631 AVJ196631:AVK196631 BFF196631:BFG196631 BPB196631:BPC196631 BYX196631:BYY196631 CIT196631:CIU196631 CSP196631:CSQ196631 DCL196631:DCM196631 DMH196631:DMI196631 DWD196631:DWE196631 EFZ196631:EGA196631 EPV196631:EPW196631 EZR196631:EZS196631 FJN196631:FJO196631 FTJ196631:FTK196631 GDF196631:GDG196631 GNB196631:GNC196631 GWX196631:GWY196631 HGT196631:HGU196631 HQP196631:HQQ196631 IAL196631:IAM196631 IKH196631:IKI196631 IUD196631:IUE196631 JDZ196631:JEA196631 JNV196631:JNW196631 JXR196631:JXS196631 KHN196631:KHO196631 KRJ196631:KRK196631 LBF196631:LBG196631 LLB196631:LLC196631 LUX196631:LUY196631 MET196631:MEU196631 MOP196631:MOQ196631 MYL196631:MYM196631 NIH196631:NII196631 NSD196631:NSE196631 OBZ196631:OCA196631 OLV196631:OLW196631 OVR196631:OVS196631 PFN196631:PFO196631 PPJ196631:PPK196631 PZF196631:PZG196631 QJB196631:QJC196631 QSX196631:QSY196631 RCT196631:RCU196631 RMP196631:RMQ196631 RWL196631:RWM196631 SGH196631:SGI196631 SQD196631:SQE196631 SZZ196631:TAA196631 TJV196631:TJW196631 TTR196631:TTS196631 UDN196631:UDO196631 UNJ196631:UNK196631 UXF196631:UXG196631 VHB196631:VHC196631 VQX196631:VQY196631 WAT196631:WAU196631 WKP196631:WKQ196631 WUL196631:WUM196631 HZ262167:IA262167 RV262167:RW262167 ABR262167:ABS262167 ALN262167:ALO262167 AVJ262167:AVK262167 BFF262167:BFG262167 BPB262167:BPC262167 BYX262167:BYY262167 CIT262167:CIU262167 CSP262167:CSQ262167 DCL262167:DCM262167 DMH262167:DMI262167 DWD262167:DWE262167 EFZ262167:EGA262167 EPV262167:EPW262167 EZR262167:EZS262167 FJN262167:FJO262167 FTJ262167:FTK262167 GDF262167:GDG262167 GNB262167:GNC262167 GWX262167:GWY262167 HGT262167:HGU262167 HQP262167:HQQ262167 IAL262167:IAM262167 IKH262167:IKI262167 IUD262167:IUE262167 JDZ262167:JEA262167 JNV262167:JNW262167 JXR262167:JXS262167 KHN262167:KHO262167 KRJ262167:KRK262167 LBF262167:LBG262167 LLB262167:LLC262167 LUX262167:LUY262167 MET262167:MEU262167 MOP262167:MOQ262167 MYL262167:MYM262167 NIH262167:NII262167 NSD262167:NSE262167 OBZ262167:OCA262167 OLV262167:OLW262167 OVR262167:OVS262167 PFN262167:PFO262167 PPJ262167:PPK262167 PZF262167:PZG262167 QJB262167:QJC262167 QSX262167:QSY262167 RCT262167:RCU262167 RMP262167:RMQ262167 RWL262167:RWM262167 SGH262167:SGI262167 SQD262167:SQE262167 SZZ262167:TAA262167 TJV262167:TJW262167 TTR262167:TTS262167 UDN262167:UDO262167 UNJ262167:UNK262167 UXF262167:UXG262167 VHB262167:VHC262167 VQX262167:VQY262167 WAT262167:WAU262167 WKP262167:WKQ262167 WUL262167:WUM262167 HZ327703:IA327703 RV327703:RW327703 ABR327703:ABS327703 ALN327703:ALO327703 AVJ327703:AVK327703 BFF327703:BFG327703 BPB327703:BPC327703 BYX327703:BYY327703 CIT327703:CIU327703 CSP327703:CSQ327703 DCL327703:DCM327703 DMH327703:DMI327703 DWD327703:DWE327703 EFZ327703:EGA327703 EPV327703:EPW327703 EZR327703:EZS327703 FJN327703:FJO327703 FTJ327703:FTK327703 GDF327703:GDG327703 GNB327703:GNC327703 GWX327703:GWY327703 HGT327703:HGU327703 HQP327703:HQQ327703 IAL327703:IAM327703 IKH327703:IKI327703 IUD327703:IUE327703 JDZ327703:JEA327703 JNV327703:JNW327703 JXR327703:JXS327703 KHN327703:KHO327703 KRJ327703:KRK327703 LBF327703:LBG327703 LLB327703:LLC327703 LUX327703:LUY327703 MET327703:MEU327703 MOP327703:MOQ327703 MYL327703:MYM327703 NIH327703:NII327703 NSD327703:NSE327703 OBZ327703:OCA327703 OLV327703:OLW327703 OVR327703:OVS327703 PFN327703:PFO327703 PPJ327703:PPK327703 PZF327703:PZG327703 QJB327703:QJC327703 QSX327703:QSY327703 RCT327703:RCU327703 RMP327703:RMQ327703 RWL327703:RWM327703 SGH327703:SGI327703 SQD327703:SQE327703 SZZ327703:TAA327703 TJV327703:TJW327703 TTR327703:TTS327703 UDN327703:UDO327703 UNJ327703:UNK327703 UXF327703:UXG327703 VHB327703:VHC327703 VQX327703:VQY327703 WAT327703:WAU327703 WKP327703:WKQ327703 WUL327703:WUM327703 HZ393239:IA393239 RV393239:RW393239 ABR393239:ABS393239 ALN393239:ALO393239 AVJ393239:AVK393239 BFF393239:BFG393239 BPB393239:BPC393239 BYX393239:BYY393239 CIT393239:CIU393239 CSP393239:CSQ393239 DCL393239:DCM393239 DMH393239:DMI393239 DWD393239:DWE393239 EFZ393239:EGA393239 EPV393239:EPW393239 EZR393239:EZS393239 FJN393239:FJO393239 FTJ393239:FTK393239 GDF393239:GDG393239 GNB393239:GNC393239 GWX393239:GWY393239 HGT393239:HGU393239 HQP393239:HQQ393239 IAL393239:IAM393239 IKH393239:IKI393239 IUD393239:IUE393239 JDZ393239:JEA393239 JNV393239:JNW393239 JXR393239:JXS393239 KHN393239:KHO393239 KRJ393239:KRK393239 LBF393239:LBG393239 LLB393239:LLC393239 LUX393239:LUY393239 MET393239:MEU393239 MOP393239:MOQ393239 MYL393239:MYM393239 NIH393239:NII393239 NSD393239:NSE393239 OBZ393239:OCA393239 OLV393239:OLW393239 OVR393239:OVS393239 PFN393239:PFO393239 PPJ393239:PPK393239 PZF393239:PZG393239 QJB393239:QJC393239 QSX393239:QSY393239 RCT393239:RCU393239 RMP393239:RMQ393239 RWL393239:RWM393239 SGH393239:SGI393239 SQD393239:SQE393239 SZZ393239:TAA393239 TJV393239:TJW393239 TTR393239:TTS393239 UDN393239:UDO393239 UNJ393239:UNK393239 UXF393239:UXG393239 VHB393239:VHC393239 VQX393239:VQY393239 WAT393239:WAU393239 WKP393239:WKQ393239 WUL393239:WUM393239 HZ458775:IA458775 RV458775:RW458775 ABR458775:ABS458775 ALN458775:ALO458775 AVJ458775:AVK458775 BFF458775:BFG458775 BPB458775:BPC458775 BYX458775:BYY458775 CIT458775:CIU458775 CSP458775:CSQ458775 DCL458775:DCM458775 DMH458775:DMI458775 DWD458775:DWE458775 EFZ458775:EGA458775 EPV458775:EPW458775 EZR458775:EZS458775 FJN458775:FJO458775 FTJ458775:FTK458775 GDF458775:GDG458775 GNB458775:GNC458775 GWX458775:GWY458775 HGT458775:HGU458775 HQP458775:HQQ458775 IAL458775:IAM458775 IKH458775:IKI458775 IUD458775:IUE458775 JDZ458775:JEA458775 JNV458775:JNW458775 JXR458775:JXS458775 KHN458775:KHO458775 KRJ458775:KRK458775 LBF458775:LBG458775 LLB458775:LLC458775 LUX458775:LUY458775 MET458775:MEU458775 MOP458775:MOQ458775 MYL458775:MYM458775 NIH458775:NII458775 NSD458775:NSE458775 OBZ458775:OCA458775 OLV458775:OLW458775 OVR458775:OVS458775 PFN458775:PFO458775 PPJ458775:PPK458775 PZF458775:PZG458775 QJB458775:QJC458775 QSX458775:QSY458775 RCT458775:RCU458775 RMP458775:RMQ458775 RWL458775:RWM458775 SGH458775:SGI458775 SQD458775:SQE458775 SZZ458775:TAA458775 TJV458775:TJW458775 TTR458775:TTS458775 UDN458775:UDO458775 UNJ458775:UNK458775 UXF458775:UXG458775 VHB458775:VHC458775 VQX458775:VQY458775 WAT458775:WAU458775 WKP458775:WKQ458775 WUL458775:WUM458775 HZ524311:IA524311 RV524311:RW524311 ABR524311:ABS524311 ALN524311:ALO524311 AVJ524311:AVK524311 BFF524311:BFG524311 BPB524311:BPC524311 BYX524311:BYY524311 CIT524311:CIU524311 CSP524311:CSQ524311 DCL524311:DCM524311 DMH524311:DMI524311 DWD524311:DWE524311 EFZ524311:EGA524311 EPV524311:EPW524311 EZR524311:EZS524311 FJN524311:FJO524311 FTJ524311:FTK524311 GDF524311:GDG524311 GNB524311:GNC524311 GWX524311:GWY524311 HGT524311:HGU524311 HQP524311:HQQ524311 IAL524311:IAM524311 IKH524311:IKI524311 IUD524311:IUE524311 JDZ524311:JEA524311 JNV524311:JNW524311 JXR524311:JXS524311 KHN524311:KHO524311 KRJ524311:KRK524311 LBF524311:LBG524311 LLB524311:LLC524311 LUX524311:LUY524311 MET524311:MEU524311 MOP524311:MOQ524311 MYL524311:MYM524311 NIH524311:NII524311 NSD524311:NSE524311 OBZ524311:OCA524311 OLV524311:OLW524311 OVR524311:OVS524311 PFN524311:PFO524311 PPJ524311:PPK524311 PZF524311:PZG524311 QJB524311:QJC524311 QSX524311:QSY524311 RCT524311:RCU524311 RMP524311:RMQ524311 RWL524311:RWM524311 SGH524311:SGI524311 SQD524311:SQE524311 SZZ524311:TAA524311 TJV524311:TJW524311 TTR524311:TTS524311 UDN524311:UDO524311 UNJ524311:UNK524311 UXF524311:UXG524311 VHB524311:VHC524311 VQX524311:VQY524311 WAT524311:WAU524311 WKP524311:WKQ524311 WUL524311:WUM524311 HZ589847:IA589847 RV589847:RW589847 ABR589847:ABS589847 ALN589847:ALO589847 AVJ589847:AVK589847 BFF589847:BFG589847 BPB589847:BPC589847 BYX589847:BYY589847 CIT589847:CIU589847 CSP589847:CSQ589847 DCL589847:DCM589847 DMH589847:DMI589847 DWD589847:DWE589847 EFZ589847:EGA589847 EPV589847:EPW589847 EZR589847:EZS589847 FJN589847:FJO589847 FTJ589847:FTK589847 GDF589847:GDG589847 GNB589847:GNC589847 GWX589847:GWY589847 HGT589847:HGU589847 HQP589847:HQQ589847 IAL589847:IAM589847 IKH589847:IKI589847 IUD589847:IUE589847 JDZ589847:JEA589847 JNV589847:JNW589847 JXR589847:JXS589847 KHN589847:KHO589847 KRJ589847:KRK589847 LBF589847:LBG589847 LLB589847:LLC589847 LUX589847:LUY589847 MET589847:MEU589847 MOP589847:MOQ589847 MYL589847:MYM589847 NIH589847:NII589847 NSD589847:NSE589847 OBZ589847:OCA589847 OLV589847:OLW589847 OVR589847:OVS589847 PFN589847:PFO589847 PPJ589847:PPK589847 PZF589847:PZG589847 QJB589847:QJC589847 QSX589847:QSY589847 RCT589847:RCU589847 RMP589847:RMQ589847 RWL589847:RWM589847 SGH589847:SGI589847 SQD589847:SQE589847 SZZ589847:TAA589847 TJV589847:TJW589847 TTR589847:TTS589847 UDN589847:UDO589847 UNJ589847:UNK589847 UXF589847:UXG589847 VHB589847:VHC589847 VQX589847:VQY589847 WAT589847:WAU589847 WKP589847:WKQ589847 WUL589847:WUM589847 HZ655383:IA655383 RV655383:RW655383 ABR655383:ABS655383 ALN655383:ALO655383 AVJ655383:AVK655383 BFF655383:BFG655383 BPB655383:BPC655383 BYX655383:BYY655383 CIT655383:CIU655383 CSP655383:CSQ655383 DCL655383:DCM655383 DMH655383:DMI655383 DWD655383:DWE655383 EFZ655383:EGA655383 EPV655383:EPW655383 EZR655383:EZS655383 FJN655383:FJO655383 FTJ655383:FTK655383 GDF655383:GDG655383 GNB655383:GNC655383 GWX655383:GWY655383 HGT655383:HGU655383 HQP655383:HQQ655383 IAL655383:IAM655383 IKH655383:IKI655383 IUD655383:IUE655383 JDZ655383:JEA655383 JNV655383:JNW655383 JXR655383:JXS655383 KHN655383:KHO655383 KRJ655383:KRK655383 LBF655383:LBG655383 LLB655383:LLC655383 LUX655383:LUY655383 MET655383:MEU655383 MOP655383:MOQ655383 MYL655383:MYM655383 NIH655383:NII655383 NSD655383:NSE655383 OBZ655383:OCA655383 OLV655383:OLW655383 OVR655383:OVS655383 PFN655383:PFO655383 PPJ655383:PPK655383 PZF655383:PZG655383 QJB655383:QJC655383 QSX655383:QSY655383 RCT655383:RCU655383 RMP655383:RMQ655383 RWL655383:RWM655383 SGH655383:SGI655383 SQD655383:SQE655383 SZZ655383:TAA655383 TJV655383:TJW655383 TTR655383:TTS655383 UDN655383:UDO655383 UNJ655383:UNK655383 UXF655383:UXG655383 VHB655383:VHC655383 VQX655383:VQY655383 WAT655383:WAU655383 WKP655383:WKQ655383 WUL655383:WUM655383 HZ720919:IA720919 RV720919:RW720919 ABR720919:ABS720919 ALN720919:ALO720919 AVJ720919:AVK720919 BFF720919:BFG720919 BPB720919:BPC720919 BYX720919:BYY720919 CIT720919:CIU720919 CSP720919:CSQ720919 DCL720919:DCM720919 DMH720919:DMI720919 DWD720919:DWE720919 EFZ720919:EGA720919 EPV720919:EPW720919 EZR720919:EZS720919 FJN720919:FJO720919 FTJ720919:FTK720919 GDF720919:GDG720919 GNB720919:GNC720919 GWX720919:GWY720919 HGT720919:HGU720919 HQP720919:HQQ720919 IAL720919:IAM720919 IKH720919:IKI720919 IUD720919:IUE720919 JDZ720919:JEA720919 JNV720919:JNW720919 JXR720919:JXS720919 KHN720919:KHO720919 KRJ720919:KRK720919 LBF720919:LBG720919 LLB720919:LLC720919 LUX720919:LUY720919 MET720919:MEU720919 MOP720919:MOQ720919 MYL720919:MYM720919 NIH720919:NII720919 NSD720919:NSE720919 OBZ720919:OCA720919 OLV720919:OLW720919 OVR720919:OVS720919 PFN720919:PFO720919 PPJ720919:PPK720919 PZF720919:PZG720919 QJB720919:QJC720919 QSX720919:QSY720919 RCT720919:RCU720919 RMP720919:RMQ720919 RWL720919:RWM720919 SGH720919:SGI720919 SQD720919:SQE720919 SZZ720919:TAA720919 TJV720919:TJW720919 TTR720919:TTS720919 UDN720919:UDO720919 UNJ720919:UNK720919 UXF720919:UXG720919 VHB720919:VHC720919 VQX720919:VQY720919 WAT720919:WAU720919 WKP720919:WKQ720919 WUL720919:WUM720919 HZ786455:IA786455 RV786455:RW786455 ABR786455:ABS786455 ALN786455:ALO786455 AVJ786455:AVK786455 BFF786455:BFG786455 BPB786455:BPC786455 BYX786455:BYY786455 CIT786455:CIU786455 CSP786455:CSQ786455 DCL786455:DCM786455 DMH786455:DMI786455 DWD786455:DWE786455 EFZ786455:EGA786455 EPV786455:EPW786455 EZR786455:EZS786455 FJN786455:FJO786455 FTJ786455:FTK786455 GDF786455:GDG786455 GNB786455:GNC786455 GWX786455:GWY786455 HGT786455:HGU786455 HQP786455:HQQ786455 IAL786455:IAM786455 IKH786455:IKI786455 IUD786455:IUE786455 JDZ786455:JEA786455 JNV786455:JNW786455 JXR786455:JXS786455 KHN786455:KHO786455 KRJ786455:KRK786455 LBF786455:LBG786455 LLB786455:LLC786455 LUX786455:LUY786455 MET786455:MEU786455 MOP786455:MOQ786455 MYL786455:MYM786455 NIH786455:NII786455 NSD786455:NSE786455 OBZ786455:OCA786455 OLV786455:OLW786455 OVR786455:OVS786455 PFN786455:PFO786455 PPJ786455:PPK786455 PZF786455:PZG786455 QJB786455:QJC786455 QSX786455:QSY786455 RCT786455:RCU786455 RMP786455:RMQ786455 RWL786455:RWM786455 SGH786455:SGI786455 SQD786455:SQE786455 SZZ786455:TAA786455 TJV786455:TJW786455 TTR786455:TTS786455 UDN786455:UDO786455 UNJ786455:UNK786455 UXF786455:UXG786455 VHB786455:VHC786455 VQX786455:VQY786455 WAT786455:WAU786455 WKP786455:WKQ786455 WUL786455:WUM786455 HZ851991:IA851991 RV851991:RW851991 ABR851991:ABS851991 ALN851991:ALO851991 AVJ851991:AVK851991 BFF851991:BFG851991 BPB851991:BPC851991 BYX851991:BYY851991 CIT851991:CIU851991 CSP851991:CSQ851991 DCL851991:DCM851991 DMH851991:DMI851991 DWD851991:DWE851991 EFZ851991:EGA851991 EPV851991:EPW851991 EZR851991:EZS851991 FJN851991:FJO851991 FTJ851991:FTK851991 GDF851991:GDG851991 GNB851991:GNC851991 GWX851991:GWY851991 HGT851991:HGU851991 HQP851991:HQQ851991 IAL851991:IAM851991 IKH851991:IKI851991 IUD851991:IUE851991 JDZ851991:JEA851991 JNV851991:JNW851991 JXR851991:JXS851991 KHN851991:KHO851991 KRJ851991:KRK851991 LBF851991:LBG851991 LLB851991:LLC851991 LUX851991:LUY851991 MET851991:MEU851991 MOP851991:MOQ851991 MYL851991:MYM851991 NIH851991:NII851991 NSD851991:NSE851991 OBZ851991:OCA851991 OLV851991:OLW851991 OVR851991:OVS851991 PFN851991:PFO851991 PPJ851991:PPK851991 PZF851991:PZG851991 QJB851991:QJC851991 QSX851991:QSY851991 RCT851991:RCU851991 RMP851991:RMQ851991 RWL851991:RWM851991 SGH851991:SGI851991 SQD851991:SQE851991 SZZ851991:TAA851991 TJV851991:TJW851991 TTR851991:TTS851991 UDN851991:UDO851991 UNJ851991:UNK851991 UXF851991:UXG851991 VHB851991:VHC851991 VQX851991:VQY851991 WAT851991:WAU851991 WKP851991:WKQ851991 WUL851991:WUM851991 HZ917527:IA917527 RV917527:RW917527 ABR917527:ABS917527 ALN917527:ALO917527 AVJ917527:AVK917527 BFF917527:BFG917527 BPB917527:BPC917527 BYX917527:BYY917527 CIT917527:CIU917527 CSP917527:CSQ917527 DCL917527:DCM917527 DMH917527:DMI917527 DWD917527:DWE917527 EFZ917527:EGA917527 EPV917527:EPW917527 EZR917527:EZS917527 FJN917527:FJO917527 FTJ917527:FTK917527 GDF917527:GDG917527 GNB917527:GNC917527 GWX917527:GWY917527 HGT917527:HGU917527 HQP917527:HQQ917527 IAL917527:IAM917527 IKH917527:IKI917527 IUD917527:IUE917527 JDZ917527:JEA917527 JNV917527:JNW917527 JXR917527:JXS917527 KHN917527:KHO917527 KRJ917527:KRK917527 LBF917527:LBG917527 LLB917527:LLC917527 LUX917527:LUY917527 MET917527:MEU917527 MOP917527:MOQ917527 MYL917527:MYM917527 NIH917527:NII917527 NSD917527:NSE917527 OBZ917527:OCA917527 OLV917527:OLW917527 OVR917527:OVS917527 PFN917527:PFO917527 PPJ917527:PPK917527 PZF917527:PZG917527 QJB917527:QJC917527 QSX917527:QSY917527 RCT917527:RCU917527 RMP917527:RMQ917527 RWL917527:RWM917527 SGH917527:SGI917527 SQD917527:SQE917527 SZZ917527:TAA917527 TJV917527:TJW917527 TTR917527:TTS917527 UDN917527:UDO917527 UNJ917527:UNK917527 UXF917527:UXG917527 VHB917527:VHC917527 VQX917527:VQY917527 WAT917527:WAU917527 WKP917527:WKQ917527 WUL917527:WUM917527 HZ983063:IA983063 RV983063:RW983063 ABR983063:ABS983063 ALN983063:ALO983063 AVJ983063:AVK983063 BFF983063:BFG983063 BPB983063:BPC983063 BYX983063:BYY983063 CIT983063:CIU983063 CSP983063:CSQ983063 DCL983063:DCM983063 DMH983063:DMI983063 DWD983063:DWE983063 EFZ983063:EGA983063 EPV983063:EPW983063 EZR983063:EZS983063 FJN983063:FJO983063 FTJ983063:FTK983063 GDF983063:GDG983063 GNB983063:GNC983063 GWX983063:GWY983063 HGT983063:HGU983063 HQP983063:HQQ983063 IAL983063:IAM983063 IKH983063:IKI983063 IUD983063:IUE983063 JDZ983063:JEA983063 JNV983063:JNW983063 JXR983063:JXS983063 KHN983063:KHO983063 KRJ983063:KRK983063 LBF983063:LBG983063 LLB983063:LLC983063 LUX983063:LUY983063 MET983063:MEU983063 MOP983063:MOQ983063 MYL983063:MYM983063 NIH983063:NII983063 NSD983063:NSE983063 OBZ983063:OCA983063 OLV983063:OLW983063 OVR983063:OVS983063 PFN983063:PFO983063 PPJ983063:PPK983063 PZF983063:PZG983063 QJB983063:QJC983063 QSX983063:QSY983063 RCT983063:RCU983063 RMP983063:RMQ983063 RWL983063:RWM983063 SGH983063:SGI983063 SQD983063:SQE983063 SZZ983063:TAA983063 TJV983063:TJW983063 TTR983063:TTS983063 UDN983063:UDO983063 UNJ983063:UNK983063 UXF983063:UXG983063 VHB983063:VHC983063 VQX983063:VQY983063 WAT983063:WAU983063 WKP983063:WKQ983063 WUL983063:WUM983063 IC65559:ID65559 RY65559:RZ65559 ABU65559:ABV65559 ALQ65559:ALR65559 AVM65559:AVN65559 BFI65559:BFJ65559 BPE65559:BPF65559 BZA65559:BZB65559 CIW65559:CIX65559 CSS65559:CST65559 DCO65559:DCP65559 DMK65559:DML65559 DWG65559:DWH65559 EGC65559:EGD65559 EPY65559:EPZ65559 EZU65559:EZV65559 FJQ65559:FJR65559 FTM65559:FTN65559 GDI65559:GDJ65559 GNE65559:GNF65559 GXA65559:GXB65559 HGW65559:HGX65559 HQS65559:HQT65559 IAO65559:IAP65559 IKK65559:IKL65559 IUG65559:IUH65559 JEC65559:JED65559 JNY65559:JNZ65559 JXU65559:JXV65559 KHQ65559:KHR65559 KRM65559:KRN65559 LBI65559:LBJ65559 LLE65559:LLF65559 LVA65559:LVB65559 MEW65559:MEX65559 MOS65559:MOT65559 MYO65559:MYP65559 NIK65559:NIL65559 NSG65559:NSH65559 OCC65559:OCD65559 OLY65559:OLZ65559 OVU65559:OVV65559 PFQ65559:PFR65559 PPM65559:PPN65559 PZI65559:PZJ65559 QJE65559:QJF65559 QTA65559:QTB65559 RCW65559:RCX65559 RMS65559:RMT65559 RWO65559:RWP65559 SGK65559:SGL65559 SQG65559:SQH65559 TAC65559:TAD65559 TJY65559:TJZ65559 TTU65559:TTV65559 UDQ65559:UDR65559 UNM65559:UNN65559 UXI65559:UXJ65559 VHE65559:VHF65559 VRA65559:VRB65559 WAW65559:WAX65559 WKS65559:WKT65559 WUO65559:WUP65559 IC131095:ID131095 RY131095:RZ131095 ABU131095:ABV131095 ALQ131095:ALR131095 AVM131095:AVN131095 BFI131095:BFJ131095 BPE131095:BPF131095 BZA131095:BZB131095 CIW131095:CIX131095 CSS131095:CST131095 DCO131095:DCP131095 DMK131095:DML131095 DWG131095:DWH131095 EGC131095:EGD131095 EPY131095:EPZ131095 EZU131095:EZV131095 FJQ131095:FJR131095 FTM131095:FTN131095 GDI131095:GDJ131095 GNE131095:GNF131095 GXA131095:GXB131095 HGW131095:HGX131095 HQS131095:HQT131095 IAO131095:IAP131095 IKK131095:IKL131095 IUG131095:IUH131095 JEC131095:JED131095 JNY131095:JNZ131095 JXU131095:JXV131095 KHQ131095:KHR131095 KRM131095:KRN131095 LBI131095:LBJ131095 LLE131095:LLF131095 LVA131095:LVB131095 MEW131095:MEX131095 MOS131095:MOT131095 MYO131095:MYP131095 NIK131095:NIL131095 NSG131095:NSH131095 OCC131095:OCD131095 OLY131095:OLZ131095 OVU131095:OVV131095 PFQ131095:PFR131095 PPM131095:PPN131095 PZI131095:PZJ131095 QJE131095:QJF131095 QTA131095:QTB131095 RCW131095:RCX131095 RMS131095:RMT131095 RWO131095:RWP131095 SGK131095:SGL131095 SQG131095:SQH131095 TAC131095:TAD131095 TJY131095:TJZ131095 TTU131095:TTV131095 UDQ131095:UDR131095 UNM131095:UNN131095 UXI131095:UXJ131095 VHE131095:VHF131095 VRA131095:VRB131095 WAW131095:WAX131095 WKS131095:WKT131095 WUO131095:WUP131095 IC196631:ID196631 RY196631:RZ196631 ABU196631:ABV196631 ALQ196631:ALR196631 AVM196631:AVN196631 BFI196631:BFJ196631 BPE196631:BPF196631 BZA196631:BZB196631 CIW196631:CIX196631 CSS196631:CST196631 DCO196631:DCP196631 DMK196631:DML196631 DWG196631:DWH196631 EGC196631:EGD196631 EPY196631:EPZ196631 EZU196631:EZV196631 FJQ196631:FJR196631 FTM196631:FTN196631 GDI196631:GDJ196631 GNE196631:GNF196631 GXA196631:GXB196631 HGW196631:HGX196631 HQS196631:HQT196631 IAO196631:IAP196631 IKK196631:IKL196631 IUG196631:IUH196631 JEC196631:JED196631 JNY196631:JNZ196631 JXU196631:JXV196631 KHQ196631:KHR196631 KRM196631:KRN196631 LBI196631:LBJ196631 LLE196631:LLF196631 LVA196631:LVB196631 MEW196631:MEX196631 MOS196631:MOT196631 MYO196631:MYP196631 NIK196631:NIL196631 NSG196631:NSH196631 OCC196631:OCD196631 OLY196631:OLZ196631 OVU196631:OVV196631 PFQ196631:PFR196631 PPM196631:PPN196631 PZI196631:PZJ196631 QJE196631:QJF196631 QTA196631:QTB196631 RCW196631:RCX196631 RMS196631:RMT196631 RWO196631:RWP196631 SGK196631:SGL196631 SQG196631:SQH196631 TAC196631:TAD196631 TJY196631:TJZ196631 TTU196631:TTV196631 UDQ196631:UDR196631 UNM196631:UNN196631 UXI196631:UXJ196631 VHE196631:VHF196631 VRA196631:VRB196631 WAW196631:WAX196631 WKS196631:WKT196631 WUO196631:WUP196631 IC262167:ID262167 RY262167:RZ262167 ABU262167:ABV262167 ALQ262167:ALR262167 AVM262167:AVN262167 BFI262167:BFJ262167 BPE262167:BPF262167 BZA262167:BZB262167 CIW262167:CIX262167 CSS262167:CST262167 DCO262167:DCP262167 DMK262167:DML262167 DWG262167:DWH262167 EGC262167:EGD262167 EPY262167:EPZ262167 EZU262167:EZV262167 FJQ262167:FJR262167 FTM262167:FTN262167 GDI262167:GDJ262167 GNE262167:GNF262167 GXA262167:GXB262167 HGW262167:HGX262167 HQS262167:HQT262167 IAO262167:IAP262167 IKK262167:IKL262167 IUG262167:IUH262167 JEC262167:JED262167 JNY262167:JNZ262167 JXU262167:JXV262167 KHQ262167:KHR262167 KRM262167:KRN262167 LBI262167:LBJ262167 LLE262167:LLF262167 LVA262167:LVB262167 MEW262167:MEX262167 MOS262167:MOT262167 MYO262167:MYP262167 NIK262167:NIL262167 NSG262167:NSH262167 OCC262167:OCD262167 OLY262167:OLZ262167 OVU262167:OVV262167 PFQ262167:PFR262167 PPM262167:PPN262167 PZI262167:PZJ262167 QJE262167:QJF262167 QTA262167:QTB262167 RCW262167:RCX262167 RMS262167:RMT262167 RWO262167:RWP262167 SGK262167:SGL262167 SQG262167:SQH262167 TAC262167:TAD262167 TJY262167:TJZ262167 TTU262167:TTV262167 UDQ262167:UDR262167 UNM262167:UNN262167 UXI262167:UXJ262167 VHE262167:VHF262167 VRA262167:VRB262167 WAW262167:WAX262167 WKS262167:WKT262167 WUO262167:WUP262167 IC327703:ID327703 RY327703:RZ327703 ABU327703:ABV327703 ALQ327703:ALR327703 AVM327703:AVN327703 BFI327703:BFJ327703 BPE327703:BPF327703 BZA327703:BZB327703 CIW327703:CIX327703 CSS327703:CST327703 DCO327703:DCP327703 DMK327703:DML327703 DWG327703:DWH327703 EGC327703:EGD327703 EPY327703:EPZ327703 EZU327703:EZV327703 FJQ327703:FJR327703 FTM327703:FTN327703 GDI327703:GDJ327703 GNE327703:GNF327703 GXA327703:GXB327703 HGW327703:HGX327703 HQS327703:HQT327703 IAO327703:IAP327703 IKK327703:IKL327703 IUG327703:IUH327703 JEC327703:JED327703 JNY327703:JNZ327703 JXU327703:JXV327703 KHQ327703:KHR327703 KRM327703:KRN327703 LBI327703:LBJ327703 LLE327703:LLF327703 LVA327703:LVB327703 MEW327703:MEX327703 MOS327703:MOT327703 MYO327703:MYP327703 NIK327703:NIL327703 NSG327703:NSH327703 OCC327703:OCD327703 OLY327703:OLZ327703 OVU327703:OVV327703 PFQ327703:PFR327703 PPM327703:PPN327703 PZI327703:PZJ327703 QJE327703:QJF327703 QTA327703:QTB327703 RCW327703:RCX327703 RMS327703:RMT327703 RWO327703:RWP327703 SGK327703:SGL327703 SQG327703:SQH327703 TAC327703:TAD327703 TJY327703:TJZ327703 TTU327703:TTV327703 UDQ327703:UDR327703 UNM327703:UNN327703 UXI327703:UXJ327703 VHE327703:VHF327703 VRA327703:VRB327703 WAW327703:WAX327703 WKS327703:WKT327703 WUO327703:WUP327703 IC393239:ID393239 RY393239:RZ393239 ABU393239:ABV393239 ALQ393239:ALR393239 AVM393239:AVN393239 BFI393239:BFJ393239 BPE393239:BPF393239 BZA393239:BZB393239 CIW393239:CIX393239 CSS393239:CST393239 DCO393239:DCP393239 DMK393239:DML393239 DWG393239:DWH393239 EGC393239:EGD393239 EPY393239:EPZ393239 EZU393239:EZV393239 FJQ393239:FJR393239 FTM393239:FTN393239 GDI393239:GDJ393239 GNE393239:GNF393239 GXA393239:GXB393239 HGW393239:HGX393239 HQS393239:HQT393239 IAO393239:IAP393239 IKK393239:IKL393239 IUG393239:IUH393239 JEC393239:JED393239 JNY393239:JNZ393239 JXU393239:JXV393239 KHQ393239:KHR393239 KRM393239:KRN393239 LBI393239:LBJ393239 LLE393239:LLF393239 LVA393239:LVB393239 MEW393239:MEX393239 MOS393239:MOT393239 MYO393239:MYP393239 NIK393239:NIL393239 NSG393239:NSH393239 OCC393239:OCD393239 OLY393239:OLZ393239 OVU393239:OVV393239 PFQ393239:PFR393239 PPM393239:PPN393239 PZI393239:PZJ393239 QJE393239:QJF393239 QTA393239:QTB393239 RCW393239:RCX393239 RMS393239:RMT393239 RWO393239:RWP393239 SGK393239:SGL393239 SQG393239:SQH393239 TAC393239:TAD393239 TJY393239:TJZ393239 TTU393239:TTV393239 UDQ393239:UDR393239 UNM393239:UNN393239 UXI393239:UXJ393239 VHE393239:VHF393239 VRA393239:VRB393239 WAW393239:WAX393239 WKS393239:WKT393239 WUO393239:WUP393239 IC458775:ID458775 RY458775:RZ458775 ABU458775:ABV458775 ALQ458775:ALR458775 AVM458775:AVN458775 BFI458775:BFJ458775 BPE458775:BPF458775 BZA458775:BZB458775 CIW458775:CIX458775 CSS458775:CST458775 DCO458775:DCP458775 DMK458775:DML458775 DWG458775:DWH458775 EGC458775:EGD458775 EPY458775:EPZ458775 EZU458775:EZV458775 FJQ458775:FJR458775 FTM458775:FTN458775 GDI458775:GDJ458775 GNE458775:GNF458775 GXA458775:GXB458775 HGW458775:HGX458775 HQS458775:HQT458775 IAO458775:IAP458775 IKK458775:IKL458775 IUG458775:IUH458775 JEC458775:JED458775 JNY458775:JNZ458775 JXU458775:JXV458775 KHQ458775:KHR458775 KRM458775:KRN458775 LBI458775:LBJ458775 LLE458775:LLF458775 LVA458775:LVB458775 MEW458775:MEX458775 MOS458775:MOT458775 MYO458775:MYP458775 NIK458775:NIL458775 NSG458775:NSH458775 OCC458775:OCD458775 OLY458775:OLZ458775 OVU458775:OVV458775 PFQ458775:PFR458775 PPM458775:PPN458775 PZI458775:PZJ458775 QJE458775:QJF458775 QTA458775:QTB458775 RCW458775:RCX458775 RMS458775:RMT458775 RWO458775:RWP458775 SGK458775:SGL458775 SQG458775:SQH458775 TAC458775:TAD458775 TJY458775:TJZ458775 TTU458775:TTV458775 UDQ458775:UDR458775 UNM458775:UNN458775 UXI458775:UXJ458775 VHE458775:VHF458775 VRA458775:VRB458775 WAW458775:WAX458775 WKS458775:WKT458775 WUO458775:WUP458775 IC524311:ID524311 RY524311:RZ524311 ABU524311:ABV524311 ALQ524311:ALR524311 AVM524311:AVN524311 BFI524311:BFJ524311 BPE524311:BPF524311 BZA524311:BZB524311 CIW524311:CIX524311 CSS524311:CST524311 DCO524311:DCP524311 DMK524311:DML524311 DWG524311:DWH524311 EGC524311:EGD524311 EPY524311:EPZ524311 EZU524311:EZV524311 FJQ524311:FJR524311 FTM524311:FTN524311 GDI524311:GDJ524311 GNE524311:GNF524311 GXA524311:GXB524311 HGW524311:HGX524311 HQS524311:HQT524311 IAO524311:IAP524311 IKK524311:IKL524311 IUG524311:IUH524311 JEC524311:JED524311 JNY524311:JNZ524311 JXU524311:JXV524311 KHQ524311:KHR524311 KRM524311:KRN524311 LBI524311:LBJ524311 LLE524311:LLF524311 LVA524311:LVB524311 MEW524311:MEX524311 MOS524311:MOT524311 MYO524311:MYP524311 NIK524311:NIL524311 NSG524311:NSH524311 OCC524311:OCD524311 OLY524311:OLZ524311 OVU524311:OVV524311 PFQ524311:PFR524311 PPM524311:PPN524311 PZI524311:PZJ524311 QJE524311:QJF524311 QTA524311:QTB524311 RCW524311:RCX524311 RMS524311:RMT524311 RWO524311:RWP524311 SGK524311:SGL524311 SQG524311:SQH524311 TAC524311:TAD524311 TJY524311:TJZ524311 TTU524311:TTV524311 UDQ524311:UDR524311 UNM524311:UNN524311 UXI524311:UXJ524311 VHE524311:VHF524311 VRA524311:VRB524311 WAW524311:WAX524311 WKS524311:WKT524311 WUO524311:WUP524311 IC589847:ID589847 RY589847:RZ589847 ABU589847:ABV589847 ALQ589847:ALR589847 AVM589847:AVN589847 BFI589847:BFJ589847 BPE589847:BPF589847 BZA589847:BZB589847 CIW589847:CIX589847 CSS589847:CST589847 DCO589847:DCP589847 DMK589847:DML589847 DWG589847:DWH589847 EGC589847:EGD589847 EPY589847:EPZ589847 EZU589847:EZV589847 FJQ589847:FJR589847 FTM589847:FTN589847 GDI589847:GDJ589847 GNE589847:GNF589847 GXA589847:GXB589847 HGW589847:HGX589847 HQS589847:HQT589847 IAO589847:IAP589847 IKK589847:IKL589847 IUG589847:IUH589847 JEC589847:JED589847 JNY589847:JNZ589847 JXU589847:JXV589847 KHQ589847:KHR589847 KRM589847:KRN589847 LBI589847:LBJ589847 LLE589847:LLF589847 LVA589847:LVB589847 MEW589847:MEX589847 MOS589847:MOT589847 MYO589847:MYP589847 NIK589847:NIL589847 NSG589847:NSH589847 OCC589847:OCD589847 OLY589847:OLZ589847 OVU589847:OVV589847 PFQ589847:PFR589847 PPM589847:PPN589847 PZI589847:PZJ589847 QJE589847:QJF589847 QTA589847:QTB589847 RCW589847:RCX589847 RMS589847:RMT589847 RWO589847:RWP589847 SGK589847:SGL589847 SQG589847:SQH589847 TAC589847:TAD589847 TJY589847:TJZ589847 TTU589847:TTV589847 UDQ589847:UDR589847 UNM589847:UNN589847 UXI589847:UXJ589847 VHE589847:VHF589847 VRA589847:VRB589847 WAW589847:WAX589847 WKS589847:WKT589847 WUO589847:WUP589847 IC655383:ID655383 RY655383:RZ655383 ABU655383:ABV655383 ALQ655383:ALR655383 AVM655383:AVN655383 BFI655383:BFJ655383 BPE655383:BPF655383 BZA655383:BZB655383 CIW655383:CIX655383 CSS655383:CST655383 DCO655383:DCP655383 DMK655383:DML655383 DWG655383:DWH655383 EGC655383:EGD655383 EPY655383:EPZ655383 EZU655383:EZV655383 FJQ655383:FJR655383 FTM655383:FTN655383 GDI655383:GDJ655383 GNE655383:GNF655383 GXA655383:GXB655383 HGW655383:HGX655383 HQS655383:HQT655383 IAO655383:IAP655383 IKK655383:IKL655383 IUG655383:IUH655383 JEC655383:JED655383 JNY655383:JNZ655383 JXU655383:JXV655383 KHQ655383:KHR655383 KRM655383:KRN655383 LBI655383:LBJ655383 LLE655383:LLF655383 LVA655383:LVB655383 MEW655383:MEX655383 MOS655383:MOT655383 MYO655383:MYP655383 NIK655383:NIL655383 NSG655383:NSH655383 OCC655383:OCD655383 OLY655383:OLZ655383 OVU655383:OVV655383 PFQ655383:PFR655383 PPM655383:PPN655383 PZI655383:PZJ655383 QJE655383:QJF655383 QTA655383:QTB655383 RCW655383:RCX655383 RMS655383:RMT655383 RWO655383:RWP655383 SGK655383:SGL655383 SQG655383:SQH655383 TAC655383:TAD655383 TJY655383:TJZ655383 TTU655383:TTV655383 UDQ655383:UDR655383 UNM655383:UNN655383 UXI655383:UXJ655383 VHE655383:VHF655383 VRA655383:VRB655383 WAW655383:WAX655383 WKS655383:WKT655383 WUO655383:WUP655383 IC720919:ID720919 RY720919:RZ720919 ABU720919:ABV720919 ALQ720919:ALR720919 AVM720919:AVN720919 BFI720919:BFJ720919 BPE720919:BPF720919 BZA720919:BZB720919 CIW720919:CIX720919 CSS720919:CST720919 DCO720919:DCP720919 DMK720919:DML720919 DWG720919:DWH720919 EGC720919:EGD720919 EPY720919:EPZ720919 EZU720919:EZV720919 FJQ720919:FJR720919 FTM720919:FTN720919 GDI720919:GDJ720919 GNE720919:GNF720919 GXA720919:GXB720919 HGW720919:HGX720919 HQS720919:HQT720919 IAO720919:IAP720919 IKK720919:IKL720919 IUG720919:IUH720919 JEC720919:JED720919 JNY720919:JNZ720919 JXU720919:JXV720919 KHQ720919:KHR720919 KRM720919:KRN720919 LBI720919:LBJ720919 LLE720919:LLF720919 LVA720919:LVB720919 MEW720919:MEX720919 MOS720919:MOT720919 MYO720919:MYP720919 NIK720919:NIL720919 NSG720919:NSH720919 OCC720919:OCD720919 OLY720919:OLZ720919 OVU720919:OVV720919 PFQ720919:PFR720919 PPM720919:PPN720919 PZI720919:PZJ720919 QJE720919:QJF720919 QTA720919:QTB720919 RCW720919:RCX720919 RMS720919:RMT720919 RWO720919:RWP720919 SGK720919:SGL720919 SQG720919:SQH720919 TAC720919:TAD720919 TJY720919:TJZ720919 TTU720919:TTV720919 UDQ720919:UDR720919 UNM720919:UNN720919 UXI720919:UXJ720919 VHE720919:VHF720919 VRA720919:VRB720919 WAW720919:WAX720919 WKS720919:WKT720919 WUO720919:WUP720919 IC786455:ID786455 RY786455:RZ786455 ABU786455:ABV786455 ALQ786455:ALR786455 AVM786455:AVN786455 BFI786455:BFJ786455 BPE786455:BPF786455 BZA786455:BZB786455 CIW786455:CIX786455 CSS786455:CST786455 DCO786455:DCP786455 DMK786455:DML786455 DWG786455:DWH786455 EGC786455:EGD786455 EPY786455:EPZ786455 EZU786455:EZV786455 FJQ786455:FJR786455 FTM786455:FTN786455 GDI786455:GDJ786455 GNE786455:GNF786455 GXA786455:GXB786455 HGW786455:HGX786455 HQS786455:HQT786455 IAO786455:IAP786455 IKK786455:IKL786455 IUG786455:IUH786455 JEC786455:JED786455 JNY786455:JNZ786455 JXU786455:JXV786455 KHQ786455:KHR786455 KRM786455:KRN786455 LBI786455:LBJ786455 LLE786455:LLF786455 LVA786455:LVB786455 MEW786455:MEX786455 MOS786455:MOT786455 MYO786455:MYP786455 NIK786455:NIL786455 NSG786455:NSH786455 OCC786455:OCD786455 OLY786455:OLZ786455 OVU786455:OVV786455 PFQ786455:PFR786455 PPM786455:PPN786455 PZI786455:PZJ786455 QJE786455:QJF786455 QTA786455:QTB786455 RCW786455:RCX786455 RMS786455:RMT786455 RWO786455:RWP786455 SGK786455:SGL786455 SQG786455:SQH786455 TAC786455:TAD786455 TJY786455:TJZ786455 TTU786455:TTV786455 UDQ786455:UDR786455 UNM786455:UNN786455 UXI786455:UXJ786455 VHE786455:VHF786455 VRA786455:VRB786455 WAW786455:WAX786455 WKS786455:WKT786455 WUO786455:WUP786455 IC851991:ID851991 RY851991:RZ851991 ABU851991:ABV851991 ALQ851991:ALR851991 AVM851991:AVN851991 BFI851991:BFJ851991 BPE851991:BPF851991 BZA851991:BZB851991 CIW851991:CIX851991 CSS851991:CST851991 DCO851991:DCP851991 DMK851991:DML851991 DWG851991:DWH851991 EGC851991:EGD851991 EPY851991:EPZ851991 EZU851991:EZV851991 FJQ851991:FJR851991 FTM851991:FTN851991 GDI851991:GDJ851991 GNE851991:GNF851991 GXA851991:GXB851991 HGW851991:HGX851991 HQS851991:HQT851991 IAO851991:IAP851991 IKK851991:IKL851991 IUG851991:IUH851991 JEC851991:JED851991 JNY851991:JNZ851991 JXU851991:JXV851991 KHQ851991:KHR851991 KRM851991:KRN851991 LBI851991:LBJ851991 LLE851991:LLF851991 LVA851991:LVB851991 MEW851991:MEX851991 MOS851991:MOT851991 MYO851991:MYP851991 NIK851991:NIL851991 NSG851991:NSH851991 OCC851991:OCD851991 OLY851991:OLZ851991 OVU851991:OVV851991 PFQ851991:PFR851991 PPM851991:PPN851991 PZI851991:PZJ851991 QJE851991:QJF851991 QTA851991:QTB851991 RCW851991:RCX851991 RMS851991:RMT851991 RWO851991:RWP851991 SGK851991:SGL851991 SQG851991:SQH851991 TAC851991:TAD851991 TJY851991:TJZ851991 TTU851991:TTV851991 UDQ851991:UDR851991 UNM851991:UNN851991 UXI851991:UXJ851991 VHE851991:VHF851991 VRA851991:VRB851991 WAW851991:WAX851991 WKS851991:WKT851991 WUO851991:WUP851991 IC917527:ID917527 RY917527:RZ917527 ABU917527:ABV917527 ALQ917527:ALR917527 AVM917527:AVN917527 BFI917527:BFJ917527 BPE917527:BPF917527 BZA917527:BZB917527 CIW917527:CIX917527 CSS917527:CST917527 DCO917527:DCP917527 DMK917527:DML917527 DWG917527:DWH917527 EGC917527:EGD917527 EPY917527:EPZ917527 EZU917527:EZV917527 FJQ917527:FJR917527 FTM917527:FTN917527 GDI917527:GDJ917527 GNE917527:GNF917527 GXA917527:GXB917527 HGW917527:HGX917527 HQS917527:HQT917527 IAO917527:IAP917527 IKK917527:IKL917527 IUG917527:IUH917527 JEC917527:JED917527 JNY917527:JNZ917527 JXU917527:JXV917527 KHQ917527:KHR917527 KRM917527:KRN917527 LBI917527:LBJ917527 LLE917527:LLF917527 LVA917527:LVB917527 MEW917527:MEX917527 MOS917527:MOT917527 MYO917527:MYP917527 NIK917527:NIL917527 NSG917527:NSH917527 OCC917527:OCD917527 OLY917527:OLZ917527 OVU917527:OVV917527 PFQ917527:PFR917527 PPM917527:PPN917527 PZI917527:PZJ917527 QJE917527:QJF917527 QTA917527:QTB917527 RCW917527:RCX917527 RMS917527:RMT917527 RWO917527:RWP917527 SGK917527:SGL917527 SQG917527:SQH917527 TAC917527:TAD917527 TJY917527:TJZ917527 TTU917527:TTV917527 UDQ917527:UDR917527 UNM917527:UNN917527 UXI917527:UXJ917527 VHE917527:VHF917527 VRA917527:VRB917527 WAW917527:WAX917527 WKS917527:WKT917527 WUO917527:WUP917527 IC983063:ID983063 RY983063:RZ983063 ABU983063:ABV983063 ALQ983063:ALR983063 AVM983063:AVN983063 BFI983063:BFJ983063 BPE983063:BPF983063 BZA983063:BZB983063 CIW983063:CIX983063 CSS983063:CST983063 DCO983063:DCP983063 DMK983063:DML983063 DWG983063:DWH983063 EGC983063:EGD983063 EPY983063:EPZ983063 EZU983063:EZV983063 FJQ983063:FJR983063 FTM983063:FTN983063 GDI983063:GDJ983063 GNE983063:GNF983063 GXA983063:GXB983063 HGW983063:HGX983063 HQS983063:HQT983063 IAO983063:IAP983063 IKK983063:IKL983063 IUG983063:IUH983063 JEC983063:JED983063 JNY983063:JNZ983063 JXU983063:JXV983063 KHQ983063:KHR983063 KRM983063:KRN983063 LBI983063:LBJ983063 LLE983063:LLF983063 LVA983063:LVB983063 MEW983063:MEX983063 MOS983063:MOT983063 MYO983063:MYP983063 NIK983063:NIL983063 NSG983063:NSH983063 OCC983063:OCD983063 OLY983063:OLZ983063 OVU983063:OVV983063 PFQ983063:PFR983063 PPM983063:PPN983063 PZI983063:PZJ983063 QJE983063:QJF983063 QTA983063:QTB983063 RCW983063:RCX983063 RMS983063:RMT983063 RWO983063:RWP983063 SGK983063:SGL983063 SQG983063:SQH983063 TAC983063:TAD983063 TJY983063:TJZ983063 TTU983063:TTV983063 UDQ983063:UDR983063 UNM983063:UNN983063 UXI983063:UXJ983063 VHE983063:VHF983063 VRA983063:VRB983063 WAW983063:WAX983063 WKS983063:WKT983063 WUO983063:WUP983063 IF65559:IG65559 SB65559:SC65559 ABX65559:ABY65559 ALT65559:ALU65559 AVP65559:AVQ65559 BFL65559:BFM65559 BPH65559:BPI65559 BZD65559:BZE65559 CIZ65559:CJA65559 CSV65559:CSW65559 DCR65559:DCS65559 DMN65559:DMO65559 DWJ65559:DWK65559 EGF65559:EGG65559 EQB65559:EQC65559 EZX65559:EZY65559 FJT65559:FJU65559 FTP65559:FTQ65559 GDL65559:GDM65559 GNH65559:GNI65559 GXD65559:GXE65559 HGZ65559:HHA65559 HQV65559:HQW65559 IAR65559:IAS65559 IKN65559:IKO65559 IUJ65559:IUK65559 JEF65559:JEG65559 JOB65559:JOC65559 JXX65559:JXY65559 KHT65559:KHU65559 KRP65559:KRQ65559 LBL65559:LBM65559 LLH65559:LLI65559 LVD65559:LVE65559 MEZ65559:MFA65559 MOV65559:MOW65559 MYR65559:MYS65559 NIN65559:NIO65559 NSJ65559:NSK65559 OCF65559:OCG65559 OMB65559:OMC65559 OVX65559:OVY65559 PFT65559:PFU65559 PPP65559:PPQ65559 PZL65559:PZM65559 QJH65559:QJI65559 QTD65559:QTE65559 RCZ65559:RDA65559 RMV65559:RMW65559 RWR65559:RWS65559 SGN65559:SGO65559 SQJ65559:SQK65559 TAF65559:TAG65559 TKB65559:TKC65559 TTX65559:TTY65559 UDT65559:UDU65559 UNP65559:UNQ65559 UXL65559:UXM65559 VHH65559:VHI65559 VRD65559:VRE65559 WAZ65559:WBA65559 WKV65559:WKW65559 WUR65559:WUS65559 IF131095:IG131095 SB131095:SC131095 ABX131095:ABY131095 ALT131095:ALU131095 AVP131095:AVQ131095 BFL131095:BFM131095 BPH131095:BPI131095 BZD131095:BZE131095 CIZ131095:CJA131095 CSV131095:CSW131095 DCR131095:DCS131095 DMN131095:DMO131095 DWJ131095:DWK131095 EGF131095:EGG131095 EQB131095:EQC131095 EZX131095:EZY131095 FJT131095:FJU131095 FTP131095:FTQ131095 GDL131095:GDM131095 GNH131095:GNI131095 GXD131095:GXE131095 HGZ131095:HHA131095 HQV131095:HQW131095 IAR131095:IAS131095 IKN131095:IKO131095 IUJ131095:IUK131095 JEF131095:JEG131095 JOB131095:JOC131095 JXX131095:JXY131095 KHT131095:KHU131095 KRP131095:KRQ131095 LBL131095:LBM131095 LLH131095:LLI131095 LVD131095:LVE131095 MEZ131095:MFA131095 MOV131095:MOW131095 MYR131095:MYS131095 NIN131095:NIO131095 NSJ131095:NSK131095 OCF131095:OCG131095 OMB131095:OMC131095 OVX131095:OVY131095 PFT131095:PFU131095 PPP131095:PPQ131095 PZL131095:PZM131095 QJH131095:QJI131095 QTD131095:QTE131095 RCZ131095:RDA131095 RMV131095:RMW131095 RWR131095:RWS131095 SGN131095:SGO131095 SQJ131095:SQK131095 TAF131095:TAG131095 TKB131095:TKC131095 TTX131095:TTY131095 UDT131095:UDU131095 UNP131095:UNQ131095 UXL131095:UXM131095 VHH131095:VHI131095 VRD131095:VRE131095 WAZ131095:WBA131095 WKV131095:WKW131095 WUR131095:WUS131095 IF196631:IG196631 SB196631:SC196631 ABX196631:ABY196631 ALT196631:ALU196631 AVP196631:AVQ196631 BFL196631:BFM196631 BPH196631:BPI196631 BZD196631:BZE196631 CIZ196631:CJA196631 CSV196631:CSW196631 DCR196631:DCS196631 DMN196631:DMO196631 DWJ196631:DWK196631 EGF196631:EGG196631 EQB196631:EQC196631 EZX196631:EZY196631 FJT196631:FJU196631 FTP196631:FTQ196631 GDL196631:GDM196631 GNH196631:GNI196631 GXD196631:GXE196631 HGZ196631:HHA196631 HQV196631:HQW196631 IAR196631:IAS196631 IKN196631:IKO196631 IUJ196631:IUK196631 JEF196631:JEG196631 JOB196631:JOC196631 JXX196631:JXY196631 KHT196631:KHU196631 KRP196631:KRQ196631 LBL196631:LBM196631 LLH196631:LLI196631 LVD196631:LVE196631 MEZ196631:MFA196631 MOV196631:MOW196631 MYR196631:MYS196631 NIN196631:NIO196631 NSJ196631:NSK196631 OCF196631:OCG196631 OMB196631:OMC196631 OVX196631:OVY196631 PFT196631:PFU196631 PPP196631:PPQ196631 PZL196631:PZM196631 QJH196631:QJI196631 QTD196631:QTE196631 RCZ196631:RDA196631 RMV196631:RMW196631 RWR196631:RWS196631 SGN196631:SGO196631 SQJ196631:SQK196631 TAF196631:TAG196631 TKB196631:TKC196631 TTX196631:TTY196631 UDT196631:UDU196631 UNP196631:UNQ196631 UXL196631:UXM196631 VHH196631:VHI196631 VRD196631:VRE196631 WAZ196631:WBA196631 WKV196631:WKW196631 WUR196631:WUS196631 IF262167:IG262167 SB262167:SC262167 ABX262167:ABY262167 ALT262167:ALU262167 AVP262167:AVQ262167 BFL262167:BFM262167 BPH262167:BPI262167 BZD262167:BZE262167 CIZ262167:CJA262167 CSV262167:CSW262167 DCR262167:DCS262167 DMN262167:DMO262167 DWJ262167:DWK262167 EGF262167:EGG262167 EQB262167:EQC262167 EZX262167:EZY262167 FJT262167:FJU262167 FTP262167:FTQ262167 GDL262167:GDM262167 GNH262167:GNI262167 GXD262167:GXE262167 HGZ262167:HHA262167 HQV262167:HQW262167 IAR262167:IAS262167 IKN262167:IKO262167 IUJ262167:IUK262167 JEF262167:JEG262167 JOB262167:JOC262167 JXX262167:JXY262167 KHT262167:KHU262167 KRP262167:KRQ262167 LBL262167:LBM262167 LLH262167:LLI262167 LVD262167:LVE262167 MEZ262167:MFA262167 MOV262167:MOW262167 MYR262167:MYS262167 NIN262167:NIO262167 NSJ262167:NSK262167 OCF262167:OCG262167 OMB262167:OMC262167 OVX262167:OVY262167 PFT262167:PFU262167 PPP262167:PPQ262167 PZL262167:PZM262167 QJH262167:QJI262167 QTD262167:QTE262167 RCZ262167:RDA262167 RMV262167:RMW262167 RWR262167:RWS262167 SGN262167:SGO262167 SQJ262167:SQK262167 TAF262167:TAG262167 TKB262167:TKC262167 TTX262167:TTY262167 UDT262167:UDU262167 UNP262167:UNQ262167 UXL262167:UXM262167 VHH262167:VHI262167 VRD262167:VRE262167 WAZ262167:WBA262167 WKV262167:WKW262167 WUR262167:WUS262167 IF327703:IG327703 SB327703:SC327703 ABX327703:ABY327703 ALT327703:ALU327703 AVP327703:AVQ327703 BFL327703:BFM327703 BPH327703:BPI327703 BZD327703:BZE327703 CIZ327703:CJA327703 CSV327703:CSW327703 DCR327703:DCS327703 DMN327703:DMO327703 DWJ327703:DWK327703 EGF327703:EGG327703 EQB327703:EQC327703 EZX327703:EZY327703 FJT327703:FJU327703 FTP327703:FTQ327703 GDL327703:GDM327703 GNH327703:GNI327703 GXD327703:GXE327703 HGZ327703:HHA327703 HQV327703:HQW327703 IAR327703:IAS327703 IKN327703:IKO327703 IUJ327703:IUK327703 JEF327703:JEG327703 JOB327703:JOC327703 JXX327703:JXY327703 KHT327703:KHU327703 KRP327703:KRQ327703 LBL327703:LBM327703 LLH327703:LLI327703 LVD327703:LVE327703 MEZ327703:MFA327703 MOV327703:MOW327703 MYR327703:MYS327703 NIN327703:NIO327703 NSJ327703:NSK327703 OCF327703:OCG327703 OMB327703:OMC327703 OVX327703:OVY327703 PFT327703:PFU327703 PPP327703:PPQ327703 PZL327703:PZM327703 QJH327703:QJI327703 QTD327703:QTE327703 RCZ327703:RDA327703 RMV327703:RMW327703 RWR327703:RWS327703 SGN327703:SGO327703 SQJ327703:SQK327703 TAF327703:TAG327703 TKB327703:TKC327703 TTX327703:TTY327703 UDT327703:UDU327703 UNP327703:UNQ327703 UXL327703:UXM327703 VHH327703:VHI327703 VRD327703:VRE327703 WAZ327703:WBA327703 WKV327703:WKW327703 WUR327703:WUS327703 IF393239:IG393239 SB393239:SC393239 ABX393239:ABY393239 ALT393239:ALU393239 AVP393239:AVQ393239 BFL393239:BFM393239 BPH393239:BPI393239 BZD393239:BZE393239 CIZ393239:CJA393239 CSV393239:CSW393239 DCR393239:DCS393239 DMN393239:DMO393239 DWJ393239:DWK393239 EGF393239:EGG393239 EQB393239:EQC393239 EZX393239:EZY393239 FJT393239:FJU393239 FTP393239:FTQ393239 GDL393239:GDM393239 GNH393239:GNI393239 GXD393239:GXE393239 HGZ393239:HHA393239 HQV393239:HQW393239 IAR393239:IAS393239 IKN393239:IKO393239 IUJ393239:IUK393239 JEF393239:JEG393239 JOB393239:JOC393239 JXX393239:JXY393239 KHT393239:KHU393239 KRP393239:KRQ393239 LBL393239:LBM393239 LLH393239:LLI393239 LVD393239:LVE393239 MEZ393239:MFA393239 MOV393239:MOW393239 MYR393239:MYS393239 NIN393239:NIO393239 NSJ393239:NSK393239 OCF393239:OCG393239 OMB393239:OMC393239 OVX393239:OVY393239 PFT393239:PFU393239 PPP393239:PPQ393239 PZL393239:PZM393239 QJH393239:QJI393239 QTD393239:QTE393239 RCZ393239:RDA393239 RMV393239:RMW393239 RWR393239:RWS393239 SGN393239:SGO393239 SQJ393239:SQK393239 TAF393239:TAG393239 TKB393239:TKC393239 TTX393239:TTY393239 UDT393239:UDU393239 UNP393239:UNQ393239 UXL393239:UXM393239 VHH393239:VHI393239 VRD393239:VRE393239 WAZ393239:WBA393239 WKV393239:WKW393239 WUR393239:WUS393239 IF458775:IG458775 SB458775:SC458775 ABX458775:ABY458775 ALT458775:ALU458775 AVP458775:AVQ458775 BFL458775:BFM458775 BPH458775:BPI458775 BZD458775:BZE458775 CIZ458775:CJA458775 CSV458775:CSW458775 DCR458775:DCS458775 DMN458775:DMO458775 DWJ458775:DWK458775 EGF458775:EGG458775 EQB458775:EQC458775 EZX458775:EZY458775 FJT458775:FJU458775 FTP458775:FTQ458775 GDL458775:GDM458775 GNH458775:GNI458775 GXD458775:GXE458775 HGZ458775:HHA458775 HQV458775:HQW458775 IAR458775:IAS458775 IKN458775:IKO458775 IUJ458775:IUK458775 JEF458775:JEG458775 JOB458775:JOC458775 JXX458775:JXY458775 KHT458775:KHU458775 KRP458775:KRQ458775 LBL458775:LBM458775 LLH458775:LLI458775 LVD458775:LVE458775 MEZ458775:MFA458775 MOV458775:MOW458775 MYR458775:MYS458775 NIN458775:NIO458775 NSJ458775:NSK458775 OCF458775:OCG458775 OMB458775:OMC458775 OVX458775:OVY458775 PFT458775:PFU458775 PPP458775:PPQ458775 PZL458775:PZM458775 QJH458775:QJI458775 QTD458775:QTE458775 RCZ458775:RDA458775 RMV458775:RMW458775 RWR458775:RWS458775 SGN458775:SGO458775 SQJ458775:SQK458775 TAF458775:TAG458775 TKB458775:TKC458775 TTX458775:TTY458775 UDT458775:UDU458775 UNP458775:UNQ458775 UXL458775:UXM458775 VHH458775:VHI458775 VRD458775:VRE458775 WAZ458775:WBA458775 WKV458775:WKW458775 WUR458775:WUS458775 IF524311:IG524311 SB524311:SC524311 ABX524311:ABY524311 ALT524311:ALU524311 AVP524311:AVQ524311 BFL524311:BFM524311 BPH524311:BPI524311 BZD524311:BZE524311 CIZ524311:CJA524311 CSV524311:CSW524311 DCR524311:DCS524311 DMN524311:DMO524311 DWJ524311:DWK524311 EGF524311:EGG524311 EQB524311:EQC524311 EZX524311:EZY524311 FJT524311:FJU524311 FTP524311:FTQ524311 GDL524311:GDM524311 GNH524311:GNI524311 GXD524311:GXE524311 HGZ524311:HHA524311 HQV524311:HQW524311 IAR524311:IAS524311 IKN524311:IKO524311 IUJ524311:IUK524311 JEF524311:JEG524311 JOB524311:JOC524311 JXX524311:JXY524311 KHT524311:KHU524311 KRP524311:KRQ524311 LBL524311:LBM524311 LLH524311:LLI524311 LVD524311:LVE524311 MEZ524311:MFA524311 MOV524311:MOW524311 MYR524311:MYS524311 NIN524311:NIO524311 NSJ524311:NSK524311 OCF524311:OCG524311 OMB524311:OMC524311 OVX524311:OVY524311 PFT524311:PFU524311 PPP524311:PPQ524311 PZL524311:PZM524311 QJH524311:QJI524311 QTD524311:QTE524311 RCZ524311:RDA524311 RMV524311:RMW524311 RWR524311:RWS524311 SGN524311:SGO524311 SQJ524311:SQK524311 TAF524311:TAG524311 TKB524311:TKC524311 TTX524311:TTY524311 UDT524311:UDU524311 UNP524311:UNQ524311 UXL524311:UXM524311 VHH524311:VHI524311 VRD524311:VRE524311 WAZ524311:WBA524311 WKV524311:WKW524311 WUR524311:WUS524311 IF589847:IG589847 SB589847:SC589847 ABX589847:ABY589847 ALT589847:ALU589847 AVP589847:AVQ589847 BFL589847:BFM589847 BPH589847:BPI589847 BZD589847:BZE589847 CIZ589847:CJA589847 CSV589847:CSW589847 DCR589847:DCS589847 DMN589847:DMO589847 DWJ589847:DWK589847 EGF589847:EGG589847 EQB589847:EQC589847 EZX589847:EZY589847 FJT589847:FJU589847 FTP589847:FTQ589847 GDL589847:GDM589847 GNH589847:GNI589847 GXD589847:GXE589847 HGZ589847:HHA589847 HQV589847:HQW589847 IAR589847:IAS589847 IKN589847:IKO589847 IUJ589847:IUK589847 JEF589847:JEG589847 JOB589847:JOC589847 JXX589847:JXY589847 KHT589847:KHU589847 KRP589847:KRQ589847 LBL589847:LBM589847 LLH589847:LLI589847 LVD589847:LVE589847 MEZ589847:MFA589847 MOV589847:MOW589847 MYR589847:MYS589847 NIN589847:NIO589847 NSJ589847:NSK589847 OCF589847:OCG589847 OMB589847:OMC589847 OVX589847:OVY589847 PFT589847:PFU589847 PPP589847:PPQ589847 PZL589847:PZM589847 QJH589847:QJI589847 QTD589847:QTE589847 RCZ589847:RDA589847 RMV589847:RMW589847 RWR589847:RWS589847 SGN589847:SGO589847 SQJ589847:SQK589847 TAF589847:TAG589847 TKB589847:TKC589847 TTX589847:TTY589847 UDT589847:UDU589847 UNP589847:UNQ589847 UXL589847:UXM589847 VHH589847:VHI589847 VRD589847:VRE589847 WAZ589847:WBA589847 WKV589847:WKW589847 WUR589847:WUS589847 IF655383:IG655383 SB655383:SC655383 ABX655383:ABY655383 ALT655383:ALU655383 AVP655383:AVQ655383 BFL655383:BFM655383 BPH655383:BPI655383 BZD655383:BZE655383 CIZ655383:CJA655383 CSV655383:CSW655383 DCR655383:DCS655383 DMN655383:DMO655383 DWJ655383:DWK655383 EGF655383:EGG655383 EQB655383:EQC655383 EZX655383:EZY655383 FJT655383:FJU655383 FTP655383:FTQ655383 GDL655383:GDM655383 GNH655383:GNI655383 GXD655383:GXE655383 HGZ655383:HHA655383 HQV655383:HQW655383 IAR655383:IAS655383 IKN655383:IKO655383 IUJ655383:IUK655383 JEF655383:JEG655383 JOB655383:JOC655383 JXX655383:JXY655383 KHT655383:KHU655383 KRP655383:KRQ655383 LBL655383:LBM655383 LLH655383:LLI655383 LVD655383:LVE655383 MEZ655383:MFA655383 MOV655383:MOW655383 MYR655383:MYS655383 NIN655383:NIO655383 NSJ655383:NSK655383 OCF655383:OCG655383 OMB655383:OMC655383 OVX655383:OVY655383 PFT655383:PFU655383 PPP655383:PPQ655383 PZL655383:PZM655383 QJH655383:QJI655383 QTD655383:QTE655383 RCZ655383:RDA655383 RMV655383:RMW655383 RWR655383:RWS655383 SGN655383:SGO655383 SQJ655383:SQK655383 TAF655383:TAG655383 TKB655383:TKC655383 TTX655383:TTY655383 UDT655383:UDU655383 UNP655383:UNQ655383 UXL655383:UXM655383 VHH655383:VHI655383 VRD655383:VRE655383 WAZ655383:WBA655383 WKV655383:WKW655383 WUR655383:WUS655383 IF720919:IG720919 SB720919:SC720919 ABX720919:ABY720919 ALT720919:ALU720919 AVP720919:AVQ720919 BFL720919:BFM720919 BPH720919:BPI720919 BZD720919:BZE720919 CIZ720919:CJA720919 CSV720919:CSW720919 DCR720919:DCS720919 DMN720919:DMO720919 DWJ720919:DWK720919 EGF720919:EGG720919 EQB720919:EQC720919 EZX720919:EZY720919 FJT720919:FJU720919 FTP720919:FTQ720919 GDL720919:GDM720919 GNH720919:GNI720919 GXD720919:GXE720919 HGZ720919:HHA720919 HQV720919:HQW720919 IAR720919:IAS720919 IKN720919:IKO720919 IUJ720919:IUK720919 JEF720919:JEG720919 JOB720919:JOC720919 JXX720919:JXY720919 KHT720919:KHU720919 KRP720919:KRQ720919 LBL720919:LBM720919 LLH720919:LLI720919 LVD720919:LVE720919 MEZ720919:MFA720919 MOV720919:MOW720919 MYR720919:MYS720919 NIN720919:NIO720919 NSJ720919:NSK720919 OCF720919:OCG720919 OMB720919:OMC720919 OVX720919:OVY720919 PFT720919:PFU720919 PPP720919:PPQ720919 PZL720919:PZM720919 QJH720919:QJI720919 QTD720919:QTE720919 RCZ720919:RDA720919 RMV720919:RMW720919 RWR720919:RWS720919 SGN720919:SGO720919 SQJ720919:SQK720919 TAF720919:TAG720919 TKB720919:TKC720919 TTX720919:TTY720919 UDT720919:UDU720919 UNP720919:UNQ720919 UXL720919:UXM720919 VHH720919:VHI720919 VRD720919:VRE720919 WAZ720919:WBA720919 WKV720919:WKW720919 WUR720919:WUS720919 IF786455:IG786455 SB786455:SC786455 ABX786455:ABY786455 ALT786455:ALU786455 AVP786455:AVQ786455 BFL786455:BFM786455 BPH786455:BPI786455 BZD786455:BZE786455 CIZ786455:CJA786455 CSV786455:CSW786455 DCR786455:DCS786455 DMN786455:DMO786455 DWJ786455:DWK786455 EGF786455:EGG786455 EQB786455:EQC786455 EZX786455:EZY786455 FJT786455:FJU786455 FTP786455:FTQ786455 GDL786455:GDM786455 GNH786455:GNI786455 GXD786455:GXE786455 HGZ786455:HHA786455 HQV786455:HQW786455 IAR786455:IAS786455 IKN786455:IKO786455 IUJ786455:IUK786455 JEF786455:JEG786455 JOB786455:JOC786455 JXX786455:JXY786455 KHT786455:KHU786455 KRP786455:KRQ786455 LBL786455:LBM786455 LLH786455:LLI786455 LVD786455:LVE786455 MEZ786455:MFA786455 MOV786455:MOW786455 MYR786455:MYS786455 NIN786455:NIO786455 NSJ786455:NSK786455 OCF786455:OCG786455 OMB786455:OMC786455 OVX786455:OVY786455 PFT786455:PFU786455 PPP786455:PPQ786455 PZL786455:PZM786455 QJH786455:QJI786455 QTD786455:QTE786455 RCZ786455:RDA786455 RMV786455:RMW786455 RWR786455:RWS786455 SGN786455:SGO786455 SQJ786455:SQK786455 TAF786455:TAG786455 TKB786455:TKC786455 TTX786455:TTY786455 UDT786455:UDU786455 UNP786455:UNQ786455 UXL786455:UXM786455 VHH786455:VHI786455 VRD786455:VRE786455 WAZ786455:WBA786455 WKV786455:WKW786455 WUR786455:WUS786455 IF851991:IG851991 SB851991:SC851991 ABX851991:ABY851991 ALT851991:ALU851991 AVP851991:AVQ851991 BFL851991:BFM851991 BPH851991:BPI851991 BZD851991:BZE851991 CIZ851991:CJA851991 CSV851991:CSW851991 DCR851991:DCS851991 DMN851991:DMO851991 DWJ851991:DWK851991 EGF851991:EGG851991 EQB851991:EQC851991 EZX851991:EZY851991 FJT851991:FJU851991 FTP851991:FTQ851991 GDL851991:GDM851991 GNH851991:GNI851991 GXD851991:GXE851991 HGZ851991:HHA851991 HQV851991:HQW851991 IAR851991:IAS851991 IKN851991:IKO851991 IUJ851991:IUK851991 JEF851991:JEG851991 JOB851991:JOC851991 JXX851991:JXY851991 KHT851991:KHU851991 KRP851991:KRQ851991 LBL851991:LBM851991 LLH851991:LLI851991 LVD851991:LVE851991 MEZ851991:MFA851991 MOV851991:MOW851991 MYR851991:MYS851991 NIN851991:NIO851991 NSJ851991:NSK851991 OCF851991:OCG851991 OMB851991:OMC851991 OVX851991:OVY851991 PFT851991:PFU851991 PPP851991:PPQ851991 PZL851991:PZM851991 QJH851991:QJI851991 QTD851991:QTE851991 RCZ851991:RDA851991 RMV851991:RMW851991 RWR851991:RWS851991 SGN851991:SGO851991 SQJ851991:SQK851991 TAF851991:TAG851991 TKB851991:TKC851991 TTX851991:TTY851991 UDT851991:UDU851991 UNP851991:UNQ851991 UXL851991:UXM851991 VHH851991:VHI851991 VRD851991:VRE851991 WAZ851991:WBA851991 WKV851991:WKW851991 WUR851991:WUS851991 IF917527:IG917527 SB917527:SC917527 ABX917527:ABY917527 ALT917527:ALU917527 AVP917527:AVQ917527 BFL917527:BFM917527 BPH917527:BPI917527 BZD917527:BZE917527 CIZ917527:CJA917527 CSV917527:CSW917527 DCR917527:DCS917527 DMN917527:DMO917527 DWJ917527:DWK917527 EGF917527:EGG917527 EQB917527:EQC917527 EZX917527:EZY917527 FJT917527:FJU917527 FTP917527:FTQ917527 GDL917527:GDM917527 GNH917527:GNI917527 GXD917527:GXE917527 HGZ917527:HHA917527 HQV917527:HQW917527 IAR917527:IAS917527 IKN917527:IKO917527 IUJ917527:IUK917527 JEF917527:JEG917527 JOB917527:JOC917527 JXX917527:JXY917527 KHT917527:KHU917527 KRP917527:KRQ917527 LBL917527:LBM917527 LLH917527:LLI917527 LVD917527:LVE917527 MEZ917527:MFA917527 MOV917527:MOW917527 MYR917527:MYS917527 NIN917527:NIO917527 NSJ917527:NSK917527 OCF917527:OCG917527 OMB917527:OMC917527 OVX917527:OVY917527 PFT917527:PFU917527 PPP917527:PPQ917527 PZL917527:PZM917527 QJH917527:QJI917527 QTD917527:QTE917527 RCZ917527:RDA917527 RMV917527:RMW917527 RWR917527:RWS917527 SGN917527:SGO917527 SQJ917527:SQK917527 TAF917527:TAG917527 TKB917527:TKC917527 TTX917527:TTY917527 UDT917527:UDU917527 UNP917527:UNQ917527 UXL917527:UXM917527 VHH917527:VHI917527 VRD917527:VRE917527 WAZ917527:WBA917527 WKV917527:WKW917527 WUR917527:WUS917527 IF983063:IG983063 SB983063:SC983063 ABX983063:ABY983063 ALT983063:ALU983063 AVP983063:AVQ983063 BFL983063:BFM983063 BPH983063:BPI983063 BZD983063:BZE983063 CIZ983063:CJA983063 CSV983063:CSW983063 DCR983063:DCS983063 DMN983063:DMO983063 DWJ983063:DWK983063 EGF983063:EGG983063 EQB983063:EQC983063 EZX983063:EZY983063 FJT983063:FJU983063 FTP983063:FTQ983063 GDL983063:GDM983063 GNH983063:GNI983063 GXD983063:GXE983063 HGZ983063:HHA983063 HQV983063:HQW983063 IAR983063:IAS983063 IKN983063:IKO983063 IUJ983063:IUK983063 JEF983063:JEG983063 JOB983063:JOC983063 JXX983063:JXY983063 KHT983063:KHU983063 KRP983063:KRQ983063 LBL983063:LBM983063 LLH983063:LLI983063 LVD983063:LVE983063 MEZ983063:MFA983063 MOV983063:MOW983063 MYR983063:MYS983063 NIN983063:NIO983063 NSJ983063:NSK983063 OCF983063:OCG983063 OMB983063:OMC983063 OVX983063:OVY983063 PFT983063:PFU983063 PPP983063:PPQ983063 PZL983063:PZM983063 QJH983063:QJI983063 QTD983063:QTE983063 RCZ983063:RDA983063 RMV983063:RMW983063 RWR983063:RWS983063 SGN983063:SGO983063 SQJ983063:SQK983063 TAF983063:TAG983063 TKB983063:TKC983063 TTX983063:TTY983063 UDT983063:UDU983063 UNP983063:UNQ983063 UXL983063:UXM983063 VHH983063:VHI983063 VRD983063:VRE983063 WAZ983063:WBA983063 WKV983063:WKW983063 WUR983063:WUS983063 IL65559:IM65559 SH65559:SI65559 ACD65559:ACE65559 ALZ65559:AMA65559 AVV65559:AVW65559 BFR65559:BFS65559 BPN65559:BPO65559 BZJ65559:BZK65559 CJF65559:CJG65559 CTB65559:CTC65559 DCX65559:DCY65559 DMT65559:DMU65559 DWP65559:DWQ65559 EGL65559:EGM65559 EQH65559:EQI65559 FAD65559:FAE65559 FJZ65559:FKA65559 FTV65559:FTW65559 GDR65559:GDS65559 GNN65559:GNO65559 GXJ65559:GXK65559 HHF65559:HHG65559 HRB65559:HRC65559 IAX65559:IAY65559 IKT65559:IKU65559 IUP65559:IUQ65559 JEL65559:JEM65559 JOH65559:JOI65559 JYD65559:JYE65559 KHZ65559:KIA65559 KRV65559:KRW65559 LBR65559:LBS65559 LLN65559:LLO65559 LVJ65559:LVK65559 MFF65559:MFG65559 MPB65559:MPC65559 MYX65559:MYY65559 NIT65559:NIU65559 NSP65559:NSQ65559 OCL65559:OCM65559 OMH65559:OMI65559 OWD65559:OWE65559 PFZ65559:PGA65559 PPV65559:PPW65559 PZR65559:PZS65559 QJN65559:QJO65559 QTJ65559:QTK65559 RDF65559:RDG65559 RNB65559:RNC65559 RWX65559:RWY65559 SGT65559:SGU65559 SQP65559:SQQ65559 TAL65559:TAM65559 TKH65559:TKI65559 TUD65559:TUE65559 UDZ65559:UEA65559 UNV65559:UNW65559 UXR65559:UXS65559 VHN65559:VHO65559 VRJ65559:VRK65559 WBF65559:WBG65559 WLB65559:WLC65559 WUX65559:WUY65559 IL131095:IM131095 SH131095:SI131095 ACD131095:ACE131095 ALZ131095:AMA131095 AVV131095:AVW131095 BFR131095:BFS131095 BPN131095:BPO131095 BZJ131095:BZK131095 CJF131095:CJG131095 CTB131095:CTC131095 DCX131095:DCY131095 DMT131095:DMU131095 DWP131095:DWQ131095 EGL131095:EGM131095 EQH131095:EQI131095 FAD131095:FAE131095 FJZ131095:FKA131095 FTV131095:FTW131095 GDR131095:GDS131095 GNN131095:GNO131095 GXJ131095:GXK131095 HHF131095:HHG131095 HRB131095:HRC131095 IAX131095:IAY131095 IKT131095:IKU131095 IUP131095:IUQ131095 JEL131095:JEM131095 JOH131095:JOI131095 JYD131095:JYE131095 KHZ131095:KIA131095 KRV131095:KRW131095 LBR131095:LBS131095 LLN131095:LLO131095 LVJ131095:LVK131095 MFF131095:MFG131095 MPB131095:MPC131095 MYX131095:MYY131095 NIT131095:NIU131095 NSP131095:NSQ131095 OCL131095:OCM131095 OMH131095:OMI131095 OWD131095:OWE131095 PFZ131095:PGA131095 PPV131095:PPW131095 PZR131095:PZS131095 QJN131095:QJO131095 QTJ131095:QTK131095 RDF131095:RDG131095 RNB131095:RNC131095 RWX131095:RWY131095 SGT131095:SGU131095 SQP131095:SQQ131095 TAL131095:TAM131095 TKH131095:TKI131095 TUD131095:TUE131095 UDZ131095:UEA131095 UNV131095:UNW131095 UXR131095:UXS131095 VHN131095:VHO131095 VRJ131095:VRK131095 WBF131095:WBG131095 WLB131095:WLC131095 WUX131095:WUY131095 IL196631:IM196631 SH196631:SI196631 ACD196631:ACE196631 ALZ196631:AMA196631 AVV196631:AVW196631 BFR196631:BFS196631 BPN196631:BPO196631 BZJ196631:BZK196631 CJF196631:CJG196631 CTB196631:CTC196631 DCX196631:DCY196631 DMT196631:DMU196631 DWP196631:DWQ196631 EGL196631:EGM196631 EQH196631:EQI196631 FAD196631:FAE196631 FJZ196631:FKA196631 FTV196631:FTW196631 GDR196631:GDS196631 GNN196631:GNO196631 GXJ196631:GXK196631 HHF196631:HHG196631 HRB196631:HRC196631 IAX196631:IAY196631 IKT196631:IKU196631 IUP196631:IUQ196631 JEL196631:JEM196631 JOH196631:JOI196631 JYD196631:JYE196631 KHZ196631:KIA196631 KRV196631:KRW196631 LBR196631:LBS196631 LLN196631:LLO196631 LVJ196631:LVK196631 MFF196631:MFG196631 MPB196631:MPC196631 MYX196631:MYY196631 NIT196631:NIU196631 NSP196631:NSQ196631 OCL196631:OCM196631 OMH196631:OMI196631 OWD196631:OWE196631 PFZ196631:PGA196631 PPV196631:PPW196631 PZR196631:PZS196631 QJN196631:QJO196631 QTJ196631:QTK196631 RDF196631:RDG196631 RNB196631:RNC196631 RWX196631:RWY196631 SGT196631:SGU196631 SQP196631:SQQ196631 TAL196631:TAM196631 TKH196631:TKI196631 TUD196631:TUE196631 UDZ196631:UEA196631 UNV196631:UNW196631 UXR196631:UXS196631 VHN196631:VHO196631 VRJ196631:VRK196631 WBF196631:WBG196631 WLB196631:WLC196631 WUX196631:WUY196631 IL262167:IM262167 SH262167:SI262167 ACD262167:ACE262167 ALZ262167:AMA262167 AVV262167:AVW262167 BFR262167:BFS262167 BPN262167:BPO262167 BZJ262167:BZK262167 CJF262167:CJG262167 CTB262167:CTC262167 DCX262167:DCY262167 DMT262167:DMU262167 DWP262167:DWQ262167 EGL262167:EGM262167 EQH262167:EQI262167 FAD262167:FAE262167 FJZ262167:FKA262167 FTV262167:FTW262167 GDR262167:GDS262167 GNN262167:GNO262167 GXJ262167:GXK262167 HHF262167:HHG262167 HRB262167:HRC262167 IAX262167:IAY262167 IKT262167:IKU262167 IUP262167:IUQ262167 JEL262167:JEM262167 JOH262167:JOI262167 JYD262167:JYE262167 KHZ262167:KIA262167 KRV262167:KRW262167 LBR262167:LBS262167 LLN262167:LLO262167 LVJ262167:LVK262167 MFF262167:MFG262167 MPB262167:MPC262167 MYX262167:MYY262167 NIT262167:NIU262167 NSP262167:NSQ262167 OCL262167:OCM262167 OMH262167:OMI262167 OWD262167:OWE262167 PFZ262167:PGA262167 PPV262167:PPW262167 PZR262167:PZS262167 QJN262167:QJO262167 QTJ262167:QTK262167 RDF262167:RDG262167 RNB262167:RNC262167 RWX262167:RWY262167 SGT262167:SGU262167 SQP262167:SQQ262167 TAL262167:TAM262167 TKH262167:TKI262167 TUD262167:TUE262167 UDZ262167:UEA262167 UNV262167:UNW262167 UXR262167:UXS262167 VHN262167:VHO262167 VRJ262167:VRK262167 WBF262167:WBG262167 WLB262167:WLC262167 WUX262167:WUY262167 IL327703:IM327703 SH327703:SI327703 ACD327703:ACE327703 ALZ327703:AMA327703 AVV327703:AVW327703 BFR327703:BFS327703 BPN327703:BPO327703 BZJ327703:BZK327703 CJF327703:CJG327703 CTB327703:CTC327703 DCX327703:DCY327703 DMT327703:DMU327703 DWP327703:DWQ327703 EGL327703:EGM327703 EQH327703:EQI327703 FAD327703:FAE327703 FJZ327703:FKA327703 FTV327703:FTW327703 GDR327703:GDS327703 GNN327703:GNO327703 GXJ327703:GXK327703 HHF327703:HHG327703 HRB327703:HRC327703 IAX327703:IAY327703 IKT327703:IKU327703 IUP327703:IUQ327703 JEL327703:JEM327703 JOH327703:JOI327703 JYD327703:JYE327703 KHZ327703:KIA327703 KRV327703:KRW327703 LBR327703:LBS327703 LLN327703:LLO327703 LVJ327703:LVK327703 MFF327703:MFG327703 MPB327703:MPC327703 MYX327703:MYY327703 NIT327703:NIU327703 NSP327703:NSQ327703 OCL327703:OCM327703 OMH327703:OMI327703 OWD327703:OWE327703 PFZ327703:PGA327703 PPV327703:PPW327703 PZR327703:PZS327703 QJN327703:QJO327703 QTJ327703:QTK327703 RDF327703:RDG327703 RNB327703:RNC327703 RWX327703:RWY327703 SGT327703:SGU327703 SQP327703:SQQ327703 TAL327703:TAM327703 TKH327703:TKI327703 TUD327703:TUE327703 UDZ327703:UEA327703 UNV327703:UNW327703 UXR327703:UXS327703 VHN327703:VHO327703 VRJ327703:VRK327703 WBF327703:WBG327703 WLB327703:WLC327703 WUX327703:WUY327703 IL393239:IM393239 SH393239:SI393239 ACD393239:ACE393239 ALZ393239:AMA393239 AVV393239:AVW393239 BFR393239:BFS393239 BPN393239:BPO393239 BZJ393239:BZK393239 CJF393239:CJG393239 CTB393239:CTC393239 DCX393239:DCY393239 DMT393239:DMU393239 DWP393239:DWQ393239 EGL393239:EGM393239 EQH393239:EQI393239 FAD393239:FAE393239 FJZ393239:FKA393239 FTV393239:FTW393239 GDR393239:GDS393239 GNN393239:GNO393239 GXJ393239:GXK393239 HHF393239:HHG393239 HRB393239:HRC393239 IAX393239:IAY393239 IKT393239:IKU393239 IUP393239:IUQ393239 JEL393239:JEM393239 JOH393239:JOI393239 JYD393239:JYE393239 KHZ393239:KIA393239 KRV393239:KRW393239 LBR393239:LBS393239 LLN393239:LLO393239 LVJ393239:LVK393239 MFF393239:MFG393239 MPB393239:MPC393239 MYX393239:MYY393239 NIT393239:NIU393239 NSP393239:NSQ393239 OCL393239:OCM393239 OMH393239:OMI393239 OWD393239:OWE393239 PFZ393239:PGA393239 PPV393239:PPW393239 PZR393239:PZS393239 QJN393239:QJO393239 QTJ393239:QTK393239 RDF393239:RDG393239 RNB393239:RNC393239 RWX393239:RWY393239 SGT393239:SGU393239 SQP393239:SQQ393239 TAL393239:TAM393239 TKH393239:TKI393239 TUD393239:TUE393239 UDZ393239:UEA393239 UNV393239:UNW393239 UXR393239:UXS393239 VHN393239:VHO393239 VRJ393239:VRK393239 WBF393239:WBG393239 WLB393239:WLC393239 WUX393239:WUY393239 IL458775:IM458775 SH458775:SI458775 ACD458775:ACE458775 ALZ458775:AMA458775 AVV458775:AVW458775 BFR458775:BFS458775 BPN458775:BPO458775 BZJ458775:BZK458775 CJF458775:CJG458775 CTB458775:CTC458775 DCX458775:DCY458775 DMT458775:DMU458775 DWP458775:DWQ458775 EGL458775:EGM458775 EQH458775:EQI458775 FAD458775:FAE458775 FJZ458775:FKA458775 FTV458775:FTW458775 GDR458775:GDS458775 GNN458775:GNO458775 GXJ458775:GXK458775 HHF458775:HHG458775 HRB458775:HRC458775 IAX458775:IAY458775 IKT458775:IKU458775 IUP458775:IUQ458775 JEL458775:JEM458775 JOH458775:JOI458775 JYD458775:JYE458775 KHZ458775:KIA458775 KRV458775:KRW458775 LBR458775:LBS458775 LLN458775:LLO458775 LVJ458775:LVK458775 MFF458775:MFG458775 MPB458775:MPC458775 MYX458775:MYY458775 NIT458775:NIU458775 NSP458775:NSQ458775 OCL458775:OCM458775 OMH458775:OMI458775 OWD458775:OWE458775 PFZ458775:PGA458775 PPV458775:PPW458775 PZR458775:PZS458775 QJN458775:QJO458775 QTJ458775:QTK458775 RDF458775:RDG458775 RNB458775:RNC458775 RWX458775:RWY458775 SGT458775:SGU458775 SQP458775:SQQ458775 TAL458775:TAM458775 TKH458775:TKI458775 TUD458775:TUE458775 UDZ458775:UEA458775 UNV458775:UNW458775 UXR458775:UXS458775 VHN458775:VHO458775 VRJ458775:VRK458775 WBF458775:WBG458775 WLB458775:WLC458775 WUX458775:WUY458775 IL524311:IM524311 SH524311:SI524311 ACD524311:ACE524311 ALZ524311:AMA524311 AVV524311:AVW524311 BFR524311:BFS524311 BPN524311:BPO524311 BZJ524311:BZK524311 CJF524311:CJG524311 CTB524311:CTC524311 DCX524311:DCY524311 DMT524311:DMU524311 DWP524311:DWQ524311 EGL524311:EGM524311 EQH524311:EQI524311 FAD524311:FAE524311 FJZ524311:FKA524311 FTV524311:FTW524311 GDR524311:GDS524311 GNN524311:GNO524311 GXJ524311:GXK524311 HHF524311:HHG524311 HRB524311:HRC524311 IAX524311:IAY524311 IKT524311:IKU524311 IUP524311:IUQ524311 JEL524311:JEM524311 JOH524311:JOI524311 JYD524311:JYE524311 KHZ524311:KIA524311 KRV524311:KRW524311 LBR524311:LBS524311 LLN524311:LLO524311 LVJ524311:LVK524311 MFF524311:MFG524311 MPB524311:MPC524311 MYX524311:MYY524311 NIT524311:NIU524311 NSP524311:NSQ524311 OCL524311:OCM524311 OMH524311:OMI524311 OWD524311:OWE524311 PFZ524311:PGA524311 PPV524311:PPW524311 PZR524311:PZS524311 QJN524311:QJO524311 QTJ524311:QTK524311 RDF524311:RDG524311 RNB524311:RNC524311 RWX524311:RWY524311 SGT524311:SGU524311 SQP524311:SQQ524311 TAL524311:TAM524311 TKH524311:TKI524311 TUD524311:TUE524311 UDZ524311:UEA524311 UNV524311:UNW524311 UXR524311:UXS524311 VHN524311:VHO524311 VRJ524311:VRK524311 WBF524311:WBG524311 WLB524311:WLC524311 WUX524311:WUY524311 IL589847:IM589847 SH589847:SI589847 ACD589847:ACE589847 ALZ589847:AMA589847 AVV589847:AVW589847 BFR589847:BFS589847 BPN589847:BPO589847 BZJ589847:BZK589847 CJF589847:CJG589847 CTB589847:CTC589847 DCX589847:DCY589847 DMT589847:DMU589847 DWP589847:DWQ589847 EGL589847:EGM589847 EQH589847:EQI589847 FAD589847:FAE589847 FJZ589847:FKA589847 FTV589847:FTW589847 GDR589847:GDS589847 GNN589847:GNO589847 GXJ589847:GXK589847 HHF589847:HHG589847 HRB589847:HRC589847 IAX589847:IAY589847 IKT589847:IKU589847 IUP589847:IUQ589847 JEL589847:JEM589847 JOH589847:JOI589847 JYD589847:JYE589847 KHZ589847:KIA589847 KRV589847:KRW589847 LBR589847:LBS589847 LLN589847:LLO589847 LVJ589847:LVK589847 MFF589847:MFG589847 MPB589847:MPC589847 MYX589847:MYY589847 NIT589847:NIU589847 NSP589847:NSQ589847 OCL589847:OCM589847 OMH589847:OMI589847 OWD589847:OWE589847 PFZ589847:PGA589847 PPV589847:PPW589847 PZR589847:PZS589847 QJN589847:QJO589847 QTJ589847:QTK589847 RDF589847:RDG589847 RNB589847:RNC589847 RWX589847:RWY589847 SGT589847:SGU589847 SQP589847:SQQ589847 TAL589847:TAM589847 TKH589847:TKI589847 TUD589847:TUE589847 UDZ589847:UEA589847 UNV589847:UNW589847 UXR589847:UXS589847 VHN589847:VHO589847 VRJ589847:VRK589847 WBF589847:WBG589847 WLB589847:WLC589847 WUX589847:WUY589847 IL655383:IM655383 SH655383:SI655383 ACD655383:ACE655383 ALZ655383:AMA655383 AVV655383:AVW655383 BFR655383:BFS655383 BPN655383:BPO655383 BZJ655383:BZK655383 CJF655383:CJG655383 CTB655383:CTC655383 DCX655383:DCY655383 DMT655383:DMU655383 DWP655383:DWQ655383 EGL655383:EGM655383 EQH655383:EQI655383 FAD655383:FAE655383 FJZ655383:FKA655383 FTV655383:FTW655383 GDR655383:GDS655383 GNN655383:GNO655383 GXJ655383:GXK655383 HHF655383:HHG655383 HRB655383:HRC655383 IAX655383:IAY655383 IKT655383:IKU655383 IUP655383:IUQ655383 JEL655383:JEM655383 JOH655383:JOI655383 JYD655383:JYE655383 KHZ655383:KIA655383 KRV655383:KRW655383 LBR655383:LBS655383 LLN655383:LLO655383 LVJ655383:LVK655383 MFF655383:MFG655383 MPB655383:MPC655383 MYX655383:MYY655383 NIT655383:NIU655383 NSP655383:NSQ655383 OCL655383:OCM655383 OMH655383:OMI655383 OWD655383:OWE655383 PFZ655383:PGA655383 PPV655383:PPW655383 PZR655383:PZS655383 QJN655383:QJO655383 QTJ655383:QTK655383 RDF655383:RDG655383 RNB655383:RNC655383 RWX655383:RWY655383 SGT655383:SGU655383 SQP655383:SQQ655383 TAL655383:TAM655383 TKH655383:TKI655383 TUD655383:TUE655383 UDZ655383:UEA655383 UNV655383:UNW655383 UXR655383:UXS655383 VHN655383:VHO655383 VRJ655383:VRK655383 WBF655383:WBG655383 WLB655383:WLC655383 WUX655383:WUY655383 IL720919:IM720919 SH720919:SI720919 ACD720919:ACE720919 ALZ720919:AMA720919 AVV720919:AVW720919 BFR720919:BFS720919 BPN720919:BPO720919 BZJ720919:BZK720919 CJF720919:CJG720919 CTB720919:CTC720919 DCX720919:DCY720919 DMT720919:DMU720919 DWP720919:DWQ720919 EGL720919:EGM720919 EQH720919:EQI720919 FAD720919:FAE720919 FJZ720919:FKA720919 FTV720919:FTW720919 GDR720919:GDS720919 GNN720919:GNO720919 GXJ720919:GXK720919 HHF720919:HHG720919 HRB720919:HRC720919 IAX720919:IAY720919 IKT720919:IKU720919 IUP720919:IUQ720919 JEL720919:JEM720919 JOH720919:JOI720919 JYD720919:JYE720919 KHZ720919:KIA720919 KRV720919:KRW720919 LBR720919:LBS720919 LLN720919:LLO720919 LVJ720919:LVK720919 MFF720919:MFG720919 MPB720919:MPC720919 MYX720919:MYY720919 NIT720919:NIU720919 NSP720919:NSQ720919 OCL720919:OCM720919 OMH720919:OMI720919 OWD720919:OWE720919 PFZ720919:PGA720919 PPV720919:PPW720919 PZR720919:PZS720919 QJN720919:QJO720919 QTJ720919:QTK720919 RDF720919:RDG720919 RNB720919:RNC720919 RWX720919:RWY720919 SGT720919:SGU720919 SQP720919:SQQ720919 TAL720919:TAM720919 TKH720919:TKI720919 TUD720919:TUE720919 UDZ720919:UEA720919 UNV720919:UNW720919 UXR720919:UXS720919 VHN720919:VHO720919 VRJ720919:VRK720919 WBF720919:WBG720919 WLB720919:WLC720919 WUX720919:WUY720919 IL786455:IM786455 SH786455:SI786455 ACD786455:ACE786455 ALZ786455:AMA786455 AVV786455:AVW786455 BFR786455:BFS786455 BPN786455:BPO786455 BZJ786455:BZK786455 CJF786455:CJG786455 CTB786455:CTC786455 DCX786455:DCY786455 DMT786455:DMU786455 DWP786455:DWQ786455 EGL786455:EGM786455 EQH786455:EQI786455 FAD786455:FAE786455 FJZ786455:FKA786455 FTV786455:FTW786455 GDR786455:GDS786455 GNN786455:GNO786455 GXJ786455:GXK786455 HHF786455:HHG786455 HRB786455:HRC786455 IAX786455:IAY786455 IKT786455:IKU786455 IUP786455:IUQ786455 JEL786455:JEM786455 JOH786455:JOI786455 JYD786455:JYE786455 KHZ786455:KIA786455 KRV786455:KRW786455 LBR786455:LBS786455 LLN786455:LLO786455 LVJ786455:LVK786455 MFF786455:MFG786455 MPB786455:MPC786455 MYX786455:MYY786455 NIT786455:NIU786455 NSP786455:NSQ786455 OCL786455:OCM786455 OMH786455:OMI786455 OWD786455:OWE786455 PFZ786455:PGA786455 PPV786455:PPW786455 PZR786455:PZS786455 QJN786455:QJO786455 QTJ786455:QTK786455 RDF786455:RDG786455 RNB786455:RNC786455 RWX786455:RWY786455 SGT786455:SGU786455 SQP786455:SQQ786455 TAL786455:TAM786455 TKH786455:TKI786455 TUD786455:TUE786455 UDZ786455:UEA786455 UNV786455:UNW786455 UXR786455:UXS786455 VHN786455:VHO786455 VRJ786455:VRK786455 WBF786455:WBG786455 WLB786455:WLC786455 WUX786455:WUY786455 IL851991:IM851991 SH851991:SI851991 ACD851991:ACE851991 ALZ851991:AMA851991 AVV851991:AVW851991 BFR851991:BFS851991 BPN851991:BPO851991 BZJ851991:BZK851991 CJF851991:CJG851991 CTB851991:CTC851991 DCX851991:DCY851991 DMT851991:DMU851991 DWP851991:DWQ851991 EGL851991:EGM851991 EQH851991:EQI851991 FAD851991:FAE851991 FJZ851991:FKA851991 FTV851991:FTW851991 GDR851991:GDS851991 GNN851991:GNO851991 GXJ851991:GXK851991 HHF851991:HHG851991 HRB851991:HRC851991 IAX851991:IAY851991 IKT851991:IKU851991 IUP851991:IUQ851991 JEL851991:JEM851991 JOH851991:JOI851991 JYD851991:JYE851991 KHZ851991:KIA851991 KRV851991:KRW851991 LBR851991:LBS851991 LLN851991:LLO851991 LVJ851991:LVK851991 MFF851991:MFG851991 MPB851991:MPC851991 MYX851991:MYY851991 NIT851991:NIU851991 NSP851991:NSQ851991 OCL851991:OCM851991 OMH851991:OMI851991 OWD851991:OWE851991 PFZ851991:PGA851991 PPV851991:PPW851991 PZR851991:PZS851991 QJN851991:QJO851991 QTJ851991:QTK851991 RDF851991:RDG851991 RNB851991:RNC851991 RWX851991:RWY851991 SGT851991:SGU851991 SQP851991:SQQ851991 TAL851991:TAM851991 TKH851991:TKI851991 TUD851991:TUE851991 UDZ851991:UEA851991 UNV851991:UNW851991 UXR851991:UXS851991 VHN851991:VHO851991 VRJ851991:VRK851991 WBF851991:WBG851991 WLB851991:WLC851991 WUX851991:WUY851991 IL917527:IM917527 SH917527:SI917527 ACD917527:ACE917527 ALZ917527:AMA917527 AVV917527:AVW917527 BFR917527:BFS917527 BPN917527:BPO917527 BZJ917527:BZK917527 CJF917527:CJG917527 CTB917527:CTC917527 DCX917527:DCY917527 DMT917527:DMU917527 DWP917527:DWQ917527 EGL917527:EGM917527 EQH917527:EQI917527 FAD917527:FAE917527 FJZ917527:FKA917527 FTV917527:FTW917527 GDR917527:GDS917527 GNN917527:GNO917527 GXJ917527:GXK917527 HHF917527:HHG917527 HRB917527:HRC917527 IAX917527:IAY917527 IKT917527:IKU917527 IUP917527:IUQ917527 JEL917527:JEM917527 JOH917527:JOI917527 JYD917527:JYE917527 KHZ917527:KIA917527 KRV917527:KRW917527 LBR917527:LBS917527 LLN917527:LLO917527 LVJ917527:LVK917527 MFF917527:MFG917527 MPB917527:MPC917527 MYX917527:MYY917527 NIT917527:NIU917527 NSP917527:NSQ917527 OCL917527:OCM917527 OMH917527:OMI917527 OWD917527:OWE917527 PFZ917527:PGA917527 PPV917527:PPW917527 PZR917527:PZS917527 QJN917527:QJO917527 QTJ917527:QTK917527 RDF917527:RDG917527 RNB917527:RNC917527 RWX917527:RWY917527 SGT917527:SGU917527 SQP917527:SQQ917527 TAL917527:TAM917527 TKH917527:TKI917527 TUD917527:TUE917527 UDZ917527:UEA917527 UNV917527:UNW917527 UXR917527:UXS917527 VHN917527:VHO917527 VRJ917527:VRK917527 WBF917527:WBG917527 WLB917527:WLC917527 WUX917527:WUY917527 IL983063:IM983063 SH983063:SI983063 ACD983063:ACE983063 ALZ983063:AMA983063 AVV983063:AVW983063 BFR983063:BFS983063 BPN983063:BPO983063 BZJ983063:BZK983063 CJF983063:CJG983063 CTB983063:CTC983063 DCX983063:DCY983063 DMT983063:DMU983063 DWP983063:DWQ983063 EGL983063:EGM983063 EQH983063:EQI983063 FAD983063:FAE983063 FJZ983063:FKA983063 FTV983063:FTW983063 GDR983063:GDS983063 GNN983063:GNO983063 GXJ983063:GXK983063 HHF983063:HHG983063 HRB983063:HRC983063 IAX983063:IAY983063 IKT983063:IKU983063 IUP983063:IUQ983063 JEL983063:JEM983063 JOH983063:JOI983063 JYD983063:JYE983063 KHZ983063:KIA983063 KRV983063:KRW983063 LBR983063:LBS983063 LLN983063:LLO983063 LVJ983063:LVK983063 MFF983063:MFG983063 MPB983063:MPC983063 MYX983063:MYY983063 NIT983063:NIU983063 NSP983063:NSQ983063 OCL983063:OCM983063 OMH983063:OMI983063 OWD983063:OWE983063 PFZ983063:PGA983063 PPV983063:PPW983063 PZR983063:PZS983063 QJN983063:QJO983063 QTJ983063:QTK983063 RDF983063:RDG983063 RNB983063:RNC983063 RWX983063:RWY983063 SGT983063:SGU983063 SQP983063:SQQ983063 TAL983063:TAM983063 TKH983063:TKI983063 TUD983063:TUE983063 UDZ983063:UEA983063 UNV983063:UNW983063 UXR983063:UXS983063 VHN983063:VHO983063 VRJ983063:VRK983063 WBF983063:WBG983063 WLB983063:WLC983063 WUX983063:WUY983063 IO65559:IP65559 SK65559:SL65559 ACG65559:ACH65559 AMC65559:AMD65559 AVY65559:AVZ65559 BFU65559:BFV65559 BPQ65559:BPR65559 BZM65559:BZN65559 CJI65559:CJJ65559 CTE65559:CTF65559 DDA65559:DDB65559 DMW65559:DMX65559 DWS65559:DWT65559 EGO65559:EGP65559 EQK65559:EQL65559 FAG65559:FAH65559 FKC65559:FKD65559 FTY65559:FTZ65559 GDU65559:GDV65559 GNQ65559:GNR65559 GXM65559:GXN65559 HHI65559:HHJ65559 HRE65559:HRF65559 IBA65559:IBB65559 IKW65559:IKX65559 IUS65559:IUT65559 JEO65559:JEP65559 JOK65559:JOL65559 JYG65559:JYH65559 KIC65559:KID65559 KRY65559:KRZ65559 LBU65559:LBV65559 LLQ65559:LLR65559 LVM65559:LVN65559 MFI65559:MFJ65559 MPE65559:MPF65559 MZA65559:MZB65559 NIW65559:NIX65559 NSS65559:NST65559 OCO65559:OCP65559 OMK65559:OML65559 OWG65559:OWH65559 PGC65559:PGD65559 PPY65559:PPZ65559 PZU65559:PZV65559 QJQ65559:QJR65559 QTM65559:QTN65559 RDI65559:RDJ65559 RNE65559:RNF65559 RXA65559:RXB65559 SGW65559:SGX65559 SQS65559:SQT65559 TAO65559:TAP65559 TKK65559:TKL65559 TUG65559:TUH65559 UEC65559:UED65559 UNY65559:UNZ65559 UXU65559:UXV65559 VHQ65559:VHR65559 VRM65559:VRN65559 WBI65559:WBJ65559 WLE65559:WLF65559 WVA65559:WVB65559 IO131095:IP131095 SK131095:SL131095 ACG131095:ACH131095 AMC131095:AMD131095 AVY131095:AVZ131095 BFU131095:BFV131095 BPQ131095:BPR131095 BZM131095:BZN131095 CJI131095:CJJ131095 CTE131095:CTF131095 DDA131095:DDB131095 DMW131095:DMX131095 DWS131095:DWT131095 EGO131095:EGP131095 EQK131095:EQL131095 FAG131095:FAH131095 FKC131095:FKD131095 FTY131095:FTZ131095 GDU131095:GDV131095 GNQ131095:GNR131095 GXM131095:GXN131095 HHI131095:HHJ131095 HRE131095:HRF131095 IBA131095:IBB131095 IKW131095:IKX131095 IUS131095:IUT131095 JEO131095:JEP131095 JOK131095:JOL131095 JYG131095:JYH131095 KIC131095:KID131095 KRY131095:KRZ131095 LBU131095:LBV131095 LLQ131095:LLR131095 LVM131095:LVN131095 MFI131095:MFJ131095 MPE131095:MPF131095 MZA131095:MZB131095 NIW131095:NIX131095 NSS131095:NST131095 OCO131095:OCP131095 OMK131095:OML131095 OWG131095:OWH131095 PGC131095:PGD131095 PPY131095:PPZ131095 PZU131095:PZV131095 QJQ131095:QJR131095 QTM131095:QTN131095 RDI131095:RDJ131095 RNE131095:RNF131095 RXA131095:RXB131095 SGW131095:SGX131095 SQS131095:SQT131095 TAO131095:TAP131095 TKK131095:TKL131095 TUG131095:TUH131095 UEC131095:UED131095 UNY131095:UNZ131095 UXU131095:UXV131095 VHQ131095:VHR131095 VRM131095:VRN131095 WBI131095:WBJ131095 WLE131095:WLF131095 WVA131095:WVB131095 IO196631:IP196631 SK196631:SL196631 ACG196631:ACH196631 AMC196631:AMD196631 AVY196631:AVZ196631 BFU196631:BFV196631 BPQ196631:BPR196631 BZM196631:BZN196631 CJI196631:CJJ196631 CTE196631:CTF196631 DDA196631:DDB196631 DMW196631:DMX196631 DWS196631:DWT196631 EGO196631:EGP196631 EQK196631:EQL196631 FAG196631:FAH196631 FKC196631:FKD196631 FTY196631:FTZ196631 GDU196631:GDV196631 GNQ196631:GNR196631 GXM196631:GXN196631 HHI196631:HHJ196631 HRE196631:HRF196631 IBA196631:IBB196631 IKW196631:IKX196631 IUS196631:IUT196631 JEO196631:JEP196631 JOK196631:JOL196631 JYG196631:JYH196631 KIC196631:KID196631 KRY196631:KRZ196631 LBU196631:LBV196631 LLQ196631:LLR196631 LVM196631:LVN196631 MFI196631:MFJ196631 MPE196631:MPF196631 MZA196631:MZB196631 NIW196631:NIX196631 NSS196631:NST196631 OCO196631:OCP196631 OMK196631:OML196631 OWG196631:OWH196631 PGC196631:PGD196631 PPY196631:PPZ196631 PZU196631:PZV196631 QJQ196631:QJR196631 QTM196631:QTN196631 RDI196631:RDJ196631 RNE196631:RNF196631 RXA196631:RXB196631 SGW196631:SGX196631 SQS196631:SQT196631 TAO196631:TAP196631 TKK196631:TKL196631 TUG196631:TUH196631 UEC196631:UED196631 UNY196631:UNZ196631 UXU196631:UXV196631 VHQ196631:VHR196631 VRM196631:VRN196631 WBI196631:WBJ196631 WLE196631:WLF196631 WVA196631:WVB196631 IO262167:IP262167 SK262167:SL262167 ACG262167:ACH262167 AMC262167:AMD262167 AVY262167:AVZ262167 BFU262167:BFV262167 BPQ262167:BPR262167 BZM262167:BZN262167 CJI262167:CJJ262167 CTE262167:CTF262167 DDA262167:DDB262167 DMW262167:DMX262167 DWS262167:DWT262167 EGO262167:EGP262167 EQK262167:EQL262167 FAG262167:FAH262167 FKC262167:FKD262167 FTY262167:FTZ262167 GDU262167:GDV262167 GNQ262167:GNR262167 GXM262167:GXN262167 HHI262167:HHJ262167 HRE262167:HRF262167 IBA262167:IBB262167 IKW262167:IKX262167 IUS262167:IUT262167 JEO262167:JEP262167 JOK262167:JOL262167 JYG262167:JYH262167 KIC262167:KID262167 KRY262167:KRZ262167 LBU262167:LBV262167 LLQ262167:LLR262167 LVM262167:LVN262167 MFI262167:MFJ262167 MPE262167:MPF262167 MZA262167:MZB262167 NIW262167:NIX262167 NSS262167:NST262167 OCO262167:OCP262167 OMK262167:OML262167 OWG262167:OWH262167 PGC262167:PGD262167 PPY262167:PPZ262167 PZU262167:PZV262167 QJQ262167:QJR262167 QTM262167:QTN262167 RDI262167:RDJ262167 RNE262167:RNF262167 RXA262167:RXB262167 SGW262167:SGX262167 SQS262167:SQT262167 TAO262167:TAP262167 TKK262167:TKL262167 TUG262167:TUH262167 UEC262167:UED262167 UNY262167:UNZ262167 UXU262167:UXV262167 VHQ262167:VHR262167 VRM262167:VRN262167 WBI262167:WBJ262167 WLE262167:WLF262167 WVA262167:WVB262167 IO327703:IP327703 SK327703:SL327703 ACG327703:ACH327703 AMC327703:AMD327703 AVY327703:AVZ327703 BFU327703:BFV327703 BPQ327703:BPR327703 BZM327703:BZN327703 CJI327703:CJJ327703 CTE327703:CTF327703 DDA327703:DDB327703 DMW327703:DMX327703 DWS327703:DWT327703 EGO327703:EGP327703 EQK327703:EQL327703 FAG327703:FAH327703 FKC327703:FKD327703 FTY327703:FTZ327703 GDU327703:GDV327703 GNQ327703:GNR327703 GXM327703:GXN327703 HHI327703:HHJ327703 HRE327703:HRF327703 IBA327703:IBB327703 IKW327703:IKX327703 IUS327703:IUT327703 JEO327703:JEP327703 JOK327703:JOL327703 JYG327703:JYH327703 KIC327703:KID327703 KRY327703:KRZ327703 LBU327703:LBV327703 LLQ327703:LLR327703 LVM327703:LVN327703 MFI327703:MFJ327703 MPE327703:MPF327703 MZA327703:MZB327703 NIW327703:NIX327703 NSS327703:NST327703 OCO327703:OCP327703 OMK327703:OML327703 OWG327703:OWH327703 PGC327703:PGD327703 PPY327703:PPZ327703 PZU327703:PZV327703 QJQ327703:QJR327703 QTM327703:QTN327703 RDI327703:RDJ327703 RNE327703:RNF327703 RXA327703:RXB327703 SGW327703:SGX327703 SQS327703:SQT327703 TAO327703:TAP327703 TKK327703:TKL327703 TUG327703:TUH327703 UEC327703:UED327703 UNY327703:UNZ327703 UXU327703:UXV327703 VHQ327703:VHR327703 VRM327703:VRN327703 WBI327703:WBJ327703 WLE327703:WLF327703 WVA327703:WVB327703 IO393239:IP393239 SK393239:SL393239 ACG393239:ACH393239 AMC393239:AMD393239 AVY393239:AVZ393239 BFU393239:BFV393239 BPQ393239:BPR393239 BZM393239:BZN393239 CJI393239:CJJ393239 CTE393239:CTF393239 DDA393239:DDB393239 DMW393239:DMX393239 DWS393239:DWT393239 EGO393239:EGP393239 EQK393239:EQL393239 FAG393239:FAH393239 FKC393239:FKD393239 FTY393239:FTZ393239 GDU393239:GDV393239 GNQ393239:GNR393239 GXM393239:GXN393239 HHI393239:HHJ393239 HRE393239:HRF393239 IBA393239:IBB393239 IKW393239:IKX393239 IUS393239:IUT393239 JEO393239:JEP393239 JOK393239:JOL393239 JYG393239:JYH393239 KIC393239:KID393239 KRY393239:KRZ393239 LBU393239:LBV393239 LLQ393239:LLR393239 LVM393239:LVN393239 MFI393239:MFJ393239 MPE393239:MPF393239 MZA393239:MZB393239 NIW393239:NIX393239 NSS393239:NST393239 OCO393239:OCP393239 OMK393239:OML393239 OWG393239:OWH393239 PGC393239:PGD393239 PPY393239:PPZ393239 PZU393239:PZV393239 QJQ393239:QJR393239 QTM393239:QTN393239 RDI393239:RDJ393239 RNE393239:RNF393239 RXA393239:RXB393239 SGW393239:SGX393239 SQS393239:SQT393239 TAO393239:TAP393239 TKK393239:TKL393239 TUG393239:TUH393239 UEC393239:UED393239 UNY393239:UNZ393239 UXU393239:UXV393239 VHQ393239:VHR393239 VRM393239:VRN393239 WBI393239:WBJ393239 WLE393239:WLF393239 WVA393239:WVB393239 IO458775:IP458775 SK458775:SL458775 ACG458775:ACH458775 AMC458775:AMD458775 AVY458775:AVZ458775 BFU458775:BFV458775 BPQ458775:BPR458775 BZM458775:BZN458775 CJI458775:CJJ458775 CTE458775:CTF458775 DDA458775:DDB458775 DMW458775:DMX458775 DWS458775:DWT458775 EGO458775:EGP458775 EQK458775:EQL458775 FAG458775:FAH458775 FKC458775:FKD458775 FTY458775:FTZ458775 GDU458775:GDV458775 GNQ458775:GNR458775 GXM458775:GXN458775 HHI458775:HHJ458775 HRE458775:HRF458775 IBA458775:IBB458775 IKW458775:IKX458775 IUS458775:IUT458775 JEO458775:JEP458775 JOK458775:JOL458775 JYG458775:JYH458775 KIC458775:KID458775 KRY458775:KRZ458775 LBU458775:LBV458775 LLQ458775:LLR458775 LVM458775:LVN458775 MFI458775:MFJ458775 MPE458775:MPF458775 MZA458775:MZB458775 NIW458775:NIX458775 NSS458775:NST458775 OCO458775:OCP458775 OMK458775:OML458775 OWG458775:OWH458775 PGC458775:PGD458775 PPY458775:PPZ458775 PZU458775:PZV458775 QJQ458775:QJR458775 QTM458775:QTN458775 RDI458775:RDJ458775 RNE458775:RNF458775 RXA458775:RXB458775 SGW458775:SGX458775 SQS458775:SQT458775 TAO458775:TAP458775 TKK458775:TKL458775 TUG458775:TUH458775 UEC458775:UED458775 UNY458775:UNZ458775 UXU458775:UXV458775 VHQ458775:VHR458775 VRM458775:VRN458775 WBI458775:WBJ458775 WLE458775:WLF458775 WVA458775:WVB458775 IO524311:IP524311 SK524311:SL524311 ACG524311:ACH524311 AMC524311:AMD524311 AVY524311:AVZ524311 BFU524311:BFV524311 BPQ524311:BPR524311 BZM524311:BZN524311 CJI524311:CJJ524311 CTE524311:CTF524311 DDA524311:DDB524311 DMW524311:DMX524311 DWS524311:DWT524311 EGO524311:EGP524311 EQK524311:EQL524311 FAG524311:FAH524311 FKC524311:FKD524311 FTY524311:FTZ524311 GDU524311:GDV524311 GNQ524311:GNR524311 GXM524311:GXN524311 HHI524311:HHJ524311 HRE524311:HRF524311 IBA524311:IBB524311 IKW524311:IKX524311 IUS524311:IUT524311 JEO524311:JEP524311 JOK524311:JOL524311 JYG524311:JYH524311 KIC524311:KID524311 KRY524311:KRZ524311 LBU524311:LBV524311 LLQ524311:LLR524311 LVM524311:LVN524311 MFI524311:MFJ524311 MPE524311:MPF524311 MZA524311:MZB524311 NIW524311:NIX524311 NSS524311:NST524311 OCO524311:OCP524311 OMK524311:OML524311 OWG524311:OWH524311 PGC524311:PGD524311 PPY524311:PPZ524311 PZU524311:PZV524311 QJQ524311:QJR524311 QTM524311:QTN524311 RDI524311:RDJ524311 RNE524311:RNF524311 RXA524311:RXB524311 SGW524311:SGX524311 SQS524311:SQT524311 TAO524311:TAP524311 TKK524311:TKL524311 TUG524311:TUH524311 UEC524311:UED524311 UNY524311:UNZ524311 UXU524311:UXV524311 VHQ524311:VHR524311 VRM524311:VRN524311 WBI524311:WBJ524311 WLE524311:WLF524311 WVA524311:WVB524311 IO589847:IP589847 SK589847:SL589847 ACG589847:ACH589847 AMC589847:AMD589847 AVY589847:AVZ589847 BFU589847:BFV589847 BPQ589847:BPR589847 BZM589847:BZN589847 CJI589847:CJJ589847 CTE589847:CTF589847 DDA589847:DDB589847 DMW589847:DMX589847 DWS589847:DWT589847 EGO589847:EGP589847 EQK589847:EQL589847 FAG589847:FAH589847 FKC589847:FKD589847 FTY589847:FTZ589847 GDU589847:GDV589847 GNQ589847:GNR589847 GXM589847:GXN589847 HHI589847:HHJ589847 HRE589847:HRF589847 IBA589847:IBB589847 IKW589847:IKX589847 IUS589847:IUT589847 JEO589847:JEP589847 JOK589847:JOL589847 JYG589847:JYH589847 KIC589847:KID589847 KRY589847:KRZ589847 LBU589847:LBV589847 LLQ589847:LLR589847 LVM589847:LVN589847 MFI589847:MFJ589847 MPE589847:MPF589847 MZA589847:MZB589847 NIW589847:NIX589847 NSS589847:NST589847 OCO589847:OCP589847 OMK589847:OML589847 OWG589847:OWH589847 PGC589847:PGD589847 PPY589847:PPZ589847 PZU589847:PZV589847 QJQ589847:QJR589847 QTM589847:QTN589847 RDI589847:RDJ589847 RNE589847:RNF589847 RXA589847:RXB589847 SGW589847:SGX589847 SQS589847:SQT589847 TAO589847:TAP589847 TKK589847:TKL589847 TUG589847:TUH589847 UEC589847:UED589847 UNY589847:UNZ589847 UXU589847:UXV589847 VHQ589847:VHR589847 VRM589847:VRN589847 WBI589847:WBJ589847 WLE589847:WLF589847 WVA589847:WVB589847 IO655383:IP655383 SK655383:SL655383 ACG655383:ACH655383 AMC655383:AMD655383 AVY655383:AVZ655383 BFU655383:BFV655383 BPQ655383:BPR655383 BZM655383:BZN655383 CJI655383:CJJ655383 CTE655383:CTF655383 DDA655383:DDB655383 DMW655383:DMX655383 DWS655383:DWT655383 EGO655383:EGP655383 EQK655383:EQL655383 FAG655383:FAH655383 FKC655383:FKD655383 FTY655383:FTZ655383 GDU655383:GDV655383 GNQ655383:GNR655383 GXM655383:GXN655383 HHI655383:HHJ655383 HRE655383:HRF655383 IBA655383:IBB655383 IKW655383:IKX655383 IUS655383:IUT655383 JEO655383:JEP655383 JOK655383:JOL655383 JYG655383:JYH655383 KIC655383:KID655383 KRY655383:KRZ655383 LBU655383:LBV655383 LLQ655383:LLR655383 LVM655383:LVN655383 MFI655383:MFJ655383 MPE655383:MPF655383 MZA655383:MZB655383 NIW655383:NIX655383 NSS655383:NST655383 OCO655383:OCP655383 OMK655383:OML655383 OWG655383:OWH655383 PGC655383:PGD655383 PPY655383:PPZ655383 PZU655383:PZV655383 QJQ655383:QJR655383 QTM655383:QTN655383 RDI655383:RDJ655383 RNE655383:RNF655383 RXA655383:RXB655383 SGW655383:SGX655383 SQS655383:SQT655383 TAO655383:TAP655383 TKK655383:TKL655383 TUG655383:TUH655383 UEC655383:UED655383 UNY655383:UNZ655383 UXU655383:UXV655383 VHQ655383:VHR655383 VRM655383:VRN655383 WBI655383:WBJ655383 WLE655383:WLF655383 WVA655383:WVB655383 IO720919:IP720919 SK720919:SL720919 ACG720919:ACH720919 AMC720919:AMD720919 AVY720919:AVZ720919 BFU720919:BFV720919 BPQ720919:BPR720919 BZM720919:BZN720919 CJI720919:CJJ720919 CTE720919:CTF720919 DDA720919:DDB720919 DMW720919:DMX720919 DWS720919:DWT720919 EGO720919:EGP720919 EQK720919:EQL720919 FAG720919:FAH720919 FKC720919:FKD720919 FTY720919:FTZ720919 GDU720919:GDV720919 GNQ720919:GNR720919 GXM720919:GXN720919 HHI720919:HHJ720919 HRE720919:HRF720919 IBA720919:IBB720919 IKW720919:IKX720919 IUS720919:IUT720919 JEO720919:JEP720919 JOK720919:JOL720919 JYG720919:JYH720919 KIC720919:KID720919 KRY720919:KRZ720919 LBU720919:LBV720919 LLQ720919:LLR720919 LVM720919:LVN720919 MFI720919:MFJ720919 MPE720919:MPF720919 MZA720919:MZB720919 NIW720919:NIX720919 NSS720919:NST720919 OCO720919:OCP720919 OMK720919:OML720919 OWG720919:OWH720919 PGC720919:PGD720919 PPY720919:PPZ720919 PZU720919:PZV720919 QJQ720919:QJR720919 QTM720919:QTN720919 RDI720919:RDJ720919 RNE720919:RNF720919 RXA720919:RXB720919 SGW720919:SGX720919 SQS720919:SQT720919 TAO720919:TAP720919 TKK720919:TKL720919 TUG720919:TUH720919 UEC720919:UED720919 UNY720919:UNZ720919 UXU720919:UXV720919 VHQ720919:VHR720919 VRM720919:VRN720919 WBI720919:WBJ720919 WLE720919:WLF720919 WVA720919:WVB720919 IO786455:IP786455 SK786455:SL786455 ACG786455:ACH786455 AMC786455:AMD786455 AVY786455:AVZ786455 BFU786455:BFV786455 BPQ786455:BPR786455 BZM786455:BZN786455 CJI786455:CJJ786455 CTE786455:CTF786455 DDA786455:DDB786455 DMW786455:DMX786455 DWS786455:DWT786455 EGO786455:EGP786455 EQK786455:EQL786455 FAG786455:FAH786455 FKC786455:FKD786455 FTY786455:FTZ786455 GDU786455:GDV786455 GNQ786455:GNR786455 GXM786455:GXN786455 HHI786455:HHJ786455 HRE786455:HRF786455 IBA786455:IBB786455 IKW786455:IKX786455 IUS786455:IUT786455 JEO786455:JEP786455 JOK786455:JOL786455 JYG786455:JYH786455 KIC786455:KID786455 KRY786455:KRZ786455 LBU786455:LBV786455 LLQ786455:LLR786455 LVM786455:LVN786455 MFI786455:MFJ786455 MPE786455:MPF786455 MZA786455:MZB786455 NIW786455:NIX786455 NSS786455:NST786455 OCO786455:OCP786455 OMK786455:OML786455 OWG786455:OWH786455 PGC786455:PGD786455 PPY786455:PPZ786455 PZU786455:PZV786455 QJQ786455:QJR786455 QTM786455:QTN786455 RDI786455:RDJ786455 RNE786455:RNF786455 RXA786455:RXB786455 SGW786455:SGX786455 SQS786455:SQT786455 TAO786455:TAP786455 TKK786455:TKL786455 TUG786455:TUH786455 UEC786455:UED786455 UNY786455:UNZ786455 UXU786455:UXV786455 VHQ786455:VHR786455 VRM786455:VRN786455 WBI786455:WBJ786455 WLE786455:WLF786455 WVA786455:WVB786455 IO851991:IP851991 SK851991:SL851991 ACG851991:ACH851991 AMC851991:AMD851991 AVY851991:AVZ851991 BFU851991:BFV851991 BPQ851991:BPR851991 BZM851991:BZN851991 CJI851991:CJJ851991 CTE851991:CTF851991 DDA851991:DDB851991 DMW851991:DMX851991 DWS851991:DWT851991 EGO851991:EGP851991 EQK851991:EQL851991 FAG851991:FAH851991 FKC851991:FKD851991 FTY851991:FTZ851991 GDU851991:GDV851991 GNQ851991:GNR851991 GXM851991:GXN851991 HHI851991:HHJ851991 HRE851991:HRF851991 IBA851991:IBB851991 IKW851991:IKX851991 IUS851991:IUT851991 JEO851991:JEP851991 JOK851991:JOL851991 JYG851991:JYH851991 KIC851991:KID851991 KRY851991:KRZ851991 LBU851991:LBV851991 LLQ851991:LLR851991 LVM851991:LVN851991 MFI851991:MFJ851991 MPE851991:MPF851991 MZA851991:MZB851991 NIW851991:NIX851991 NSS851991:NST851991 OCO851991:OCP851991 OMK851991:OML851991 OWG851991:OWH851991 PGC851991:PGD851991 PPY851991:PPZ851991 PZU851991:PZV851991 QJQ851991:QJR851991 QTM851991:QTN851991 RDI851991:RDJ851991 RNE851991:RNF851991 RXA851991:RXB851991 SGW851991:SGX851991 SQS851991:SQT851991 TAO851991:TAP851991 TKK851991:TKL851991 TUG851991:TUH851991 UEC851991:UED851991 UNY851991:UNZ851991 UXU851991:UXV851991 VHQ851991:VHR851991 VRM851991:VRN851991 WBI851991:WBJ851991 WLE851991:WLF851991 WVA851991:WVB851991 IO917527:IP917527 SK917527:SL917527 ACG917527:ACH917527 AMC917527:AMD917527 AVY917527:AVZ917527 BFU917527:BFV917527 BPQ917527:BPR917527 BZM917527:BZN917527 CJI917527:CJJ917527 CTE917527:CTF917527 DDA917527:DDB917527 DMW917527:DMX917527 DWS917527:DWT917527 EGO917527:EGP917527 EQK917527:EQL917527 FAG917527:FAH917527 FKC917527:FKD917527 FTY917527:FTZ917527 GDU917527:GDV917527 GNQ917527:GNR917527 GXM917527:GXN917527 HHI917527:HHJ917527 HRE917527:HRF917527 IBA917527:IBB917527 IKW917527:IKX917527 IUS917527:IUT917527 JEO917527:JEP917527 JOK917527:JOL917527 JYG917527:JYH917527 KIC917527:KID917527 KRY917527:KRZ917527 LBU917527:LBV917527 LLQ917527:LLR917527 LVM917527:LVN917527 MFI917527:MFJ917527 MPE917527:MPF917527 MZA917527:MZB917527 NIW917527:NIX917527 NSS917527:NST917527 OCO917527:OCP917527 OMK917527:OML917527 OWG917527:OWH917527 PGC917527:PGD917527 PPY917527:PPZ917527 PZU917527:PZV917527 QJQ917527:QJR917527 QTM917527:QTN917527 RDI917527:RDJ917527 RNE917527:RNF917527 RXA917527:RXB917527 SGW917527:SGX917527 SQS917527:SQT917527 TAO917527:TAP917527 TKK917527:TKL917527 TUG917527:TUH917527 UEC917527:UED917527 UNY917527:UNZ917527 UXU917527:UXV917527 VHQ917527:VHR917527 VRM917527:VRN917527 WBI917527:WBJ917527 WLE917527:WLF917527 WVA917527:WVB917527 IO983063:IP983063 SK983063:SL983063 ACG983063:ACH983063 AMC983063:AMD983063 AVY983063:AVZ983063 BFU983063:BFV983063 BPQ983063:BPR983063 BZM983063:BZN983063 CJI983063:CJJ983063 CTE983063:CTF983063 DDA983063:DDB983063 DMW983063:DMX983063 DWS983063:DWT983063 EGO983063:EGP983063 EQK983063:EQL983063 FAG983063:FAH983063 FKC983063:FKD983063 FTY983063:FTZ983063 GDU983063:GDV983063 GNQ983063:GNR983063 GXM983063:GXN983063 HHI983063:HHJ983063 HRE983063:HRF983063 IBA983063:IBB983063 IKW983063:IKX983063 IUS983063:IUT983063 JEO983063:JEP983063 JOK983063:JOL983063 JYG983063:JYH983063 KIC983063:KID983063 KRY983063:KRZ983063 LBU983063:LBV983063 LLQ983063:LLR983063 LVM983063:LVN983063 MFI983063:MFJ983063 MPE983063:MPF983063 MZA983063:MZB983063 NIW983063:NIX983063 NSS983063:NST983063 OCO983063:OCP983063 OMK983063:OML983063 OWG983063:OWH983063 PGC983063:PGD983063 PPY983063:PPZ983063 PZU983063:PZV983063 QJQ983063:QJR983063 QTM983063:QTN983063 RDI983063:RDJ983063 RNE983063:RNF983063 RXA983063:RXB983063 SGW983063:SGX983063 SQS983063:SQT983063 TAO983063:TAP983063 TKK983063:TKL983063 TUG983063:TUH983063 UEC983063:UED983063 UNY983063:UNZ983063 UXU983063:UXV983063 VHQ983063:VHR983063 VRM983063:VRN983063 WBI983063:WBJ983063 WLE983063:WLF983063 WVA983063:WVB983063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HT22:HU22 RP22:RQ22 WVD22:WVE22 WLH22:WLI22 WBL22:WBM22 VRP22:VRQ22 VHT22:VHU22 UXX22:UXY22 UOB22:UOC22 UEF22:UEG22 TUJ22:TUK22 TKN22:TKO22 TAR22:TAS22 SQV22:SQW22 SGZ22:SHA22 RXD22:RXE22 RNH22:RNI22 RDL22:RDM22 QTP22:QTQ22 QJT22:QJU22 PZX22:PZY22 PQB22:PQC22 PGF22:PGG22 OWJ22:OWK22 OMN22:OMO22 OCR22:OCS22 NSV22:NSW22 NIZ22:NJA22 MZD22:MZE22 MPH22:MPI22 MFL22:MFM22 LVP22:LVQ22 LLT22:LLU22 LBX22:LBY22 KSB22:KSC22 KIF22:KIG22 JYJ22:JYK22 JON22:JOO22 JER22:JES22 IUV22:IUW22 IKZ22:ILA22 IBD22:IBE22 HRH22:HRI22 HHL22:HHM22 GXP22:GXQ22 GNT22:GNU22 GDX22:GDY22 FUB22:FUC22 FKF22:FKG22 FAJ22:FAK22 EQN22:EQO22 EGR22:EGS22 DWV22:DWW22 DMZ22:DNA22 DDD22:DDE22 CTH22:CTI22 CJL22:CJM22 BZP22:BZQ22 BPT22:BPU22 BFX22:BFY22 AWB22:AWC22 AMF22:AMG22 ACJ22:ACK22 SN22:SO22 IR22:IS22 WVA22:WVB22 WLE22:WLF22 WBI22:WBJ22 VRM22:VRN22 VHQ22:VHR22 UXU22:UXV22 UNY22:UNZ22 UEC22:UED22 TUG22:TUH22 TKK22:TKL22 TAO22:TAP22 SQS22:SQT22 SGW22:SGX22 RXA22:RXB22 RNE22:RNF22 RDI22:RDJ22 QTM22:QTN22 QJQ22:QJR22 PZU22:PZV22 PPY22:PPZ22 PGC22:PGD22 OWG22:OWH22 OMK22:OML22 OCO22:OCP22 NSS22:NST22 NIW22:NIX22 MZA22:MZB22 MPE22:MPF22 MFI22:MFJ22 LVM22:LVN22 LLQ22:LLR22 LBU22:LBV22 KRY22:KRZ22 KIC22:KID22 JYG22:JYH22 JOK22:JOL22 JEO22:JEP22 IUS22:IUT22 IKW22:IKX22 IBA22:IBB22 HRE22:HRF22 HHI22:HHJ22 GXM22:GXN22 GNQ22:GNR22 GDU22:GDV22 FTY22:FTZ22 FKC22:FKD22 FAG22:FAH22 EQK22:EQL22 EGO22:EGP22 DWS22:DWT22 DMW22:DMX22 DDA22:DDB22 CTE22:CTF22 CJI22:CJJ22 BZM22:BZN22 BPQ22:BPR22 BFU22:BFV22 AVY22:AVZ22 AMC22:AMD22 ACG22:ACH22 SK22:SL22 IO22:IP22 WUX22:WUY22 WLB22:WLC22 WBF22:WBG22 VRJ22:VRK22 VHN22:VHO22 UXR22:UXS22 UNV22:UNW22 UDZ22:UEA22 TUD22:TUE22 TKH22:TKI22 TAL22:TAM22 SQP22:SQQ22 SGT22:SGU22 RWX22:RWY22 RNB22:RNC22 RDF22:RDG22 QTJ22:QTK22 QJN22:QJO22 PZR22:PZS22 PPV22:PPW22 PFZ22:PGA22 OWD22:OWE22 OMH22:OMI22 OCL22:OCM22 NSP22:NSQ22 NIT22:NIU22 MYX22:MYY22 MPB22:MPC22 MFF22:MFG22 LVJ22:LVK22 LLN22:LLO22 LBR22:LBS22 KRV22:KRW22 KHZ22:KIA22 JYD22:JYE22 JOH22:JOI22 JEL22:JEM22 IUP22:IUQ22 IKT22:IKU22 IAX22:IAY22 HRB22:HRC22 HHF22:HHG22 GXJ22:GXK22 GNN22:GNO22 GDR22:GDS22 FTV22:FTW22 FJZ22:FKA22 FAD22:FAE22 EQH22:EQI22 EGL22:EGM22 DWP22:DWQ22 DMT22:DMU22 DCX22:DCY22 CTB22:CTC22 CJF22:CJG22 BZJ22:BZK22 BPN22:BPO22 BFR22:BFS22 AVV22:AVW22 ALZ22:AMA22 ACD22:ACE22 SH22:SI22 IL22:IM22 WUR22:WUS22 WKV22:WKW22 WAZ22:WBA22 VRD22:VRE22 VHH22:VHI22 UXL22:UXM22 UNP22:UNQ22 UDT22:UDU22 TTX22:TTY22 TKB22:TKC22 TAF22:TAG22 SQJ22:SQK22 SGN22:SGO22 RWR22:RWS22 RMV22:RMW22 RCZ22:RDA22 QTD22:QTE22 QJH22:QJI22 PZL22:PZM22 PPP22:PPQ22 PFT22:PFU22 OVX22:OVY22 OMB22:OMC22 OCF22:OCG22 NSJ22:NSK22 NIN22:NIO22 MYR22:MYS22 MOV22:MOW22 MEZ22:MFA22 LVD22:LVE22 LLH22:LLI22 LBL22:LBM22 KRP22:KRQ22 KHT22:KHU22 JXX22:JXY22 JOB22:JOC22 JEF22:JEG22 IUJ22:IUK22 IKN22:IKO22 IAR22:IAS22 HQV22:HQW22 HGZ22:HHA22 GXD22:GXE22 GNH22:GNI22 GDL22:GDM22 FTP22:FTQ22 FJT22:FJU22 EZX22:EZY22 EQB22:EQC22 EGF22:EGG22 DWJ22:DWK22 DMN22:DMO22 DCR22:DCS22 CSV22:CSW22 CIZ22:CJA22 BZD22:BZE22 BPH22:BPI22 BFL22:BFM22 AVP22:AVQ22 ALT22:ALU22 ABX22:ABY22 SB22:SC22 IF22:IG22 WUO22:WUP22 WKS22:WKT22 WAW22:WAX22 VRA22:VRB22 VHE22:VHF22 UXI22:UXJ22 UNM22:UNN22 UDQ22:UDR22 TTU22:TTV22 TJY22:TJZ22 TAC22:TAD22 SQG22:SQH22 SGK22:SGL22 RWO22:RWP22 RMS22:RMT22 RCW22:RCX22 QTA22:QTB22 QJE22:QJF22 PZI22:PZJ22 PPM22:PPN22 PFQ22:PFR22 OVU22:OVV22 OLY22:OLZ22 OCC22:OCD22 NSG22:NSH22 NIK22:NIL22 MYO22:MYP22 MOS22:MOT22 MEW22:MEX22 LVA22:LVB22 LLE22:LLF22 LBI22:LBJ22 KRM22:KRN22 KHQ22:KHR22 JXU22:JXV22 JNY22:JNZ22 JEC22:JED22 IUG22:IUH22 IKK22:IKL22 IAO22:IAP22 HQS22:HQT22 HGW22:HGX22 GXA22:GXB22 GNE22:GNF22 GDI22:GDJ22 FTM22:FTN22 FJQ22:FJR22 EZU22:EZV22 EPY22:EPZ22 EGC22:EGD22 DWG22:DWH22 DMK22:DML22 DCO22:DCP22 CSS22:CST22 CIW22:CIX22 BZA22:BZB22 BPE22:BPF22 BFI22:BFJ22 AVM22:AVN22 ALQ22:ALR22 ABU22:ABV22 RY22:RZ22 IC22:ID22 WUL22:WUM22 WKP22:WKQ22 WAT22:WAU22 VQX22:VQY22 VHB22:VHC22 UXF22:UXG22 UNJ22:UNK22 UDN22:UDO22 TTR22:TTS22 TJV22:TJW22 SZZ22:TAA22 SQD22:SQE22 SGH22:SGI22 RWL22:RWM22 RMP22:RMQ22 RCT22:RCU22 QSX22:QSY22 QJB22:QJC22 PZF22:PZG22 PPJ22:PPK22 PFN22:PFO22 OVR22:OVS22 OLV22:OLW22 OBZ22:OCA22 NSD22:NSE22 NIH22:NII22 MYL22:MYM22 MOP22:MOQ22 MET22:MEU22 LUX22:LUY22 LLB22:LLC22 LBF22:LBG22 KRJ22:KRK22 KHN22:KHO22 JXR22:JXS22 JNV22:JNW22 JDZ22:JEA22 IUD22:IUE22 IKH22:IKI22 IAL22:IAM22 HQP22:HQQ22 HGT22:HGU22 GWX22:GWY22 GNB22:GNC22 GDF22:GDG22 FTJ22:FTK22 FJN22:FJO22 EZR22:EZS22 EPV22:EPW22 EFZ22:EGA22 DWD22:DWE22 DMH22:DMI22 DCL22:DCM22 CSP22:CSQ22 CIT22:CIU22 BYX22:BYY22 BPB22:BPC22 BFF22:BFG22 AVJ22:AVK22 ALN22:ALO22 ABR22:ABS22 RV22:RW22 HZ22:IA22 WUI22:WUJ22 WKM22:WKN22 WAQ22:WAR22 VQU22:VQV22 VGY22:VGZ22 UXC22:UXD22 UNG22:UNH22 UDK22:UDL22 TTO22:TTP22 TJS22:TJT22 SZW22:SZX22 SQA22:SQB22 SGE22:SGF22 RWI22:RWJ22 RMM22:RMN22 RCQ22:RCR22 QSU22:QSV22 QIY22:QIZ22 PZC22:PZD22 PPG22:PPH22 PFK22:PFL22 OVO22:OVP22 OLS22:OLT22 OBW22:OBX22 NSA22:NSB22 NIE22:NIF22 MYI22:MYJ22 MOM22:MON22 MEQ22:MER22 LUU22:LUV22 LKY22:LKZ22 LBC22:LBD22 KRG22:KRH22 KHK22:KHL22 JXO22:JXP22 JNS22:JNT22 JDW22:JDX22 IUA22:IUB22 IKE22:IKF22 IAI22:IAJ22 HQM22:HQN22 HGQ22:HGR22 GWU22:GWV22 GMY22:GMZ22 GDC22:GDD22 FTG22:FTH22 FJK22:FJL22 EZO22:EZP22 EPS22:EPT22 EFW22:EFX22 DWA22:DWB22 DME22:DMF22 DCI22:DCJ22 CSM22:CSN22 CIQ22:CIR22 BYU22:BYV22 BOY22:BOZ22 BFC22:BFD22 AVG22:AVH22 ALK22:ALL22 ABO22:ABP22 RS22:RT22 HW22:HX22 WUF22:WUG22 WKJ22:WKK22 WAN22:WAO22 VQR22:VQS22 VGV22:VGW22 UWZ22:UXA22 UND22:UNE22 UDH22:UDI22 TTL22:TTM22 TJP22:TJQ22 SZT22:SZU22 SPX22:SPY22 SGB22:SGC22 RWF22:RWG22 RMJ22:RMK22 RCN22:RCO22 QSR22:QSS22 QIV22:QIW22 PYZ22:PZA22 PPD22:PPE22 PFH22:PFI22 OVL22:OVM22 OLP22:OLQ22 OBT22:OBU22 NRX22:NRY22 NIB22:NIC22 MYF22:MYG22 MOJ22:MOK22 MEN22:MEO22 LUR22:LUS22 LKV22:LKW22 LAZ22:LBA22 KRD22:KRE22 KHH22:KHI22 JXL22:JXM22 JNP22:JNQ22 JDT22:JDU22 ITX22:ITY22 IKB22:IKC22 IAF22:IAG22 HQJ22:HQK22 HGN22:HGO22 GWR22:GWS22 GMV22:GMW22 GCZ22:GDA22 FTD22:FTE22 FJH22:FJI22 EZL22:EZM22 EPP22:EPQ22 EFT22:EFU22 DVX22:DVY22 DMB22:DMC22 DCF22:DCG22 CSJ22:CSK22 CIN22:CIO22 BYR22:BYS22 BOV22:BOW22 BEZ22:BFA22 AVD22:AVE22 ALH22:ALI22 ABL22:ABM22">
      <formula1>HT3</formula1>
    </dataValidation>
    <dataValidation type="whole" operator="lessThanOrEqual" allowBlank="1" showInputMessage="1" showErrorMessage="1" sqref="HT65560:HU65560 RP65560:RQ65560 ABL65560:ABM65560 ALH65560:ALI65560 AVD65560:AVE65560 BEZ65560:BFA65560 BOV65560:BOW65560 BYR65560:BYS65560 CIN65560:CIO65560 CSJ65560:CSK65560 DCF65560:DCG65560 DMB65560:DMC65560 DVX65560:DVY65560 EFT65560:EFU65560 EPP65560:EPQ65560 EZL65560:EZM65560 FJH65560:FJI65560 FTD65560:FTE65560 GCZ65560:GDA65560 GMV65560:GMW65560 GWR65560:GWS65560 HGN65560:HGO65560 HQJ65560:HQK65560 IAF65560:IAG65560 IKB65560:IKC65560 ITX65560:ITY65560 JDT65560:JDU65560 JNP65560:JNQ65560 JXL65560:JXM65560 KHH65560:KHI65560 KRD65560:KRE65560 LAZ65560:LBA65560 LKV65560:LKW65560 LUR65560:LUS65560 MEN65560:MEO65560 MOJ65560:MOK65560 MYF65560:MYG65560 NIB65560:NIC65560 NRX65560:NRY65560 OBT65560:OBU65560 OLP65560:OLQ65560 OVL65560:OVM65560 PFH65560:PFI65560 PPD65560:PPE65560 PYZ65560:PZA65560 QIV65560:QIW65560 QSR65560:QSS65560 RCN65560:RCO65560 RMJ65560:RMK65560 RWF65560:RWG65560 SGB65560:SGC65560 SPX65560:SPY65560 SZT65560:SZU65560 TJP65560:TJQ65560 TTL65560:TTM65560 UDH65560:UDI65560 UND65560:UNE65560 UWZ65560:UXA65560 VGV65560:VGW65560 VQR65560:VQS65560 WAN65560:WAO65560 WKJ65560:WKK65560 WUF65560:WUG65560 HT131096:HU131096 RP131096:RQ131096 ABL131096:ABM131096 ALH131096:ALI131096 AVD131096:AVE131096 BEZ131096:BFA131096 BOV131096:BOW131096 BYR131096:BYS131096 CIN131096:CIO131096 CSJ131096:CSK131096 DCF131096:DCG131096 DMB131096:DMC131096 DVX131096:DVY131096 EFT131096:EFU131096 EPP131096:EPQ131096 EZL131096:EZM131096 FJH131096:FJI131096 FTD131096:FTE131096 GCZ131096:GDA131096 GMV131096:GMW131096 GWR131096:GWS131096 HGN131096:HGO131096 HQJ131096:HQK131096 IAF131096:IAG131096 IKB131096:IKC131096 ITX131096:ITY131096 JDT131096:JDU131096 JNP131096:JNQ131096 JXL131096:JXM131096 KHH131096:KHI131096 KRD131096:KRE131096 LAZ131096:LBA131096 LKV131096:LKW131096 LUR131096:LUS131096 MEN131096:MEO131096 MOJ131096:MOK131096 MYF131096:MYG131096 NIB131096:NIC131096 NRX131096:NRY131096 OBT131096:OBU131096 OLP131096:OLQ131096 OVL131096:OVM131096 PFH131096:PFI131096 PPD131096:PPE131096 PYZ131096:PZA131096 QIV131096:QIW131096 QSR131096:QSS131096 RCN131096:RCO131096 RMJ131096:RMK131096 RWF131096:RWG131096 SGB131096:SGC131096 SPX131096:SPY131096 SZT131096:SZU131096 TJP131096:TJQ131096 TTL131096:TTM131096 UDH131096:UDI131096 UND131096:UNE131096 UWZ131096:UXA131096 VGV131096:VGW131096 VQR131096:VQS131096 WAN131096:WAO131096 WKJ131096:WKK131096 WUF131096:WUG131096 HT196632:HU196632 RP196632:RQ196632 ABL196632:ABM196632 ALH196632:ALI196632 AVD196632:AVE196632 BEZ196632:BFA196632 BOV196632:BOW196632 BYR196632:BYS196632 CIN196632:CIO196632 CSJ196632:CSK196632 DCF196632:DCG196632 DMB196632:DMC196632 DVX196632:DVY196632 EFT196632:EFU196632 EPP196632:EPQ196632 EZL196632:EZM196632 FJH196632:FJI196632 FTD196632:FTE196632 GCZ196632:GDA196632 GMV196632:GMW196632 GWR196632:GWS196632 HGN196632:HGO196632 HQJ196632:HQK196632 IAF196632:IAG196632 IKB196632:IKC196632 ITX196632:ITY196632 JDT196632:JDU196632 JNP196632:JNQ196632 JXL196632:JXM196632 KHH196632:KHI196632 KRD196632:KRE196632 LAZ196632:LBA196632 LKV196632:LKW196632 LUR196632:LUS196632 MEN196632:MEO196632 MOJ196632:MOK196632 MYF196632:MYG196632 NIB196632:NIC196632 NRX196632:NRY196632 OBT196632:OBU196632 OLP196632:OLQ196632 OVL196632:OVM196632 PFH196632:PFI196632 PPD196632:PPE196632 PYZ196632:PZA196632 QIV196632:QIW196632 QSR196632:QSS196632 RCN196632:RCO196632 RMJ196632:RMK196632 RWF196632:RWG196632 SGB196632:SGC196632 SPX196632:SPY196632 SZT196632:SZU196632 TJP196632:TJQ196632 TTL196632:TTM196632 UDH196632:UDI196632 UND196632:UNE196632 UWZ196632:UXA196632 VGV196632:VGW196632 VQR196632:VQS196632 WAN196632:WAO196632 WKJ196632:WKK196632 WUF196632:WUG196632 HT262168:HU262168 RP262168:RQ262168 ABL262168:ABM262168 ALH262168:ALI262168 AVD262168:AVE262168 BEZ262168:BFA262168 BOV262168:BOW262168 BYR262168:BYS262168 CIN262168:CIO262168 CSJ262168:CSK262168 DCF262168:DCG262168 DMB262168:DMC262168 DVX262168:DVY262168 EFT262168:EFU262168 EPP262168:EPQ262168 EZL262168:EZM262168 FJH262168:FJI262168 FTD262168:FTE262168 GCZ262168:GDA262168 GMV262168:GMW262168 GWR262168:GWS262168 HGN262168:HGO262168 HQJ262168:HQK262168 IAF262168:IAG262168 IKB262168:IKC262168 ITX262168:ITY262168 JDT262168:JDU262168 JNP262168:JNQ262168 JXL262168:JXM262168 KHH262168:KHI262168 KRD262168:KRE262168 LAZ262168:LBA262168 LKV262168:LKW262168 LUR262168:LUS262168 MEN262168:MEO262168 MOJ262168:MOK262168 MYF262168:MYG262168 NIB262168:NIC262168 NRX262168:NRY262168 OBT262168:OBU262168 OLP262168:OLQ262168 OVL262168:OVM262168 PFH262168:PFI262168 PPD262168:PPE262168 PYZ262168:PZA262168 QIV262168:QIW262168 QSR262168:QSS262168 RCN262168:RCO262168 RMJ262168:RMK262168 RWF262168:RWG262168 SGB262168:SGC262168 SPX262168:SPY262168 SZT262168:SZU262168 TJP262168:TJQ262168 TTL262168:TTM262168 UDH262168:UDI262168 UND262168:UNE262168 UWZ262168:UXA262168 VGV262168:VGW262168 VQR262168:VQS262168 WAN262168:WAO262168 WKJ262168:WKK262168 WUF262168:WUG262168 HT327704:HU327704 RP327704:RQ327704 ABL327704:ABM327704 ALH327704:ALI327704 AVD327704:AVE327704 BEZ327704:BFA327704 BOV327704:BOW327704 BYR327704:BYS327704 CIN327704:CIO327704 CSJ327704:CSK327704 DCF327704:DCG327704 DMB327704:DMC327704 DVX327704:DVY327704 EFT327704:EFU327704 EPP327704:EPQ327704 EZL327704:EZM327704 FJH327704:FJI327704 FTD327704:FTE327704 GCZ327704:GDA327704 GMV327704:GMW327704 GWR327704:GWS327704 HGN327704:HGO327704 HQJ327704:HQK327704 IAF327704:IAG327704 IKB327704:IKC327704 ITX327704:ITY327704 JDT327704:JDU327704 JNP327704:JNQ327704 JXL327704:JXM327704 KHH327704:KHI327704 KRD327704:KRE327704 LAZ327704:LBA327704 LKV327704:LKW327704 LUR327704:LUS327704 MEN327704:MEO327704 MOJ327704:MOK327704 MYF327704:MYG327704 NIB327704:NIC327704 NRX327704:NRY327704 OBT327704:OBU327704 OLP327704:OLQ327704 OVL327704:OVM327704 PFH327704:PFI327704 PPD327704:PPE327704 PYZ327704:PZA327704 QIV327704:QIW327704 QSR327704:QSS327704 RCN327704:RCO327704 RMJ327704:RMK327704 RWF327704:RWG327704 SGB327704:SGC327704 SPX327704:SPY327704 SZT327704:SZU327704 TJP327704:TJQ327704 TTL327704:TTM327704 UDH327704:UDI327704 UND327704:UNE327704 UWZ327704:UXA327704 VGV327704:VGW327704 VQR327704:VQS327704 WAN327704:WAO327704 WKJ327704:WKK327704 WUF327704:WUG327704 HT393240:HU393240 RP393240:RQ393240 ABL393240:ABM393240 ALH393240:ALI393240 AVD393240:AVE393240 BEZ393240:BFA393240 BOV393240:BOW393240 BYR393240:BYS393240 CIN393240:CIO393240 CSJ393240:CSK393240 DCF393240:DCG393240 DMB393240:DMC393240 DVX393240:DVY393240 EFT393240:EFU393240 EPP393240:EPQ393240 EZL393240:EZM393240 FJH393240:FJI393240 FTD393240:FTE393240 GCZ393240:GDA393240 GMV393240:GMW393240 GWR393240:GWS393240 HGN393240:HGO393240 HQJ393240:HQK393240 IAF393240:IAG393240 IKB393240:IKC393240 ITX393240:ITY393240 JDT393240:JDU393240 JNP393240:JNQ393240 JXL393240:JXM393240 KHH393240:KHI393240 KRD393240:KRE393240 LAZ393240:LBA393240 LKV393240:LKW393240 LUR393240:LUS393240 MEN393240:MEO393240 MOJ393240:MOK393240 MYF393240:MYG393240 NIB393240:NIC393240 NRX393240:NRY393240 OBT393240:OBU393240 OLP393240:OLQ393240 OVL393240:OVM393240 PFH393240:PFI393240 PPD393240:PPE393240 PYZ393240:PZA393240 QIV393240:QIW393240 QSR393240:QSS393240 RCN393240:RCO393240 RMJ393240:RMK393240 RWF393240:RWG393240 SGB393240:SGC393240 SPX393240:SPY393240 SZT393240:SZU393240 TJP393240:TJQ393240 TTL393240:TTM393240 UDH393240:UDI393240 UND393240:UNE393240 UWZ393240:UXA393240 VGV393240:VGW393240 VQR393240:VQS393240 WAN393240:WAO393240 WKJ393240:WKK393240 WUF393240:WUG393240 HT458776:HU458776 RP458776:RQ458776 ABL458776:ABM458776 ALH458776:ALI458776 AVD458776:AVE458776 BEZ458776:BFA458776 BOV458776:BOW458776 BYR458776:BYS458776 CIN458776:CIO458776 CSJ458776:CSK458776 DCF458776:DCG458776 DMB458776:DMC458776 DVX458776:DVY458776 EFT458776:EFU458776 EPP458776:EPQ458776 EZL458776:EZM458776 FJH458776:FJI458776 FTD458776:FTE458776 GCZ458776:GDA458776 GMV458776:GMW458776 GWR458776:GWS458776 HGN458776:HGO458776 HQJ458776:HQK458776 IAF458776:IAG458776 IKB458776:IKC458776 ITX458776:ITY458776 JDT458776:JDU458776 JNP458776:JNQ458776 JXL458776:JXM458776 KHH458776:KHI458776 KRD458776:KRE458776 LAZ458776:LBA458776 LKV458776:LKW458776 LUR458776:LUS458776 MEN458776:MEO458776 MOJ458776:MOK458776 MYF458776:MYG458776 NIB458776:NIC458776 NRX458776:NRY458776 OBT458776:OBU458776 OLP458776:OLQ458776 OVL458776:OVM458776 PFH458776:PFI458776 PPD458776:PPE458776 PYZ458776:PZA458776 QIV458776:QIW458776 QSR458776:QSS458776 RCN458776:RCO458776 RMJ458776:RMK458776 RWF458776:RWG458776 SGB458776:SGC458776 SPX458776:SPY458776 SZT458776:SZU458776 TJP458776:TJQ458776 TTL458776:TTM458776 UDH458776:UDI458776 UND458776:UNE458776 UWZ458776:UXA458776 VGV458776:VGW458776 VQR458776:VQS458776 WAN458776:WAO458776 WKJ458776:WKK458776 WUF458776:WUG458776 HT524312:HU524312 RP524312:RQ524312 ABL524312:ABM524312 ALH524312:ALI524312 AVD524312:AVE524312 BEZ524312:BFA524312 BOV524312:BOW524312 BYR524312:BYS524312 CIN524312:CIO524312 CSJ524312:CSK524312 DCF524312:DCG524312 DMB524312:DMC524312 DVX524312:DVY524312 EFT524312:EFU524312 EPP524312:EPQ524312 EZL524312:EZM524312 FJH524312:FJI524312 FTD524312:FTE524312 GCZ524312:GDA524312 GMV524312:GMW524312 GWR524312:GWS524312 HGN524312:HGO524312 HQJ524312:HQK524312 IAF524312:IAG524312 IKB524312:IKC524312 ITX524312:ITY524312 JDT524312:JDU524312 JNP524312:JNQ524312 JXL524312:JXM524312 KHH524312:KHI524312 KRD524312:KRE524312 LAZ524312:LBA524312 LKV524312:LKW524312 LUR524312:LUS524312 MEN524312:MEO524312 MOJ524312:MOK524312 MYF524312:MYG524312 NIB524312:NIC524312 NRX524312:NRY524312 OBT524312:OBU524312 OLP524312:OLQ524312 OVL524312:OVM524312 PFH524312:PFI524312 PPD524312:PPE524312 PYZ524312:PZA524312 QIV524312:QIW524312 QSR524312:QSS524312 RCN524312:RCO524312 RMJ524312:RMK524312 RWF524312:RWG524312 SGB524312:SGC524312 SPX524312:SPY524312 SZT524312:SZU524312 TJP524312:TJQ524312 TTL524312:TTM524312 UDH524312:UDI524312 UND524312:UNE524312 UWZ524312:UXA524312 VGV524312:VGW524312 VQR524312:VQS524312 WAN524312:WAO524312 WKJ524312:WKK524312 WUF524312:WUG524312 HT589848:HU589848 RP589848:RQ589848 ABL589848:ABM589848 ALH589848:ALI589848 AVD589848:AVE589848 BEZ589848:BFA589848 BOV589848:BOW589848 BYR589848:BYS589848 CIN589848:CIO589848 CSJ589848:CSK589848 DCF589848:DCG589848 DMB589848:DMC589848 DVX589848:DVY589848 EFT589848:EFU589848 EPP589848:EPQ589848 EZL589848:EZM589848 FJH589848:FJI589848 FTD589848:FTE589848 GCZ589848:GDA589848 GMV589848:GMW589848 GWR589848:GWS589848 HGN589848:HGO589848 HQJ589848:HQK589848 IAF589848:IAG589848 IKB589848:IKC589848 ITX589848:ITY589848 JDT589848:JDU589848 JNP589848:JNQ589848 JXL589848:JXM589848 KHH589848:KHI589848 KRD589848:KRE589848 LAZ589848:LBA589848 LKV589848:LKW589848 LUR589848:LUS589848 MEN589848:MEO589848 MOJ589848:MOK589848 MYF589848:MYG589848 NIB589848:NIC589848 NRX589848:NRY589848 OBT589848:OBU589848 OLP589848:OLQ589848 OVL589848:OVM589848 PFH589848:PFI589848 PPD589848:PPE589848 PYZ589848:PZA589848 QIV589848:QIW589848 QSR589848:QSS589848 RCN589848:RCO589848 RMJ589848:RMK589848 RWF589848:RWG589848 SGB589848:SGC589848 SPX589848:SPY589848 SZT589848:SZU589848 TJP589848:TJQ589848 TTL589848:TTM589848 UDH589848:UDI589848 UND589848:UNE589848 UWZ589848:UXA589848 VGV589848:VGW589848 VQR589848:VQS589848 WAN589848:WAO589848 WKJ589848:WKK589848 WUF589848:WUG589848 HT655384:HU655384 RP655384:RQ655384 ABL655384:ABM655384 ALH655384:ALI655384 AVD655384:AVE655384 BEZ655384:BFA655384 BOV655384:BOW655384 BYR655384:BYS655384 CIN655384:CIO655384 CSJ655384:CSK655384 DCF655384:DCG655384 DMB655384:DMC655384 DVX655384:DVY655384 EFT655384:EFU655384 EPP655384:EPQ655384 EZL655384:EZM655384 FJH655384:FJI655384 FTD655384:FTE655384 GCZ655384:GDA655384 GMV655384:GMW655384 GWR655384:GWS655384 HGN655384:HGO655384 HQJ655384:HQK655384 IAF655384:IAG655384 IKB655384:IKC655384 ITX655384:ITY655384 JDT655384:JDU655384 JNP655384:JNQ655384 JXL655384:JXM655384 KHH655384:KHI655384 KRD655384:KRE655384 LAZ655384:LBA655384 LKV655384:LKW655384 LUR655384:LUS655384 MEN655384:MEO655384 MOJ655384:MOK655384 MYF655384:MYG655384 NIB655384:NIC655384 NRX655384:NRY655384 OBT655384:OBU655384 OLP655384:OLQ655384 OVL655384:OVM655384 PFH655384:PFI655384 PPD655384:PPE655384 PYZ655384:PZA655384 QIV655384:QIW655384 QSR655384:QSS655384 RCN655384:RCO655384 RMJ655384:RMK655384 RWF655384:RWG655384 SGB655384:SGC655384 SPX655384:SPY655384 SZT655384:SZU655384 TJP655384:TJQ655384 TTL655384:TTM655384 UDH655384:UDI655384 UND655384:UNE655384 UWZ655384:UXA655384 VGV655384:VGW655384 VQR655384:VQS655384 WAN655384:WAO655384 WKJ655384:WKK655384 WUF655384:WUG655384 HT720920:HU720920 RP720920:RQ720920 ABL720920:ABM720920 ALH720920:ALI720920 AVD720920:AVE720920 BEZ720920:BFA720920 BOV720920:BOW720920 BYR720920:BYS720920 CIN720920:CIO720920 CSJ720920:CSK720920 DCF720920:DCG720920 DMB720920:DMC720920 DVX720920:DVY720920 EFT720920:EFU720920 EPP720920:EPQ720920 EZL720920:EZM720920 FJH720920:FJI720920 FTD720920:FTE720920 GCZ720920:GDA720920 GMV720920:GMW720920 GWR720920:GWS720920 HGN720920:HGO720920 HQJ720920:HQK720920 IAF720920:IAG720920 IKB720920:IKC720920 ITX720920:ITY720920 JDT720920:JDU720920 JNP720920:JNQ720920 JXL720920:JXM720920 KHH720920:KHI720920 KRD720920:KRE720920 LAZ720920:LBA720920 LKV720920:LKW720920 LUR720920:LUS720920 MEN720920:MEO720920 MOJ720920:MOK720920 MYF720920:MYG720920 NIB720920:NIC720920 NRX720920:NRY720920 OBT720920:OBU720920 OLP720920:OLQ720920 OVL720920:OVM720920 PFH720920:PFI720920 PPD720920:PPE720920 PYZ720920:PZA720920 QIV720920:QIW720920 QSR720920:QSS720920 RCN720920:RCO720920 RMJ720920:RMK720920 RWF720920:RWG720920 SGB720920:SGC720920 SPX720920:SPY720920 SZT720920:SZU720920 TJP720920:TJQ720920 TTL720920:TTM720920 UDH720920:UDI720920 UND720920:UNE720920 UWZ720920:UXA720920 VGV720920:VGW720920 VQR720920:VQS720920 WAN720920:WAO720920 WKJ720920:WKK720920 WUF720920:WUG720920 HT786456:HU786456 RP786456:RQ786456 ABL786456:ABM786456 ALH786456:ALI786456 AVD786456:AVE786456 BEZ786456:BFA786456 BOV786456:BOW786456 BYR786456:BYS786456 CIN786456:CIO786456 CSJ786456:CSK786456 DCF786456:DCG786456 DMB786456:DMC786456 DVX786456:DVY786456 EFT786456:EFU786456 EPP786456:EPQ786456 EZL786456:EZM786456 FJH786456:FJI786456 FTD786456:FTE786456 GCZ786456:GDA786456 GMV786456:GMW786456 GWR786456:GWS786456 HGN786456:HGO786456 HQJ786456:HQK786456 IAF786456:IAG786456 IKB786456:IKC786456 ITX786456:ITY786456 JDT786456:JDU786456 JNP786456:JNQ786456 JXL786456:JXM786456 KHH786456:KHI786456 KRD786456:KRE786456 LAZ786456:LBA786456 LKV786456:LKW786456 LUR786456:LUS786456 MEN786456:MEO786456 MOJ786456:MOK786456 MYF786456:MYG786456 NIB786456:NIC786456 NRX786456:NRY786456 OBT786456:OBU786456 OLP786456:OLQ786456 OVL786456:OVM786456 PFH786456:PFI786456 PPD786456:PPE786456 PYZ786456:PZA786456 QIV786456:QIW786456 QSR786456:QSS786456 RCN786456:RCO786456 RMJ786456:RMK786456 RWF786456:RWG786456 SGB786456:SGC786456 SPX786456:SPY786456 SZT786456:SZU786456 TJP786456:TJQ786456 TTL786456:TTM786456 UDH786456:UDI786456 UND786456:UNE786456 UWZ786456:UXA786456 VGV786456:VGW786456 VQR786456:VQS786456 WAN786456:WAO786456 WKJ786456:WKK786456 WUF786456:WUG786456 HT851992:HU851992 RP851992:RQ851992 ABL851992:ABM851992 ALH851992:ALI851992 AVD851992:AVE851992 BEZ851992:BFA851992 BOV851992:BOW851992 BYR851992:BYS851992 CIN851992:CIO851992 CSJ851992:CSK851992 DCF851992:DCG851992 DMB851992:DMC851992 DVX851992:DVY851992 EFT851992:EFU851992 EPP851992:EPQ851992 EZL851992:EZM851992 FJH851992:FJI851992 FTD851992:FTE851992 GCZ851992:GDA851992 GMV851992:GMW851992 GWR851992:GWS851992 HGN851992:HGO851992 HQJ851992:HQK851992 IAF851992:IAG851992 IKB851992:IKC851992 ITX851992:ITY851992 JDT851992:JDU851992 JNP851992:JNQ851992 JXL851992:JXM851992 KHH851992:KHI851992 KRD851992:KRE851992 LAZ851992:LBA851992 LKV851992:LKW851992 LUR851992:LUS851992 MEN851992:MEO851992 MOJ851992:MOK851992 MYF851992:MYG851992 NIB851992:NIC851992 NRX851992:NRY851992 OBT851992:OBU851992 OLP851992:OLQ851992 OVL851992:OVM851992 PFH851992:PFI851992 PPD851992:PPE851992 PYZ851992:PZA851992 QIV851992:QIW851992 QSR851992:QSS851992 RCN851992:RCO851992 RMJ851992:RMK851992 RWF851992:RWG851992 SGB851992:SGC851992 SPX851992:SPY851992 SZT851992:SZU851992 TJP851992:TJQ851992 TTL851992:TTM851992 UDH851992:UDI851992 UND851992:UNE851992 UWZ851992:UXA851992 VGV851992:VGW851992 VQR851992:VQS851992 WAN851992:WAO851992 WKJ851992:WKK851992 WUF851992:WUG851992 HT917528:HU917528 RP917528:RQ917528 ABL917528:ABM917528 ALH917528:ALI917528 AVD917528:AVE917528 BEZ917528:BFA917528 BOV917528:BOW917528 BYR917528:BYS917528 CIN917528:CIO917528 CSJ917528:CSK917528 DCF917528:DCG917528 DMB917528:DMC917528 DVX917528:DVY917528 EFT917528:EFU917528 EPP917528:EPQ917528 EZL917528:EZM917528 FJH917528:FJI917528 FTD917528:FTE917528 GCZ917528:GDA917528 GMV917528:GMW917528 GWR917528:GWS917528 HGN917528:HGO917528 HQJ917528:HQK917528 IAF917528:IAG917528 IKB917528:IKC917528 ITX917528:ITY917528 JDT917528:JDU917528 JNP917528:JNQ917528 JXL917528:JXM917528 KHH917528:KHI917528 KRD917528:KRE917528 LAZ917528:LBA917528 LKV917528:LKW917528 LUR917528:LUS917528 MEN917528:MEO917528 MOJ917528:MOK917528 MYF917528:MYG917528 NIB917528:NIC917528 NRX917528:NRY917528 OBT917528:OBU917528 OLP917528:OLQ917528 OVL917528:OVM917528 PFH917528:PFI917528 PPD917528:PPE917528 PYZ917528:PZA917528 QIV917528:QIW917528 QSR917528:QSS917528 RCN917528:RCO917528 RMJ917528:RMK917528 RWF917528:RWG917528 SGB917528:SGC917528 SPX917528:SPY917528 SZT917528:SZU917528 TJP917528:TJQ917528 TTL917528:TTM917528 UDH917528:UDI917528 UND917528:UNE917528 UWZ917528:UXA917528 VGV917528:VGW917528 VQR917528:VQS917528 WAN917528:WAO917528 WKJ917528:WKK917528 WUF917528:WUG917528 HT983064:HU983064 RP983064:RQ983064 ABL983064:ABM983064 ALH983064:ALI983064 AVD983064:AVE983064 BEZ983064:BFA983064 BOV983064:BOW983064 BYR983064:BYS983064 CIN983064:CIO983064 CSJ983064:CSK983064 DCF983064:DCG983064 DMB983064:DMC983064 DVX983064:DVY983064 EFT983064:EFU983064 EPP983064:EPQ983064 EZL983064:EZM983064 FJH983064:FJI983064 FTD983064:FTE983064 GCZ983064:GDA983064 GMV983064:GMW983064 GWR983064:GWS983064 HGN983064:HGO983064 HQJ983064:HQK983064 IAF983064:IAG983064 IKB983064:IKC983064 ITX983064:ITY983064 JDT983064:JDU983064 JNP983064:JNQ983064 JXL983064:JXM983064 KHH983064:KHI983064 KRD983064:KRE983064 LAZ983064:LBA983064 LKV983064:LKW983064 LUR983064:LUS983064 MEN983064:MEO983064 MOJ983064:MOK983064 MYF983064:MYG983064 NIB983064:NIC983064 NRX983064:NRY983064 OBT983064:OBU983064 OLP983064:OLQ983064 OVL983064:OVM983064 PFH983064:PFI983064 PPD983064:PPE983064 PYZ983064:PZA983064 QIV983064:QIW983064 QSR983064:QSS983064 RCN983064:RCO983064 RMJ983064:RMK983064 RWF983064:RWG983064 SGB983064:SGC983064 SPX983064:SPY983064 SZT983064:SZU983064 TJP983064:TJQ983064 TTL983064:TTM983064 UDH983064:UDI983064 UND983064:UNE983064 UWZ983064:UXA983064 VGV983064:VGW983064 VQR983064:VQS983064 WAN983064:WAO983064 WKJ983064:WKK983064 WUF983064:WUG983064 HW65560:HX65560 RS65560:RT65560 ABO65560:ABP65560 ALK65560:ALL65560 AVG65560:AVH65560 BFC65560:BFD65560 BOY65560:BOZ65560 BYU65560:BYV65560 CIQ65560:CIR65560 CSM65560:CSN65560 DCI65560:DCJ65560 DME65560:DMF65560 DWA65560:DWB65560 EFW65560:EFX65560 EPS65560:EPT65560 EZO65560:EZP65560 FJK65560:FJL65560 FTG65560:FTH65560 GDC65560:GDD65560 GMY65560:GMZ65560 GWU65560:GWV65560 HGQ65560:HGR65560 HQM65560:HQN65560 IAI65560:IAJ65560 IKE65560:IKF65560 IUA65560:IUB65560 JDW65560:JDX65560 JNS65560:JNT65560 JXO65560:JXP65560 KHK65560:KHL65560 KRG65560:KRH65560 LBC65560:LBD65560 LKY65560:LKZ65560 LUU65560:LUV65560 MEQ65560:MER65560 MOM65560:MON65560 MYI65560:MYJ65560 NIE65560:NIF65560 NSA65560:NSB65560 OBW65560:OBX65560 OLS65560:OLT65560 OVO65560:OVP65560 PFK65560:PFL65560 PPG65560:PPH65560 PZC65560:PZD65560 QIY65560:QIZ65560 QSU65560:QSV65560 RCQ65560:RCR65560 RMM65560:RMN65560 RWI65560:RWJ65560 SGE65560:SGF65560 SQA65560:SQB65560 SZW65560:SZX65560 TJS65560:TJT65560 TTO65560:TTP65560 UDK65560:UDL65560 UNG65560:UNH65560 UXC65560:UXD65560 VGY65560:VGZ65560 VQU65560:VQV65560 WAQ65560:WAR65560 WKM65560:WKN65560 WUI65560:WUJ65560 HW131096:HX131096 RS131096:RT131096 ABO131096:ABP131096 ALK131096:ALL131096 AVG131096:AVH131096 BFC131096:BFD131096 BOY131096:BOZ131096 BYU131096:BYV131096 CIQ131096:CIR131096 CSM131096:CSN131096 DCI131096:DCJ131096 DME131096:DMF131096 DWA131096:DWB131096 EFW131096:EFX131096 EPS131096:EPT131096 EZO131096:EZP131096 FJK131096:FJL131096 FTG131096:FTH131096 GDC131096:GDD131096 GMY131096:GMZ131096 GWU131096:GWV131096 HGQ131096:HGR131096 HQM131096:HQN131096 IAI131096:IAJ131096 IKE131096:IKF131096 IUA131096:IUB131096 JDW131096:JDX131096 JNS131096:JNT131096 JXO131096:JXP131096 KHK131096:KHL131096 KRG131096:KRH131096 LBC131096:LBD131096 LKY131096:LKZ131096 LUU131096:LUV131096 MEQ131096:MER131096 MOM131096:MON131096 MYI131096:MYJ131096 NIE131096:NIF131096 NSA131096:NSB131096 OBW131096:OBX131096 OLS131096:OLT131096 OVO131096:OVP131096 PFK131096:PFL131096 PPG131096:PPH131096 PZC131096:PZD131096 QIY131096:QIZ131096 QSU131096:QSV131096 RCQ131096:RCR131096 RMM131096:RMN131096 RWI131096:RWJ131096 SGE131096:SGF131096 SQA131096:SQB131096 SZW131096:SZX131096 TJS131096:TJT131096 TTO131096:TTP131096 UDK131096:UDL131096 UNG131096:UNH131096 UXC131096:UXD131096 VGY131096:VGZ131096 VQU131096:VQV131096 WAQ131096:WAR131096 WKM131096:WKN131096 WUI131096:WUJ131096 HW196632:HX196632 RS196632:RT196632 ABO196632:ABP196632 ALK196632:ALL196632 AVG196632:AVH196632 BFC196632:BFD196632 BOY196632:BOZ196632 BYU196632:BYV196632 CIQ196632:CIR196632 CSM196632:CSN196632 DCI196632:DCJ196632 DME196632:DMF196632 DWA196632:DWB196632 EFW196632:EFX196632 EPS196632:EPT196632 EZO196632:EZP196632 FJK196632:FJL196632 FTG196632:FTH196632 GDC196632:GDD196632 GMY196632:GMZ196632 GWU196632:GWV196632 HGQ196632:HGR196632 HQM196632:HQN196632 IAI196632:IAJ196632 IKE196632:IKF196632 IUA196632:IUB196632 JDW196632:JDX196632 JNS196632:JNT196632 JXO196632:JXP196632 KHK196632:KHL196632 KRG196632:KRH196632 LBC196632:LBD196632 LKY196632:LKZ196632 LUU196632:LUV196632 MEQ196632:MER196632 MOM196632:MON196632 MYI196632:MYJ196632 NIE196632:NIF196632 NSA196632:NSB196632 OBW196632:OBX196632 OLS196632:OLT196632 OVO196632:OVP196632 PFK196632:PFL196632 PPG196632:PPH196632 PZC196632:PZD196632 QIY196632:QIZ196632 QSU196632:QSV196632 RCQ196632:RCR196632 RMM196632:RMN196632 RWI196632:RWJ196632 SGE196632:SGF196632 SQA196632:SQB196632 SZW196632:SZX196632 TJS196632:TJT196632 TTO196632:TTP196632 UDK196632:UDL196632 UNG196632:UNH196632 UXC196632:UXD196632 VGY196632:VGZ196632 VQU196632:VQV196632 WAQ196632:WAR196632 WKM196632:WKN196632 WUI196632:WUJ196632 HW262168:HX262168 RS262168:RT262168 ABO262168:ABP262168 ALK262168:ALL262168 AVG262168:AVH262168 BFC262168:BFD262168 BOY262168:BOZ262168 BYU262168:BYV262168 CIQ262168:CIR262168 CSM262168:CSN262168 DCI262168:DCJ262168 DME262168:DMF262168 DWA262168:DWB262168 EFW262168:EFX262168 EPS262168:EPT262168 EZO262168:EZP262168 FJK262168:FJL262168 FTG262168:FTH262168 GDC262168:GDD262168 GMY262168:GMZ262168 GWU262168:GWV262168 HGQ262168:HGR262168 HQM262168:HQN262168 IAI262168:IAJ262168 IKE262168:IKF262168 IUA262168:IUB262168 JDW262168:JDX262168 JNS262168:JNT262168 JXO262168:JXP262168 KHK262168:KHL262168 KRG262168:KRH262168 LBC262168:LBD262168 LKY262168:LKZ262168 LUU262168:LUV262168 MEQ262168:MER262168 MOM262168:MON262168 MYI262168:MYJ262168 NIE262168:NIF262168 NSA262168:NSB262168 OBW262168:OBX262168 OLS262168:OLT262168 OVO262168:OVP262168 PFK262168:PFL262168 PPG262168:PPH262168 PZC262168:PZD262168 QIY262168:QIZ262168 QSU262168:QSV262168 RCQ262168:RCR262168 RMM262168:RMN262168 RWI262168:RWJ262168 SGE262168:SGF262168 SQA262168:SQB262168 SZW262168:SZX262168 TJS262168:TJT262168 TTO262168:TTP262168 UDK262168:UDL262168 UNG262168:UNH262168 UXC262168:UXD262168 VGY262168:VGZ262168 VQU262168:VQV262168 WAQ262168:WAR262168 WKM262168:WKN262168 WUI262168:WUJ262168 HW327704:HX327704 RS327704:RT327704 ABO327704:ABP327704 ALK327704:ALL327704 AVG327704:AVH327704 BFC327704:BFD327704 BOY327704:BOZ327704 BYU327704:BYV327704 CIQ327704:CIR327704 CSM327704:CSN327704 DCI327704:DCJ327704 DME327704:DMF327704 DWA327704:DWB327704 EFW327704:EFX327704 EPS327704:EPT327704 EZO327704:EZP327704 FJK327704:FJL327704 FTG327704:FTH327704 GDC327704:GDD327704 GMY327704:GMZ327704 GWU327704:GWV327704 HGQ327704:HGR327704 HQM327704:HQN327704 IAI327704:IAJ327704 IKE327704:IKF327704 IUA327704:IUB327704 JDW327704:JDX327704 JNS327704:JNT327704 JXO327704:JXP327704 KHK327704:KHL327704 KRG327704:KRH327704 LBC327704:LBD327704 LKY327704:LKZ327704 LUU327704:LUV327704 MEQ327704:MER327704 MOM327704:MON327704 MYI327704:MYJ327704 NIE327704:NIF327704 NSA327704:NSB327704 OBW327704:OBX327704 OLS327704:OLT327704 OVO327704:OVP327704 PFK327704:PFL327704 PPG327704:PPH327704 PZC327704:PZD327704 QIY327704:QIZ327704 QSU327704:QSV327704 RCQ327704:RCR327704 RMM327704:RMN327704 RWI327704:RWJ327704 SGE327704:SGF327704 SQA327704:SQB327704 SZW327704:SZX327704 TJS327704:TJT327704 TTO327704:TTP327704 UDK327704:UDL327704 UNG327704:UNH327704 UXC327704:UXD327704 VGY327704:VGZ327704 VQU327704:VQV327704 WAQ327704:WAR327704 WKM327704:WKN327704 WUI327704:WUJ327704 HW393240:HX393240 RS393240:RT393240 ABO393240:ABP393240 ALK393240:ALL393240 AVG393240:AVH393240 BFC393240:BFD393240 BOY393240:BOZ393240 BYU393240:BYV393240 CIQ393240:CIR393240 CSM393240:CSN393240 DCI393240:DCJ393240 DME393240:DMF393240 DWA393240:DWB393240 EFW393240:EFX393240 EPS393240:EPT393240 EZO393240:EZP393240 FJK393240:FJL393240 FTG393240:FTH393240 GDC393240:GDD393240 GMY393240:GMZ393240 GWU393240:GWV393240 HGQ393240:HGR393240 HQM393240:HQN393240 IAI393240:IAJ393240 IKE393240:IKF393240 IUA393240:IUB393240 JDW393240:JDX393240 JNS393240:JNT393240 JXO393240:JXP393240 KHK393240:KHL393240 KRG393240:KRH393240 LBC393240:LBD393240 LKY393240:LKZ393240 LUU393240:LUV393240 MEQ393240:MER393240 MOM393240:MON393240 MYI393240:MYJ393240 NIE393240:NIF393240 NSA393240:NSB393240 OBW393240:OBX393240 OLS393240:OLT393240 OVO393240:OVP393240 PFK393240:PFL393240 PPG393240:PPH393240 PZC393240:PZD393240 QIY393240:QIZ393240 QSU393240:QSV393240 RCQ393240:RCR393240 RMM393240:RMN393240 RWI393240:RWJ393240 SGE393240:SGF393240 SQA393240:SQB393240 SZW393240:SZX393240 TJS393240:TJT393240 TTO393240:TTP393240 UDK393240:UDL393240 UNG393240:UNH393240 UXC393240:UXD393240 VGY393240:VGZ393240 VQU393240:VQV393240 WAQ393240:WAR393240 WKM393240:WKN393240 WUI393240:WUJ393240 HW458776:HX458776 RS458776:RT458776 ABO458776:ABP458776 ALK458776:ALL458776 AVG458776:AVH458776 BFC458776:BFD458776 BOY458776:BOZ458776 BYU458776:BYV458776 CIQ458776:CIR458776 CSM458776:CSN458776 DCI458776:DCJ458776 DME458776:DMF458776 DWA458776:DWB458776 EFW458776:EFX458776 EPS458776:EPT458776 EZO458776:EZP458776 FJK458776:FJL458776 FTG458776:FTH458776 GDC458776:GDD458776 GMY458776:GMZ458776 GWU458776:GWV458776 HGQ458776:HGR458776 HQM458776:HQN458776 IAI458776:IAJ458776 IKE458776:IKF458776 IUA458776:IUB458776 JDW458776:JDX458776 JNS458776:JNT458776 JXO458776:JXP458776 KHK458776:KHL458776 KRG458776:KRH458776 LBC458776:LBD458776 LKY458776:LKZ458776 LUU458776:LUV458776 MEQ458776:MER458776 MOM458776:MON458776 MYI458776:MYJ458776 NIE458776:NIF458776 NSA458776:NSB458776 OBW458776:OBX458776 OLS458776:OLT458776 OVO458776:OVP458776 PFK458776:PFL458776 PPG458776:PPH458776 PZC458776:PZD458776 QIY458776:QIZ458776 QSU458776:QSV458776 RCQ458776:RCR458776 RMM458776:RMN458776 RWI458776:RWJ458776 SGE458776:SGF458776 SQA458776:SQB458776 SZW458776:SZX458776 TJS458776:TJT458776 TTO458776:TTP458776 UDK458776:UDL458776 UNG458776:UNH458776 UXC458776:UXD458776 VGY458776:VGZ458776 VQU458776:VQV458776 WAQ458776:WAR458776 WKM458776:WKN458776 WUI458776:WUJ458776 HW524312:HX524312 RS524312:RT524312 ABO524312:ABP524312 ALK524312:ALL524312 AVG524312:AVH524312 BFC524312:BFD524312 BOY524312:BOZ524312 BYU524312:BYV524312 CIQ524312:CIR524312 CSM524312:CSN524312 DCI524312:DCJ524312 DME524312:DMF524312 DWA524312:DWB524312 EFW524312:EFX524312 EPS524312:EPT524312 EZO524312:EZP524312 FJK524312:FJL524312 FTG524312:FTH524312 GDC524312:GDD524312 GMY524312:GMZ524312 GWU524312:GWV524312 HGQ524312:HGR524312 HQM524312:HQN524312 IAI524312:IAJ524312 IKE524312:IKF524312 IUA524312:IUB524312 JDW524312:JDX524312 JNS524312:JNT524312 JXO524312:JXP524312 KHK524312:KHL524312 KRG524312:KRH524312 LBC524312:LBD524312 LKY524312:LKZ524312 LUU524312:LUV524312 MEQ524312:MER524312 MOM524312:MON524312 MYI524312:MYJ524312 NIE524312:NIF524312 NSA524312:NSB524312 OBW524312:OBX524312 OLS524312:OLT524312 OVO524312:OVP524312 PFK524312:PFL524312 PPG524312:PPH524312 PZC524312:PZD524312 QIY524312:QIZ524312 QSU524312:QSV524312 RCQ524312:RCR524312 RMM524312:RMN524312 RWI524312:RWJ524312 SGE524312:SGF524312 SQA524312:SQB524312 SZW524312:SZX524312 TJS524312:TJT524312 TTO524312:TTP524312 UDK524312:UDL524312 UNG524312:UNH524312 UXC524312:UXD524312 VGY524312:VGZ524312 VQU524312:VQV524312 WAQ524312:WAR524312 WKM524312:WKN524312 WUI524312:WUJ524312 HW589848:HX589848 RS589848:RT589848 ABO589848:ABP589848 ALK589848:ALL589848 AVG589848:AVH589848 BFC589848:BFD589848 BOY589848:BOZ589848 BYU589848:BYV589848 CIQ589848:CIR589848 CSM589848:CSN589848 DCI589848:DCJ589848 DME589848:DMF589848 DWA589848:DWB589848 EFW589848:EFX589848 EPS589848:EPT589848 EZO589848:EZP589848 FJK589848:FJL589848 FTG589848:FTH589848 GDC589848:GDD589848 GMY589848:GMZ589848 GWU589848:GWV589848 HGQ589848:HGR589848 HQM589848:HQN589848 IAI589848:IAJ589848 IKE589848:IKF589848 IUA589848:IUB589848 JDW589848:JDX589848 JNS589848:JNT589848 JXO589848:JXP589848 KHK589848:KHL589848 KRG589848:KRH589848 LBC589848:LBD589848 LKY589848:LKZ589848 LUU589848:LUV589848 MEQ589848:MER589848 MOM589848:MON589848 MYI589848:MYJ589848 NIE589848:NIF589848 NSA589848:NSB589848 OBW589848:OBX589848 OLS589848:OLT589848 OVO589848:OVP589848 PFK589848:PFL589848 PPG589848:PPH589848 PZC589848:PZD589848 QIY589848:QIZ589848 QSU589848:QSV589848 RCQ589848:RCR589848 RMM589848:RMN589848 RWI589848:RWJ589848 SGE589848:SGF589848 SQA589848:SQB589848 SZW589848:SZX589848 TJS589848:TJT589848 TTO589848:TTP589848 UDK589848:UDL589848 UNG589848:UNH589848 UXC589848:UXD589848 VGY589848:VGZ589848 VQU589848:VQV589848 WAQ589848:WAR589848 WKM589848:WKN589848 WUI589848:WUJ589848 HW655384:HX655384 RS655384:RT655384 ABO655384:ABP655384 ALK655384:ALL655384 AVG655384:AVH655384 BFC655384:BFD655384 BOY655384:BOZ655384 BYU655384:BYV655384 CIQ655384:CIR655384 CSM655384:CSN655384 DCI655384:DCJ655384 DME655384:DMF655384 DWA655384:DWB655384 EFW655384:EFX655384 EPS655384:EPT655384 EZO655384:EZP655384 FJK655384:FJL655384 FTG655384:FTH655384 GDC655384:GDD655384 GMY655384:GMZ655384 GWU655384:GWV655384 HGQ655384:HGR655384 HQM655384:HQN655384 IAI655384:IAJ655384 IKE655384:IKF655384 IUA655384:IUB655384 JDW655384:JDX655384 JNS655384:JNT655384 JXO655384:JXP655384 KHK655384:KHL655384 KRG655384:KRH655384 LBC655384:LBD655384 LKY655384:LKZ655384 LUU655384:LUV655384 MEQ655384:MER655384 MOM655384:MON655384 MYI655384:MYJ655384 NIE655384:NIF655384 NSA655384:NSB655384 OBW655384:OBX655384 OLS655384:OLT655384 OVO655384:OVP655384 PFK655384:PFL655384 PPG655384:PPH655384 PZC655384:PZD655384 QIY655384:QIZ655384 QSU655384:QSV655384 RCQ655384:RCR655384 RMM655384:RMN655384 RWI655384:RWJ655384 SGE655384:SGF655384 SQA655384:SQB655384 SZW655384:SZX655384 TJS655384:TJT655384 TTO655384:TTP655384 UDK655384:UDL655384 UNG655384:UNH655384 UXC655384:UXD655384 VGY655384:VGZ655384 VQU655384:VQV655384 WAQ655384:WAR655384 WKM655384:WKN655384 WUI655384:WUJ655384 HW720920:HX720920 RS720920:RT720920 ABO720920:ABP720920 ALK720920:ALL720920 AVG720920:AVH720920 BFC720920:BFD720920 BOY720920:BOZ720920 BYU720920:BYV720920 CIQ720920:CIR720920 CSM720920:CSN720920 DCI720920:DCJ720920 DME720920:DMF720920 DWA720920:DWB720920 EFW720920:EFX720920 EPS720920:EPT720920 EZO720920:EZP720920 FJK720920:FJL720920 FTG720920:FTH720920 GDC720920:GDD720920 GMY720920:GMZ720920 GWU720920:GWV720920 HGQ720920:HGR720920 HQM720920:HQN720920 IAI720920:IAJ720920 IKE720920:IKF720920 IUA720920:IUB720920 JDW720920:JDX720920 JNS720920:JNT720920 JXO720920:JXP720920 KHK720920:KHL720920 KRG720920:KRH720920 LBC720920:LBD720920 LKY720920:LKZ720920 LUU720920:LUV720920 MEQ720920:MER720920 MOM720920:MON720920 MYI720920:MYJ720920 NIE720920:NIF720920 NSA720920:NSB720920 OBW720920:OBX720920 OLS720920:OLT720920 OVO720920:OVP720920 PFK720920:PFL720920 PPG720920:PPH720920 PZC720920:PZD720920 QIY720920:QIZ720920 QSU720920:QSV720920 RCQ720920:RCR720920 RMM720920:RMN720920 RWI720920:RWJ720920 SGE720920:SGF720920 SQA720920:SQB720920 SZW720920:SZX720920 TJS720920:TJT720920 TTO720920:TTP720920 UDK720920:UDL720920 UNG720920:UNH720920 UXC720920:UXD720920 VGY720920:VGZ720920 VQU720920:VQV720920 WAQ720920:WAR720920 WKM720920:WKN720920 WUI720920:WUJ720920 HW786456:HX786456 RS786456:RT786456 ABO786456:ABP786456 ALK786456:ALL786456 AVG786456:AVH786456 BFC786456:BFD786456 BOY786456:BOZ786456 BYU786456:BYV786456 CIQ786456:CIR786456 CSM786456:CSN786456 DCI786456:DCJ786456 DME786456:DMF786456 DWA786456:DWB786456 EFW786456:EFX786456 EPS786456:EPT786456 EZO786456:EZP786456 FJK786456:FJL786456 FTG786456:FTH786456 GDC786456:GDD786456 GMY786456:GMZ786456 GWU786456:GWV786456 HGQ786456:HGR786456 HQM786456:HQN786456 IAI786456:IAJ786456 IKE786456:IKF786456 IUA786456:IUB786456 JDW786456:JDX786456 JNS786456:JNT786456 JXO786456:JXP786456 KHK786456:KHL786456 KRG786456:KRH786456 LBC786456:LBD786456 LKY786456:LKZ786456 LUU786456:LUV786456 MEQ786456:MER786456 MOM786456:MON786456 MYI786456:MYJ786456 NIE786456:NIF786456 NSA786456:NSB786456 OBW786456:OBX786456 OLS786456:OLT786456 OVO786456:OVP786456 PFK786456:PFL786456 PPG786456:PPH786456 PZC786456:PZD786456 QIY786456:QIZ786456 QSU786456:QSV786456 RCQ786456:RCR786456 RMM786456:RMN786456 RWI786456:RWJ786456 SGE786456:SGF786456 SQA786456:SQB786456 SZW786456:SZX786456 TJS786456:TJT786456 TTO786456:TTP786456 UDK786456:UDL786456 UNG786456:UNH786456 UXC786456:UXD786456 VGY786456:VGZ786456 VQU786456:VQV786456 WAQ786456:WAR786456 WKM786456:WKN786456 WUI786456:WUJ786456 HW851992:HX851992 RS851992:RT851992 ABO851992:ABP851992 ALK851992:ALL851992 AVG851992:AVH851992 BFC851992:BFD851992 BOY851992:BOZ851992 BYU851992:BYV851992 CIQ851992:CIR851992 CSM851992:CSN851992 DCI851992:DCJ851992 DME851992:DMF851992 DWA851992:DWB851992 EFW851992:EFX851992 EPS851992:EPT851992 EZO851992:EZP851992 FJK851992:FJL851992 FTG851992:FTH851992 GDC851992:GDD851992 GMY851992:GMZ851992 GWU851992:GWV851992 HGQ851992:HGR851992 HQM851992:HQN851992 IAI851992:IAJ851992 IKE851992:IKF851992 IUA851992:IUB851992 JDW851992:JDX851992 JNS851992:JNT851992 JXO851992:JXP851992 KHK851992:KHL851992 KRG851992:KRH851992 LBC851992:LBD851992 LKY851992:LKZ851992 LUU851992:LUV851992 MEQ851992:MER851992 MOM851992:MON851992 MYI851992:MYJ851992 NIE851992:NIF851992 NSA851992:NSB851992 OBW851992:OBX851992 OLS851992:OLT851992 OVO851992:OVP851992 PFK851992:PFL851992 PPG851992:PPH851992 PZC851992:PZD851992 QIY851992:QIZ851992 QSU851992:QSV851992 RCQ851992:RCR851992 RMM851992:RMN851992 RWI851992:RWJ851992 SGE851992:SGF851992 SQA851992:SQB851992 SZW851992:SZX851992 TJS851992:TJT851992 TTO851992:TTP851992 UDK851992:UDL851992 UNG851992:UNH851992 UXC851992:UXD851992 VGY851992:VGZ851992 VQU851992:VQV851992 WAQ851992:WAR851992 WKM851992:WKN851992 WUI851992:WUJ851992 HW917528:HX917528 RS917528:RT917528 ABO917528:ABP917528 ALK917528:ALL917528 AVG917528:AVH917528 BFC917528:BFD917528 BOY917528:BOZ917528 BYU917528:BYV917528 CIQ917528:CIR917528 CSM917528:CSN917528 DCI917528:DCJ917528 DME917528:DMF917528 DWA917528:DWB917528 EFW917528:EFX917528 EPS917528:EPT917528 EZO917528:EZP917528 FJK917528:FJL917528 FTG917528:FTH917528 GDC917528:GDD917528 GMY917528:GMZ917528 GWU917528:GWV917528 HGQ917528:HGR917528 HQM917528:HQN917528 IAI917528:IAJ917528 IKE917528:IKF917528 IUA917528:IUB917528 JDW917528:JDX917528 JNS917528:JNT917528 JXO917528:JXP917528 KHK917528:KHL917528 KRG917528:KRH917528 LBC917528:LBD917528 LKY917528:LKZ917528 LUU917528:LUV917528 MEQ917528:MER917528 MOM917528:MON917528 MYI917528:MYJ917528 NIE917528:NIF917528 NSA917528:NSB917528 OBW917528:OBX917528 OLS917528:OLT917528 OVO917528:OVP917528 PFK917528:PFL917528 PPG917528:PPH917528 PZC917528:PZD917528 QIY917528:QIZ917528 QSU917528:QSV917528 RCQ917528:RCR917528 RMM917528:RMN917528 RWI917528:RWJ917528 SGE917528:SGF917528 SQA917528:SQB917528 SZW917528:SZX917528 TJS917528:TJT917528 TTO917528:TTP917528 UDK917528:UDL917528 UNG917528:UNH917528 UXC917528:UXD917528 VGY917528:VGZ917528 VQU917528:VQV917528 WAQ917528:WAR917528 WKM917528:WKN917528 WUI917528:WUJ917528 HW983064:HX983064 RS983064:RT983064 ABO983064:ABP983064 ALK983064:ALL983064 AVG983064:AVH983064 BFC983064:BFD983064 BOY983064:BOZ983064 BYU983064:BYV983064 CIQ983064:CIR983064 CSM983064:CSN983064 DCI983064:DCJ983064 DME983064:DMF983064 DWA983064:DWB983064 EFW983064:EFX983064 EPS983064:EPT983064 EZO983064:EZP983064 FJK983064:FJL983064 FTG983064:FTH983064 GDC983064:GDD983064 GMY983064:GMZ983064 GWU983064:GWV983064 HGQ983064:HGR983064 HQM983064:HQN983064 IAI983064:IAJ983064 IKE983064:IKF983064 IUA983064:IUB983064 JDW983064:JDX983064 JNS983064:JNT983064 JXO983064:JXP983064 KHK983064:KHL983064 KRG983064:KRH983064 LBC983064:LBD983064 LKY983064:LKZ983064 LUU983064:LUV983064 MEQ983064:MER983064 MOM983064:MON983064 MYI983064:MYJ983064 NIE983064:NIF983064 NSA983064:NSB983064 OBW983064:OBX983064 OLS983064:OLT983064 OVO983064:OVP983064 PFK983064:PFL983064 PPG983064:PPH983064 PZC983064:PZD983064 QIY983064:QIZ983064 QSU983064:QSV983064 RCQ983064:RCR983064 RMM983064:RMN983064 RWI983064:RWJ983064 SGE983064:SGF983064 SQA983064:SQB983064 SZW983064:SZX983064 TJS983064:TJT983064 TTO983064:TTP983064 UDK983064:UDL983064 UNG983064:UNH983064 UXC983064:UXD983064 VGY983064:VGZ983064 VQU983064:VQV983064 WAQ983064:WAR983064 WKM983064:WKN983064 WUI983064:WUJ983064 HZ65560:IA65560 RV65560:RW65560 ABR65560:ABS65560 ALN65560:ALO65560 AVJ65560:AVK65560 BFF65560:BFG65560 BPB65560:BPC65560 BYX65560:BYY65560 CIT65560:CIU65560 CSP65560:CSQ65560 DCL65560:DCM65560 DMH65560:DMI65560 DWD65560:DWE65560 EFZ65560:EGA65560 EPV65560:EPW65560 EZR65560:EZS65560 FJN65560:FJO65560 FTJ65560:FTK65560 GDF65560:GDG65560 GNB65560:GNC65560 GWX65560:GWY65560 HGT65560:HGU65560 HQP65560:HQQ65560 IAL65560:IAM65560 IKH65560:IKI65560 IUD65560:IUE65560 JDZ65560:JEA65560 JNV65560:JNW65560 JXR65560:JXS65560 KHN65560:KHO65560 KRJ65560:KRK65560 LBF65560:LBG65560 LLB65560:LLC65560 LUX65560:LUY65560 MET65560:MEU65560 MOP65560:MOQ65560 MYL65560:MYM65560 NIH65560:NII65560 NSD65560:NSE65560 OBZ65560:OCA65560 OLV65560:OLW65560 OVR65560:OVS65560 PFN65560:PFO65560 PPJ65560:PPK65560 PZF65560:PZG65560 QJB65560:QJC65560 QSX65560:QSY65560 RCT65560:RCU65560 RMP65560:RMQ65560 RWL65560:RWM65560 SGH65560:SGI65560 SQD65560:SQE65560 SZZ65560:TAA65560 TJV65560:TJW65560 TTR65560:TTS65560 UDN65560:UDO65560 UNJ65560:UNK65560 UXF65560:UXG65560 VHB65560:VHC65560 VQX65560:VQY65560 WAT65560:WAU65560 WKP65560:WKQ65560 WUL65560:WUM65560 HZ131096:IA131096 RV131096:RW131096 ABR131096:ABS131096 ALN131096:ALO131096 AVJ131096:AVK131096 BFF131096:BFG131096 BPB131096:BPC131096 BYX131096:BYY131096 CIT131096:CIU131096 CSP131096:CSQ131096 DCL131096:DCM131096 DMH131096:DMI131096 DWD131096:DWE131096 EFZ131096:EGA131096 EPV131096:EPW131096 EZR131096:EZS131096 FJN131096:FJO131096 FTJ131096:FTK131096 GDF131096:GDG131096 GNB131096:GNC131096 GWX131096:GWY131096 HGT131096:HGU131096 HQP131096:HQQ131096 IAL131096:IAM131096 IKH131096:IKI131096 IUD131096:IUE131096 JDZ131096:JEA131096 JNV131096:JNW131096 JXR131096:JXS131096 KHN131096:KHO131096 KRJ131096:KRK131096 LBF131096:LBG131096 LLB131096:LLC131096 LUX131096:LUY131096 MET131096:MEU131096 MOP131096:MOQ131096 MYL131096:MYM131096 NIH131096:NII131096 NSD131096:NSE131096 OBZ131096:OCA131096 OLV131096:OLW131096 OVR131096:OVS131096 PFN131096:PFO131096 PPJ131096:PPK131096 PZF131096:PZG131096 QJB131096:QJC131096 QSX131096:QSY131096 RCT131096:RCU131096 RMP131096:RMQ131096 RWL131096:RWM131096 SGH131096:SGI131096 SQD131096:SQE131096 SZZ131096:TAA131096 TJV131096:TJW131096 TTR131096:TTS131096 UDN131096:UDO131096 UNJ131096:UNK131096 UXF131096:UXG131096 VHB131096:VHC131096 VQX131096:VQY131096 WAT131096:WAU131096 WKP131096:WKQ131096 WUL131096:WUM131096 HZ196632:IA196632 RV196632:RW196632 ABR196632:ABS196632 ALN196632:ALO196632 AVJ196632:AVK196632 BFF196632:BFG196632 BPB196632:BPC196632 BYX196632:BYY196632 CIT196632:CIU196632 CSP196632:CSQ196632 DCL196632:DCM196632 DMH196632:DMI196632 DWD196632:DWE196632 EFZ196632:EGA196632 EPV196632:EPW196632 EZR196632:EZS196632 FJN196632:FJO196632 FTJ196632:FTK196632 GDF196632:GDG196632 GNB196632:GNC196632 GWX196632:GWY196632 HGT196632:HGU196632 HQP196632:HQQ196632 IAL196632:IAM196632 IKH196632:IKI196632 IUD196632:IUE196632 JDZ196632:JEA196632 JNV196632:JNW196632 JXR196632:JXS196632 KHN196632:KHO196632 KRJ196632:KRK196632 LBF196632:LBG196632 LLB196632:LLC196632 LUX196632:LUY196632 MET196632:MEU196632 MOP196632:MOQ196632 MYL196632:MYM196632 NIH196632:NII196632 NSD196632:NSE196632 OBZ196632:OCA196632 OLV196632:OLW196632 OVR196632:OVS196632 PFN196632:PFO196632 PPJ196632:PPK196632 PZF196632:PZG196632 QJB196632:QJC196632 QSX196632:QSY196632 RCT196632:RCU196632 RMP196632:RMQ196632 RWL196632:RWM196632 SGH196632:SGI196632 SQD196632:SQE196632 SZZ196632:TAA196632 TJV196632:TJW196632 TTR196632:TTS196632 UDN196632:UDO196632 UNJ196632:UNK196632 UXF196632:UXG196632 VHB196632:VHC196632 VQX196632:VQY196632 WAT196632:WAU196632 WKP196632:WKQ196632 WUL196632:WUM196632 HZ262168:IA262168 RV262168:RW262168 ABR262168:ABS262168 ALN262168:ALO262168 AVJ262168:AVK262168 BFF262168:BFG262168 BPB262168:BPC262168 BYX262168:BYY262168 CIT262168:CIU262168 CSP262168:CSQ262168 DCL262168:DCM262168 DMH262168:DMI262168 DWD262168:DWE262168 EFZ262168:EGA262168 EPV262168:EPW262168 EZR262168:EZS262168 FJN262168:FJO262168 FTJ262168:FTK262168 GDF262168:GDG262168 GNB262168:GNC262168 GWX262168:GWY262168 HGT262168:HGU262168 HQP262168:HQQ262168 IAL262168:IAM262168 IKH262168:IKI262168 IUD262168:IUE262168 JDZ262168:JEA262168 JNV262168:JNW262168 JXR262168:JXS262168 KHN262168:KHO262168 KRJ262168:KRK262168 LBF262168:LBG262168 LLB262168:LLC262168 LUX262168:LUY262168 MET262168:MEU262168 MOP262168:MOQ262168 MYL262168:MYM262168 NIH262168:NII262168 NSD262168:NSE262168 OBZ262168:OCA262168 OLV262168:OLW262168 OVR262168:OVS262168 PFN262168:PFO262168 PPJ262168:PPK262168 PZF262168:PZG262168 QJB262168:QJC262168 QSX262168:QSY262168 RCT262168:RCU262168 RMP262168:RMQ262168 RWL262168:RWM262168 SGH262168:SGI262168 SQD262168:SQE262168 SZZ262168:TAA262168 TJV262168:TJW262168 TTR262168:TTS262168 UDN262168:UDO262168 UNJ262168:UNK262168 UXF262168:UXG262168 VHB262168:VHC262168 VQX262168:VQY262168 WAT262168:WAU262168 WKP262168:WKQ262168 WUL262168:WUM262168 HZ327704:IA327704 RV327704:RW327704 ABR327704:ABS327704 ALN327704:ALO327704 AVJ327704:AVK327704 BFF327704:BFG327704 BPB327704:BPC327704 BYX327704:BYY327704 CIT327704:CIU327704 CSP327704:CSQ327704 DCL327704:DCM327704 DMH327704:DMI327704 DWD327704:DWE327704 EFZ327704:EGA327704 EPV327704:EPW327704 EZR327704:EZS327704 FJN327704:FJO327704 FTJ327704:FTK327704 GDF327704:GDG327704 GNB327704:GNC327704 GWX327704:GWY327704 HGT327704:HGU327704 HQP327704:HQQ327704 IAL327704:IAM327704 IKH327704:IKI327704 IUD327704:IUE327704 JDZ327704:JEA327704 JNV327704:JNW327704 JXR327704:JXS327704 KHN327704:KHO327704 KRJ327704:KRK327704 LBF327704:LBG327704 LLB327704:LLC327704 LUX327704:LUY327704 MET327704:MEU327704 MOP327704:MOQ327704 MYL327704:MYM327704 NIH327704:NII327704 NSD327704:NSE327704 OBZ327704:OCA327704 OLV327704:OLW327704 OVR327704:OVS327704 PFN327704:PFO327704 PPJ327704:PPK327704 PZF327704:PZG327704 QJB327704:QJC327704 QSX327704:QSY327704 RCT327704:RCU327704 RMP327704:RMQ327704 RWL327704:RWM327704 SGH327704:SGI327704 SQD327704:SQE327704 SZZ327704:TAA327704 TJV327704:TJW327704 TTR327704:TTS327704 UDN327704:UDO327704 UNJ327704:UNK327704 UXF327704:UXG327704 VHB327704:VHC327704 VQX327704:VQY327704 WAT327704:WAU327704 WKP327704:WKQ327704 WUL327704:WUM327704 HZ393240:IA393240 RV393240:RW393240 ABR393240:ABS393240 ALN393240:ALO393240 AVJ393240:AVK393240 BFF393240:BFG393240 BPB393240:BPC393240 BYX393240:BYY393240 CIT393240:CIU393240 CSP393240:CSQ393240 DCL393240:DCM393240 DMH393240:DMI393240 DWD393240:DWE393240 EFZ393240:EGA393240 EPV393240:EPW393240 EZR393240:EZS393240 FJN393240:FJO393240 FTJ393240:FTK393240 GDF393240:GDG393240 GNB393240:GNC393240 GWX393240:GWY393240 HGT393240:HGU393240 HQP393240:HQQ393240 IAL393240:IAM393240 IKH393240:IKI393240 IUD393240:IUE393240 JDZ393240:JEA393240 JNV393240:JNW393240 JXR393240:JXS393240 KHN393240:KHO393240 KRJ393240:KRK393240 LBF393240:LBG393240 LLB393240:LLC393240 LUX393240:LUY393240 MET393240:MEU393240 MOP393240:MOQ393240 MYL393240:MYM393240 NIH393240:NII393240 NSD393240:NSE393240 OBZ393240:OCA393240 OLV393240:OLW393240 OVR393240:OVS393240 PFN393240:PFO393240 PPJ393240:PPK393240 PZF393240:PZG393240 QJB393240:QJC393240 QSX393240:QSY393240 RCT393240:RCU393240 RMP393240:RMQ393240 RWL393240:RWM393240 SGH393240:SGI393240 SQD393240:SQE393240 SZZ393240:TAA393240 TJV393240:TJW393240 TTR393240:TTS393240 UDN393240:UDO393240 UNJ393240:UNK393240 UXF393240:UXG393240 VHB393240:VHC393240 VQX393240:VQY393240 WAT393240:WAU393240 WKP393240:WKQ393240 WUL393240:WUM393240 HZ458776:IA458776 RV458776:RW458776 ABR458776:ABS458776 ALN458776:ALO458776 AVJ458776:AVK458776 BFF458776:BFG458776 BPB458776:BPC458776 BYX458776:BYY458776 CIT458776:CIU458776 CSP458776:CSQ458776 DCL458776:DCM458776 DMH458776:DMI458776 DWD458776:DWE458776 EFZ458776:EGA458776 EPV458776:EPW458776 EZR458776:EZS458776 FJN458776:FJO458776 FTJ458776:FTK458776 GDF458776:GDG458776 GNB458776:GNC458776 GWX458776:GWY458776 HGT458776:HGU458776 HQP458776:HQQ458776 IAL458776:IAM458776 IKH458776:IKI458776 IUD458776:IUE458776 JDZ458776:JEA458776 JNV458776:JNW458776 JXR458776:JXS458776 KHN458776:KHO458776 KRJ458776:KRK458776 LBF458776:LBG458776 LLB458776:LLC458776 LUX458776:LUY458776 MET458776:MEU458776 MOP458776:MOQ458776 MYL458776:MYM458776 NIH458776:NII458776 NSD458776:NSE458776 OBZ458776:OCA458776 OLV458776:OLW458776 OVR458776:OVS458776 PFN458776:PFO458776 PPJ458776:PPK458776 PZF458776:PZG458776 QJB458776:QJC458776 QSX458776:QSY458776 RCT458776:RCU458776 RMP458776:RMQ458776 RWL458776:RWM458776 SGH458776:SGI458776 SQD458776:SQE458776 SZZ458776:TAA458776 TJV458776:TJW458776 TTR458776:TTS458776 UDN458776:UDO458776 UNJ458776:UNK458776 UXF458776:UXG458776 VHB458776:VHC458776 VQX458776:VQY458776 WAT458776:WAU458776 WKP458776:WKQ458776 WUL458776:WUM458776 HZ524312:IA524312 RV524312:RW524312 ABR524312:ABS524312 ALN524312:ALO524312 AVJ524312:AVK524312 BFF524312:BFG524312 BPB524312:BPC524312 BYX524312:BYY524312 CIT524312:CIU524312 CSP524312:CSQ524312 DCL524312:DCM524312 DMH524312:DMI524312 DWD524312:DWE524312 EFZ524312:EGA524312 EPV524312:EPW524312 EZR524312:EZS524312 FJN524312:FJO524312 FTJ524312:FTK524312 GDF524312:GDG524312 GNB524312:GNC524312 GWX524312:GWY524312 HGT524312:HGU524312 HQP524312:HQQ524312 IAL524312:IAM524312 IKH524312:IKI524312 IUD524312:IUE524312 JDZ524312:JEA524312 JNV524312:JNW524312 JXR524312:JXS524312 KHN524312:KHO524312 KRJ524312:KRK524312 LBF524312:LBG524312 LLB524312:LLC524312 LUX524312:LUY524312 MET524312:MEU524312 MOP524312:MOQ524312 MYL524312:MYM524312 NIH524312:NII524312 NSD524312:NSE524312 OBZ524312:OCA524312 OLV524312:OLW524312 OVR524312:OVS524312 PFN524312:PFO524312 PPJ524312:PPK524312 PZF524312:PZG524312 QJB524312:QJC524312 QSX524312:QSY524312 RCT524312:RCU524312 RMP524312:RMQ524312 RWL524312:RWM524312 SGH524312:SGI524312 SQD524312:SQE524312 SZZ524312:TAA524312 TJV524312:TJW524312 TTR524312:TTS524312 UDN524312:UDO524312 UNJ524312:UNK524312 UXF524312:UXG524312 VHB524312:VHC524312 VQX524312:VQY524312 WAT524312:WAU524312 WKP524312:WKQ524312 WUL524312:WUM524312 HZ589848:IA589848 RV589848:RW589848 ABR589848:ABS589848 ALN589848:ALO589848 AVJ589848:AVK589848 BFF589848:BFG589848 BPB589848:BPC589848 BYX589848:BYY589848 CIT589848:CIU589848 CSP589848:CSQ589848 DCL589848:DCM589848 DMH589848:DMI589848 DWD589848:DWE589848 EFZ589848:EGA589848 EPV589848:EPW589848 EZR589848:EZS589848 FJN589848:FJO589848 FTJ589848:FTK589848 GDF589848:GDG589848 GNB589848:GNC589848 GWX589848:GWY589848 HGT589848:HGU589848 HQP589848:HQQ589848 IAL589848:IAM589848 IKH589848:IKI589848 IUD589848:IUE589848 JDZ589848:JEA589848 JNV589848:JNW589848 JXR589848:JXS589848 KHN589848:KHO589848 KRJ589848:KRK589848 LBF589848:LBG589848 LLB589848:LLC589848 LUX589848:LUY589848 MET589848:MEU589848 MOP589848:MOQ589848 MYL589848:MYM589848 NIH589848:NII589848 NSD589848:NSE589848 OBZ589848:OCA589848 OLV589848:OLW589848 OVR589848:OVS589848 PFN589848:PFO589848 PPJ589848:PPK589848 PZF589848:PZG589848 QJB589848:QJC589848 QSX589848:QSY589848 RCT589848:RCU589848 RMP589848:RMQ589848 RWL589848:RWM589848 SGH589848:SGI589848 SQD589848:SQE589848 SZZ589848:TAA589848 TJV589848:TJW589848 TTR589848:TTS589848 UDN589848:UDO589848 UNJ589848:UNK589848 UXF589848:UXG589848 VHB589848:VHC589848 VQX589848:VQY589848 WAT589848:WAU589848 WKP589848:WKQ589848 WUL589848:WUM589848 HZ655384:IA655384 RV655384:RW655384 ABR655384:ABS655384 ALN655384:ALO655384 AVJ655384:AVK655384 BFF655384:BFG655384 BPB655384:BPC655384 BYX655384:BYY655384 CIT655384:CIU655384 CSP655384:CSQ655384 DCL655384:DCM655384 DMH655384:DMI655384 DWD655384:DWE655384 EFZ655384:EGA655384 EPV655384:EPW655384 EZR655384:EZS655384 FJN655384:FJO655384 FTJ655384:FTK655384 GDF655384:GDG655384 GNB655384:GNC655384 GWX655384:GWY655384 HGT655384:HGU655384 HQP655384:HQQ655384 IAL655384:IAM655384 IKH655384:IKI655384 IUD655384:IUE655384 JDZ655384:JEA655384 JNV655384:JNW655384 JXR655384:JXS655384 KHN655384:KHO655384 KRJ655384:KRK655384 LBF655384:LBG655384 LLB655384:LLC655384 LUX655384:LUY655384 MET655384:MEU655384 MOP655384:MOQ655384 MYL655384:MYM655384 NIH655384:NII655384 NSD655384:NSE655384 OBZ655384:OCA655384 OLV655384:OLW655384 OVR655384:OVS655384 PFN655384:PFO655384 PPJ655384:PPK655384 PZF655384:PZG655384 QJB655384:QJC655384 QSX655384:QSY655384 RCT655384:RCU655384 RMP655384:RMQ655384 RWL655384:RWM655384 SGH655384:SGI655384 SQD655384:SQE655384 SZZ655384:TAA655384 TJV655384:TJW655384 TTR655384:TTS655384 UDN655384:UDO655384 UNJ655384:UNK655384 UXF655384:UXG655384 VHB655384:VHC655384 VQX655384:VQY655384 WAT655384:WAU655384 WKP655384:WKQ655384 WUL655384:WUM655384 HZ720920:IA720920 RV720920:RW720920 ABR720920:ABS720920 ALN720920:ALO720920 AVJ720920:AVK720920 BFF720920:BFG720920 BPB720920:BPC720920 BYX720920:BYY720920 CIT720920:CIU720920 CSP720920:CSQ720920 DCL720920:DCM720920 DMH720920:DMI720920 DWD720920:DWE720920 EFZ720920:EGA720920 EPV720920:EPW720920 EZR720920:EZS720920 FJN720920:FJO720920 FTJ720920:FTK720920 GDF720920:GDG720920 GNB720920:GNC720920 GWX720920:GWY720920 HGT720920:HGU720920 HQP720920:HQQ720920 IAL720920:IAM720920 IKH720920:IKI720920 IUD720920:IUE720920 JDZ720920:JEA720920 JNV720920:JNW720920 JXR720920:JXS720920 KHN720920:KHO720920 KRJ720920:KRK720920 LBF720920:LBG720920 LLB720920:LLC720920 LUX720920:LUY720920 MET720920:MEU720920 MOP720920:MOQ720920 MYL720920:MYM720920 NIH720920:NII720920 NSD720920:NSE720920 OBZ720920:OCA720920 OLV720920:OLW720920 OVR720920:OVS720920 PFN720920:PFO720920 PPJ720920:PPK720920 PZF720920:PZG720920 QJB720920:QJC720920 QSX720920:QSY720920 RCT720920:RCU720920 RMP720920:RMQ720920 RWL720920:RWM720920 SGH720920:SGI720920 SQD720920:SQE720920 SZZ720920:TAA720920 TJV720920:TJW720920 TTR720920:TTS720920 UDN720920:UDO720920 UNJ720920:UNK720920 UXF720920:UXG720920 VHB720920:VHC720920 VQX720920:VQY720920 WAT720920:WAU720920 WKP720920:WKQ720920 WUL720920:WUM720920 HZ786456:IA786456 RV786456:RW786456 ABR786456:ABS786456 ALN786456:ALO786456 AVJ786456:AVK786456 BFF786456:BFG786456 BPB786456:BPC786456 BYX786456:BYY786456 CIT786456:CIU786456 CSP786456:CSQ786456 DCL786456:DCM786456 DMH786456:DMI786456 DWD786456:DWE786456 EFZ786456:EGA786456 EPV786456:EPW786456 EZR786456:EZS786456 FJN786456:FJO786456 FTJ786456:FTK786456 GDF786456:GDG786456 GNB786456:GNC786456 GWX786456:GWY786456 HGT786456:HGU786456 HQP786456:HQQ786456 IAL786456:IAM786456 IKH786456:IKI786456 IUD786456:IUE786456 JDZ786456:JEA786456 JNV786456:JNW786456 JXR786456:JXS786456 KHN786456:KHO786456 KRJ786456:KRK786456 LBF786456:LBG786456 LLB786456:LLC786456 LUX786456:LUY786456 MET786456:MEU786456 MOP786456:MOQ786456 MYL786456:MYM786456 NIH786456:NII786456 NSD786456:NSE786456 OBZ786456:OCA786456 OLV786456:OLW786456 OVR786456:OVS786456 PFN786456:PFO786456 PPJ786456:PPK786456 PZF786456:PZG786456 QJB786456:QJC786456 QSX786456:QSY786456 RCT786456:RCU786456 RMP786456:RMQ786456 RWL786456:RWM786456 SGH786456:SGI786456 SQD786456:SQE786456 SZZ786456:TAA786456 TJV786456:TJW786456 TTR786456:TTS786456 UDN786456:UDO786456 UNJ786456:UNK786456 UXF786456:UXG786456 VHB786456:VHC786456 VQX786456:VQY786456 WAT786456:WAU786456 WKP786456:WKQ786456 WUL786456:WUM786456 HZ851992:IA851992 RV851992:RW851992 ABR851992:ABS851992 ALN851992:ALO851992 AVJ851992:AVK851992 BFF851992:BFG851992 BPB851992:BPC851992 BYX851992:BYY851992 CIT851992:CIU851992 CSP851992:CSQ851992 DCL851992:DCM851992 DMH851992:DMI851992 DWD851992:DWE851992 EFZ851992:EGA851992 EPV851992:EPW851992 EZR851992:EZS851992 FJN851992:FJO851992 FTJ851992:FTK851992 GDF851992:GDG851992 GNB851992:GNC851992 GWX851992:GWY851992 HGT851992:HGU851992 HQP851992:HQQ851992 IAL851992:IAM851992 IKH851992:IKI851992 IUD851992:IUE851992 JDZ851992:JEA851992 JNV851992:JNW851992 JXR851992:JXS851992 KHN851992:KHO851992 KRJ851992:KRK851992 LBF851992:LBG851992 LLB851992:LLC851992 LUX851992:LUY851992 MET851992:MEU851992 MOP851992:MOQ851992 MYL851992:MYM851992 NIH851992:NII851992 NSD851992:NSE851992 OBZ851992:OCA851992 OLV851992:OLW851992 OVR851992:OVS851992 PFN851992:PFO851992 PPJ851992:PPK851992 PZF851992:PZG851992 QJB851992:QJC851992 QSX851992:QSY851992 RCT851992:RCU851992 RMP851992:RMQ851992 RWL851992:RWM851992 SGH851992:SGI851992 SQD851992:SQE851992 SZZ851992:TAA851992 TJV851992:TJW851992 TTR851992:TTS851992 UDN851992:UDO851992 UNJ851992:UNK851992 UXF851992:UXG851992 VHB851992:VHC851992 VQX851992:VQY851992 WAT851992:WAU851992 WKP851992:WKQ851992 WUL851992:WUM851992 HZ917528:IA917528 RV917528:RW917528 ABR917528:ABS917528 ALN917528:ALO917528 AVJ917528:AVK917528 BFF917528:BFG917528 BPB917528:BPC917528 BYX917528:BYY917528 CIT917528:CIU917528 CSP917528:CSQ917528 DCL917528:DCM917528 DMH917528:DMI917528 DWD917528:DWE917528 EFZ917528:EGA917528 EPV917528:EPW917528 EZR917528:EZS917528 FJN917528:FJO917528 FTJ917528:FTK917528 GDF917528:GDG917528 GNB917528:GNC917528 GWX917528:GWY917528 HGT917528:HGU917528 HQP917528:HQQ917528 IAL917528:IAM917528 IKH917528:IKI917528 IUD917528:IUE917528 JDZ917528:JEA917528 JNV917528:JNW917528 JXR917528:JXS917528 KHN917528:KHO917528 KRJ917528:KRK917528 LBF917528:LBG917528 LLB917528:LLC917528 LUX917528:LUY917528 MET917528:MEU917528 MOP917528:MOQ917528 MYL917528:MYM917528 NIH917528:NII917528 NSD917528:NSE917528 OBZ917528:OCA917528 OLV917528:OLW917528 OVR917528:OVS917528 PFN917528:PFO917528 PPJ917528:PPK917528 PZF917528:PZG917528 QJB917528:QJC917528 QSX917528:QSY917528 RCT917528:RCU917528 RMP917528:RMQ917528 RWL917528:RWM917528 SGH917528:SGI917528 SQD917528:SQE917528 SZZ917528:TAA917528 TJV917528:TJW917528 TTR917528:TTS917528 UDN917528:UDO917528 UNJ917528:UNK917528 UXF917528:UXG917528 VHB917528:VHC917528 VQX917528:VQY917528 WAT917528:WAU917528 WKP917528:WKQ917528 WUL917528:WUM917528 HZ983064:IA983064 RV983064:RW983064 ABR983064:ABS983064 ALN983064:ALO983064 AVJ983064:AVK983064 BFF983064:BFG983064 BPB983064:BPC983064 BYX983064:BYY983064 CIT983064:CIU983064 CSP983064:CSQ983064 DCL983064:DCM983064 DMH983064:DMI983064 DWD983064:DWE983064 EFZ983064:EGA983064 EPV983064:EPW983064 EZR983064:EZS983064 FJN983064:FJO983064 FTJ983064:FTK983064 GDF983064:GDG983064 GNB983064:GNC983064 GWX983064:GWY983064 HGT983064:HGU983064 HQP983064:HQQ983064 IAL983064:IAM983064 IKH983064:IKI983064 IUD983064:IUE983064 JDZ983064:JEA983064 JNV983064:JNW983064 JXR983064:JXS983064 KHN983064:KHO983064 KRJ983064:KRK983064 LBF983064:LBG983064 LLB983064:LLC983064 LUX983064:LUY983064 MET983064:MEU983064 MOP983064:MOQ983064 MYL983064:MYM983064 NIH983064:NII983064 NSD983064:NSE983064 OBZ983064:OCA983064 OLV983064:OLW983064 OVR983064:OVS983064 PFN983064:PFO983064 PPJ983064:PPK983064 PZF983064:PZG983064 QJB983064:QJC983064 QSX983064:QSY983064 RCT983064:RCU983064 RMP983064:RMQ983064 RWL983064:RWM983064 SGH983064:SGI983064 SQD983064:SQE983064 SZZ983064:TAA983064 TJV983064:TJW983064 TTR983064:TTS983064 UDN983064:UDO983064 UNJ983064:UNK983064 UXF983064:UXG983064 VHB983064:VHC983064 VQX983064:VQY983064 WAT983064:WAU983064 WKP983064:WKQ983064 WUL983064:WUM983064 IC65560:ID65560 RY65560:RZ65560 ABU65560:ABV65560 ALQ65560:ALR65560 AVM65560:AVN65560 BFI65560:BFJ65560 BPE65560:BPF65560 BZA65560:BZB65560 CIW65560:CIX65560 CSS65560:CST65560 DCO65560:DCP65560 DMK65560:DML65560 DWG65560:DWH65560 EGC65560:EGD65560 EPY65560:EPZ65560 EZU65560:EZV65560 FJQ65560:FJR65560 FTM65560:FTN65560 GDI65560:GDJ65560 GNE65560:GNF65560 GXA65560:GXB65560 HGW65560:HGX65560 HQS65560:HQT65560 IAO65560:IAP65560 IKK65560:IKL65560 IUG65560:IUH65560 JEC65560:JED65560 JNY65560:JNZ65560 JXU65560:JXV65560 KHQ65560:KHR65560 KRM65560:KRN65560 LBI65560:LBJ65560 LLE65560:LLF65560 LVA65560:LVB65560 MEW65560:MEX65560 MOS65560:MOT65560 MYO65560:MYP65560 NIK65560:NIL65560 NSG65560:NSH65560 OCC65560:OCD65560 OLY65560:OLZ65560 OVU65560:OVV65560 PFQ65560:PFR65560 PPM65560:PPN65560 PZI65560:PZJ65560 QJE65560:QJF65560 QTA65560:QTB65560 RCW65560:RCX65560 RMS65560:RMT65560 RWO65560:RWP65560 SGK65560:SGL65560 SQG65560:SQH65560 TAC65560:TAD65560 TJY65560:TJZ65560 TTU65560:TTV65560 UDQ65560:UDR65560 UNM65560:UNN65560 UXI65560:UXJ65560 VHE65560:VHF65560 VRA65560:VRB65560 WAW65560:WAX65560 WKS65560:WKT65560 WUO65560:WUP65560 IC131096:ID131096 RY131096:RZ131096 ABU131096:ABV131096 ALQ131096:ALR131096 AVM131096:AVN131096 BFI131096:BFJ131096 BPE131096:BPF131096 BZA131096:BZB131096 CIW131096:CIX131096 CSS131096:CST131096 DCO131096:DCP131096 DMK131096:DML131096 DWG131096:DWH131096 EGC131096:EGD131096 EPY131096:EPZ131096 EZU131096:EZV131096 FJQ131096:FJR131096 FTM131096:FTN131096 GDI131096:GDJ131096 GNE131096:GNF131096 GXA131096:GXB131096 HGW131096:HGX131096 HQS131096:HQT131096 IAO131096:IAP131096 IKK131096:IKL131096 IUG131096:IUH131096 JEC131096:JED131096 JNY131096:JNZ131096 JXU131096:JXV131096 KHQ131096:KHR131096 KRM131096:KRN131096 LBI131096:LBJ131096 LLE131096:LLF131096 LVA131096:LVB131096 MEW131096:MEX131096 MOS131096:MOT131096 MYO131096:MYP131096 NIK131096:NIL131096 NSG131096:NSH131096 OCC131096:OCD131096 OLY131096:OLZ131096 OVU131096:OVV131096 PFQ131096:PFR131096 PPM131096:PPN131096 PZI131096:PZJ131096 QJE131096:QJF131096 QTA131096:QTB131096 RCW131096:RCX131096 RMS131096:RMT131096 RWO131096:RWP131096 SGK131096:SGL131096 SQG131096:SQH131096 TAC131096:TAD131096 TJY131096:TJZ131096 TTU131096:TTV131096 UDQ131096:UDR131096 UNM131096:UNN131096 UXI131096:UXJ131096 VHE131096:VHF131096 VRA131096:VRB131096 WAW131096:WAX131096 WKS131096:WKT131096 WUO131096:WUP131096 IC196632:ID196632 RY196632:RZ196632 ABU196632:ABV196632 ALQ196632:ALR196632 AVM196632:AVN196632 BFI196632:BFJ196632 BPE196632:BPF196632 BZA196632:BZB196632 CIW196632:CIX196632 CSS196632:CST196632 DCO196632:DCP196632 DMK196632:DML196632 DWG196632:DWH196632 EGC196632:EGD196632 EPY196632:EPZ196632 EZU196632:EZV196632 FJQ196632:FJR196632 FTM196632:FTN196632 GDI196632:GDJ196632 GNE196632:GNF196632 GXA196632:GXB196632 HGW196632:HGX196632 HQS196632:HQT196632 IAO196632:IAP196632 IKK196632:IKL196632 IUG196632:IUH196632 JEC196632:JED196632 JNY196632:JNZ196632 JXU196632:JXV196632 KHQ196632:KHR196632 KRM196632:KRN196632 LBI196632:LBJ196632 LLE196632:LLF196632 LVA196632:LVB196632 MEW196632:MEX196632 MOS196632:MOT196632 MYO196632:MYP196632 NIK196632:NIL196632 NSG196632:NSH196632 OCC196632:OCD196632 OLY196632:OLZ196632 OVU196632:OVV196632 PFQ196632:PFR196632 PPM196632:PPN196632 PZI196632:PZJ196632 QJE196632:QJF196632 QTA196632:QTB196632 RCW196632:RCX196632 RMS196632:RMT196632 RWO196632:RWP196632 SGK196632:SGL196632 SQG196632:SQH196632 TAC196632:TAD196632 TJY196632:TJZ196632 TTU196632:TTV196632 UDQ196632:UDR196632 UNM196632:UNN196632 UXI196632:UXJ196632 VHE196632:VHF196632 VRA196632:VRB196632 WAW196632:WAX196632 WKS196632:WKT196632 WUO196632:WUP196632 IC262168:ID262168 RY262168:RZ262168 ABU262168:ABV262168 ALQ262168:ALR262168 AVM262168:AVN262168 BFI262168:BFJ262168 BPE262168:BPF262168 BZA262168:BZB262168 CIW262168:CIX262168 CSS262168:CST262168 DCO262168:DCP262168 DMK262168:DML262168 DWG262168:DWH262168 EGC262168:EGD262168 EPY262168:EPZ262168 EZU262168:EZV262168 FJQ262168:FJR262168 FTM262168:FTN262168 GDI262168:GDJ262168 GNE262168:GNF262168 GXA262168:GXB262168 HGW262168:HGX262168 HQS262168:HQT262168 IAO262168:IAP262168 IKK262168:IKL262168 IUG262168:IUH262168 JEC262168:JED262168 JNY262168:JNZ262168 JXU262168:JXV262168 KHQ262168:KHR262168 KRM262168:KRN262168 LBI262168:LBJ262168 LLE262168:LLF262168 LVA262168:LVB262168 MEW262168:MEX262168 MOS262168:MOT262168 MYO262168:MYP262168 NIK262168:NIL262168 NSG262168:NSH262168 OCC262168:OCD262168 OLY262168:OLZ262168 OVU262168:OVV262168 PFQ262168:PFR262168 PPM262168:PPN262168 PZI262168:PZJ262168 QJE262168:QJF262168 QTA262168:QTB262168 RCW262168:RCX262168 RMS262168:RMT262168 RWO262168:RWP262168 SGK262168:SGL262168 SQG262168:SQH262168 TAC262168:TAD262168 TJY262168:TJZ262168 TTU262168:TTV262168 UDQ262168:UDR262168 UNM262168:UNN262168 UXI262168:UXJ262168 VHE262168:VHF262168 VRA262168:VRB262168 WAW262168:WAX262168 WKS262168:WKT262168 WUO262168:WUP262168 IC327704:ID327704 RY327704:RZ327704 ABU327704:ABV327704 ALQ327704:ALR327704 AVM327704:AVN327704 BFI327704:BFJ327704 BPE327704:BPF327704 BZA327704:BZB327704 CIW327704:CIX327704 CSS327704:CST327704 DCO327704:DCP327704 DMK327704:DML327704 DWG327704:DWH327704 EGC327704:EGD327704 EPY327704:EPZ327704 EZU327704:EZV327704 FJQ327704:FJR327704 FTM327704:FTN327704 GDI327704:GDJ327704 GNE327704:GNF327704 GXA327704:GXB327704 HGW327704:HGX327704 HQS327704:HQT327704 IAO327704:IAP327704 IKK327704:IKL327704 IUG327704:IUH327704 JEC327704:JED327704 JNY327704:JNZ327704 JXU327704:JXV327704 KHQ327704:KHR327704 KRM327704:KRN327704 LBI327704:LBJ327704 LLE327704:LLF327704 LVA327704:LVB327704 MEW327704:MEX327704 MOS327704:MOT327704 MYO327704:MYP327704 NIK327704:NIL327704 NSG327704:NSH327704 OCC327704:OCD327704 OLY327704:OLZ327704 OVU327704:OVV327704 PFQ327704:PFR327704 PPM327704:PPN327704 PZI327704:PZJ327704 QJE327704:QJF327704 QTA327704:QTB327704 RCW327704:RCX327704 RMS327704:RMT327704 RWO327704:RWP327704 SGK327704:SGL327704 SQG327704:SQH327704 TAC327704:TAD327704 TJY327704:TJZ327704 TTU327704:TTV327704 UDQ327704:UDR327704 UNM327704:UNN327704 UXI327704:UXJ327704 VHE327704:VHF327704 VRA327704:VRB327704 WAW327704:WAX327704 WKS327704:WKT327704 WUO327704:WUP327704 IC393240:ID393240 RY393240:RZ393240 ABU393240:ABV393240 ALQ393240:ALR393240 AVM393240:AVN393240 BFI393240:BFJ393240 BPE393240:BPF393240 BZA393240:BZB393240 CIW393240:CIX393240 CSS393240:CST393240 DCO393240:DCP393240 DMK393240:DML393240 DWG393240:DWH393240 EGC393240:EGD393240 EPY393240:EPZ393240 EZU393240:EZV393240 FJQ393240:FJR393240 FTM393240:FTN393240 GDI393240:GDJ393240 GNE393240:GNF393240 GXA393240:GXB393240 HGW393240:HGX393240 HQS393240:HQT393240 IAO393240:IAP393240 IKK393240:IKL393240 IUG393240:IUH393240 JEC393240:JED393240 JNY393240:JNZ393240 JXU393240:JXV393240 KHQ393240:KHR393240 KRM393240:KRN393240 LBI393240:LBJ393240 LLE393240:LLF393240 LVA393240:LVB393240 MEW393240:MEX393240 MOS393240:MOT393240 MYO393240:MYP393240 NIK393240:NIL393240 NSG393240:NSH393240 OCC393240:OCD393240 OLY393240:OLZ393240 OVU393240:OVV393240 PFQ393240:PFR393240 PPM393240:PPN393240 PZI393240:PZJ393240 QJE393240:QJF393240 QTA393240:QTB393240 RCW393240:RCX393240 RMS393240:RMT393240 RWO393240:RWP393240 SGK393240:SGL393240 SQG393240:SQH393240 TAC393240:TAD393240 TJY393240:TJZ393240 TTU393240:TTV393240 UDQ393240:UDR393240 UNM393240:UNN393240 UXI393240:UXJ393240 VHE393240:VHF393240 VRA393240:VRB393240 WAW393240:WAX393240 WKS393240:WKT393240 WUO393240:WUP393240 IC458776:ID458776 RY458776:RZ458776 ABU458776:ABV458776 ALQ458776:ALR458776 AVM458776:AVN458776 BFI458776:BFJ458776 BPE458776:BPF458776 BZA458776:BZB458776 CIW458776:CIX458776 CSS458776:CST458776 DCO458776:DCP458776 DMK458776:DML458776 DWG458776:DWH458776 EGC458776:EGD458776 EPY458776:EPZ458776 EZU458776:EZV458776 FJQ458776:FJR458776 FTM458776:FTN458776 GDI458776:GDJ458776 GNE458776:GNF458776 GXA458776:GXB458776 HGW458776:HGX458776 HQS458776:HQT458776 IAO458776:IAP458776 IKK458776:IKL458776 IUG458776:IUH458776 JEC458776:JED458776 JNY458776:JNZ458776 JXU458776:JXV458776 KHQ458776:KHR458776 KRM458776:KRN458776 LBI458776:LBJ458776 LLE458776:LLF458776 LVA458776:LVB458776 MEW458776:MEX458776 MOS458776:MOT458776 MYO458776:MYP458776 NIK458776:NIL458776 NSG458776:NSH458776 OCC458776:OCD458776 OLY458776:OLZ458776 OVU458776:OVV458776 PFQ458776:PFR458776 PPM458776:PPN458776 PZI458776:PZJ458776 QJE458776:QJF458776 QTA458776:QTB458776 RCW458776:RCX458776 RMS458776:RMT458776 RWO458776:RWP458776 SGK458776:SGL458776 SQG458776:SQH458776 TAC458776:TAD458776 TJY458776:TJZ458776 TTU458776:TTV458776 UDQ458776:UDR458776 UNM458776:UNN458776 UXI458776:UXJ458776 VHE458776:VHF458776 VRA458776:VRB458776 WAW458776:WAX458776 WKS458776:WKT458776 WUO458776:WUP458776 IC524312:ID524312 RY524312:RZ524312 ABU524312:ABV524312 ALQ524312:ALR524312 AVM524312:AVN524312 BFI524312:BFJ524312 BPE524312:BPF524312 BZA524312:BZB524312 CIW524312:CIX524312 CSS524312:CST524312 DCO524312:DCP524312 DMK524312:DML524312 DWG524312:DWH524312 EGC524312:EGD524312 EPY524312:EPZ524312 EZU524312:EZV524312 FJQ524312:FJR524312 FTM524312:FTN524312 GDI524312:GDJ524312 GNE524312:GNF524312 GXA524312:GXB524312 HGW524312:HGX524312 HQS524312:HQT524312 IAO524312:IAP524312 IKK524312:IKL524312 IUG524312:IUH524312 JEC524312:JED524312 JNY524312:JNZ524312 JXU524312:JXV524312 KHQ524312:KHR524312 KRM524312:KRN524312 LBI524312:LBJ524312 LLE524312:LLF524312 LVA524312:LVB524312 MEW524312:MEX524312 MOS524312:MOT524312 MYO524312:MYP524312 NIK524312:NIL524312 NSG524312:NSH524312 OCC524312:OCD524312 OLY524312:OLZ524312 OVU524312:OVV524312 PFQ524312:PFR524312 PPM524312:PPN524312 PZI524312:PZJ524312 QJE524312:QJF524312 QTA524312:QTB524312 RCW524312:RCX524312 RMS524312:RMT524312 RWO524312:RWP524312 SGK524312:SGL524312 SQG524312:SQH524312 TAC524312:TAD524312 TJY524312:TJZ524312 TTU524312:TTV524312 UDQ524312:UDR524312 UNM524312:UNN524312 UXI524312:UXJ524312 VHE524312:VHF524312 VRA524312:VRB524312 WAW524312:WAX524312 WKS524312:WKT524312 WUO524312:WUP524312 IC589848:ID589848 RY589848:RZ589848 ABU589848:ABV589848 ALQ589848:ALR589848 AVM589848:AVN589848 BFI589848:BFJ589848 BPE589848:BPF589848 BZA589848:BZB589848 CIW589848:CIX589848 CSS589848:CST589848 DCO589848:DCP589848 DMK589848:DML589848 DWG589848:DWH589848 EGC589848:EGD589848 EPY589848:EPZ589848 EZU589848:EZV589848 FJQ589848:FJR589848 FTM589848:FTN589848 GDI589848:GDJ589848 GNE589848:GNF589848 GXA589848:GXB589848 HGW589848:HGX589848 HQS589848:HQT589848 IAO589848:IAP589848 IKK589848:IKL589848 IUG589848:IUH589848 JEC589848:JED589848 JNY589848:JNZ589848 JXU589848:JXV589848 KHQ589848:KHR589848 KRM589848:KRN589848 LBI589848:LBJ589848 LLE589848:LLF589848 LVA589848:LVB589848 MEW589848:MEX589848 MOS589848:MOT589848 MYO589848:MYP589848 NIK589848:NIL589848 NSG589848:NSH589848 OCC589848:OCD589848 OLY589848:OLZ589848 OVU589848:OVV589848 PFQ589848:PFR589848 PPM589848:PPN589848 PZI589848:PZJ589848 QJE589848:QJF589848 QTA589848:QTB589848 RCW589848:RCX589848 RMS589848:RMT589848 RWO589848:RWP589848 SGK589848:SGL589848 SQG589848:SQH589848 TAC589848:TAD589848 TJY589848:TJZ589848 TTU589848:TTV589848 UDQ589848:UDR589848 UNM589848:UNN589848 UXI589848:UXJ589848 VHE589848:VHF589848 VRA589848:VRB589848 WAW589848:WAX589848 WKS589848:WKT589848 WUO589848:WUP589848 IC655384:ID655384 RY655384:RZ655384 ABU655384:ABV655384 ALQ655384:ALR655384 AVM655384:AVN655384 BFI655384:BFJ655384 BPE655384:BPF655384 BZA655384:BZB655384 CIW655384:CIX655384 CSS655384:CST655384 DCO655384:DCP655384 DMK655384:DML655384 DWG655384:DWH655384 EGC655384:EGD655384 EPY655384:EPZ655384 EZU655384:EZV655384 FJQ655384:FJR655384 FTM655384:FTN655384 GDI655384:GDJ655384 GNE655384:GNF655384 GXA655384:GXB655384 HGW655384:HGX655384 HQS655384:HQT655384 IAO655384:IAP655384 IKK655384:IKL655384 IUG655384:IUH655384 JEC655384:JED655384 JNY655384:JNZ655384 JXU655384:JXV655384 KHQ655384:KHR655384 KRM655384:KRN655384 LBI655384:LBJ655384 LLE655384:LLF655384 LVA655384:LVB655384 MEW655384:MEX655384 MOS655384:MOT655384 MYO655384:MYP655384 NIK655384:NIL655384 NSG655384:NSH655384 OCC655384:OCD655384 OLY655384:OLZ655384 OVU655384:OVV655384 PFQ655384:PFR655384 PPM655384:PPN655384 PZI655384:PZJ655384 QJE655384:QJF655384 QTA655384:QTB655384 RCW655384:RCX655384 RMS655384:RMT655384 RWO655384:RWP655384 SGK655384:SGL655384 SQG655384:SQH655384 TAC655384:TAD655384 TJY655384:TJZ655384 TTU655384:TTV655384 UDQ655384:UDR655384 UNM655384:UNN655384 UXI655384:UXJ655384 VHE655384:VHF655384 VRA655384:VRB655384 WAW655384:WAX655384 WKS655384:WKT655384 WUO655384:WUP655384 IC720920:ID720920 RY720920:RZ720920 ABU720920:ABV720920 ALQ720920:ALR720920 AVM720920:AVN720920 BFI720920:BFJ720920 BPE720920:BPF720920 BZA720920:BZB720920 CIW720920:CIX720920 CSS720920:CST720920 DCO720920:DCP720920 DMK720920:DML720920 DWG720920:DWH720920 EGC720920:EGD720920 EPY720920:EPZ720920 EZU720920:EZV720920 FJQ720920:FJR720920 FTM720920:FTN720920 GDI720920:GDJ720920 GNE720920:GNF720920 GXA720920:GXB720920 HGW720920:HGX720920 HQS720920:HQT720920 IAO720920:IAP720920 IKK720920:IKL720920 IUG720920:IUH720920 JEC720920:JED720920 JNY720920:JNZ720920 JXU720920:JXV720920 KHQ720920:KHR720920 KRM720920:KRN720920 LBI720920:LBJ720920 LLE720920:LLF720920 LVA720920:LVB720920 MEW720920:MEX720920 MOS720920:MOT720920 MYO720920:MYP720920 NIK720920:NIL720920 NSG720920:NSH720920 OCC720920:OCD720920 OLY720920:OLZ720920 OVU720920:OVV720920 PFQ720920:PFR720920 PPM720920:PPN720920 PZI720920:PZJ720920 QJE720920:QJF720920 QTA720920:QTB720920 RCW720920:RCX720920 RMS720920:RMT720920 RWO720920:RWP720920 SGK720920:SGL720920 SQG720920:SQH720920 TAC720920:TAD720920 TJY720920:TJZ720920 TTU720920:TTV720920 UDQ720920:UDR720920 UNM720920:UNN720920 UXI720920:UXJ720920 VHE720920:VHF720920 VRA720920:VRB720920 WAW720920:WAX720920 WKS720920:WKT720920 WUO720920:WUP720920 IC786456:ID786456 RY786456:RZ786456 ABU786456:ABV786456 ALQ786456:ALR786456 AVM786456:AVN786456 BFI786456:BFJ786456 BPE786456:BPF786456 BZA786456:BZB786456 CIW786456:CIX786456 CSS786456:CST786456 DCO786456:DCP786456 DMK786456:DML786456 DWG786456:DWH786456 EGC786456:EGD786456 EPY786456:EPZ786456 EZU786456:EZV786456 FJQ786456:FJR786456 FTM786456:FTN786456 GDI786456:GDJ786456 GNE786456:GNF786456 GXA786456:GXB786456 HGW786456:HGX786456 HQS786456:HQT786456 IAO786456:IAP786456 IKK786456:IKL786456 IUG786456:IUH786456 JEC786456:JED786456 JNY786456:JNZ786456 JXU786456:JXV786456 KHQ786456:KHR786456 KRM786456:KRN786456 LBI786456:LBJ786456 LLE786456:LLF786456 LVA786456:LVB786456 MEW786456:MEX786456 MOS786456:MOT786456 MYO786456:MYP786456 NIK786456:NIL786456 NSG786456:NSH786456 OCC786456:OCD786456 OLY786456:OLZ786456 OVU786456:OVV786456 PFQ786456:PFR786456 PPM786456:PPN786456 PZI786456:PZJ786456 QJE786456:QJF786456 QTA786456:QTB786456 RCW786456:RCX786456 RMS786456:RMT786456 RWO786456:RWP786456 SGK786456:SGL786456 SQG786456:SQH786456 TAC786456:TAD786456 TJY786456:TJZ786456 TTU786456:TTV786456 UDQ786456:UDR786456 UNM786456:UNN786456 UXI786456:UXJ786456 VHE786456:VHF786456 VRA786456:VRB786456 WAW786456:WAX786456 WKS786456:WKT786456 WUO786456:WUP786456 IC851992:ID851992 RY851992:RZ851992 ABU851992:ABV851992 ALQ851992:ALR851992 AVM851992:AVN851992 BFI851992:BFJ851992 BPE851992:BPF851992 BZA851992:BZB851992 CIW851992:CIX851992 CSS851992:CST851992 DCO851992:DCP851992 DMK851992:DML851992 DWG851992:DWH851992 EGC851992:EGD851992 EPY851992:EPZ851992 EZU851992:EZV851992 FJQ851992:FJR851992 FTM851992:FTN851992 GDI851992:GDJ851992 GNE851992:GNF851992 GXA851992:GXB851992 HGW851992:HGX851992 HQS851992:HQT851992 IAO851992:IAP851992 IKK851992:IKL851992 IUG851992:IUH851992 JEC851992:JED851992 JNY851992:JNZ851992 JXU851992:JXV851992 KHQ851992:KHR851992 KRM851992:KRN851992 LBI851992:LBJ851992 LLE851992:LLF851992 LVA851992:LVB851992 MEW851992:MEX851992 MOS851992:MOT851992 MYO851992:MYP851992 NIK851992:NIL851992 NSG851992:NSH851992 OCC851992:OCD851992 OLY851992:OLZ851992 OVU851992:OVV851992 PFQ851992:PFR851992 PPM851992:PPN851992 PZI851992:PZJ851992 QJE851992:QJF851992 QTA851992:QTB851992 RCW851992:RCX851992 RMS851992:RMT851992 RWO851992:RWP851992 SGK851992:SGL851992 SQG851992:SQH851992 TAC851992:TAD851992 TJY851992:TJZ851992 TTU851992:TTV851992 UDQ851992:UDR851992 UNM851992:UNN851992 UXI851992:UXJ851992 VHE851992:VHF851992 VRA851992:VRB851992 WAW851992:WAX851992 WKS851992:WKT851992 WUO851992:WUP851992 IC917528:ID917528 RY917528:RZ917528 ABU917528:ABV917528 ALQ917528:ALR917528 AVM917528:AVN917528 BFI917528:BFJ917528 BPE917528:BPF917528 BZA917528:BZB917528 CIW917528:CIX917528 CSS917528:CST917528 DCO917528:DCP917528 DMK917528:DML917528 DWG917528:DWH917528 EGC917528:EGD917528 EPY917528:EPZ917528 EZU917528:EZV917528 FJQ917528:FJR917528 FTM917528:FTN917528 GDI917528:GDJ917528 GNE917528:GNF917528 GXA917528:GXB917528 HGW917528:HGX917528 HQS917528:HQT917528 IAO917528:IAP917528 IKK917528:IKL917528 IUG917528:IUH917528 JEC917528:JED917528 JNY917528:JNZ917528 JXU917528:JXV917528 KHQ917528:KHR917528 KRM917528:KRN917528 LBI917528:LBJ917528 LLE917528:LLF917528 LVA917528:LVB917528 MEW917528:MEX917528 MOS917528:MOT917528 MYO917528:MYP917528 NIK917528:NIL917528 NSG917528:NSH917528 OCC917528:OCD917528 OLY917528:OLZ917528 OVU917528:OVV917528 PFQ917528:PFR917528 PPM917528:PPN917528 PZI917528:PZJ917528 QJE917528:QJF917528 QTA917528:QTB917528 RCW917528:RCX917528 RMS917528:RMT917528 RWO917528:RWP917528 SGK917528:SGL917528 SQG917528:SQH917528 TAC917528:TAD917528 TJY917528:TJZ917528 TTU917528:TTV917528 UDQ917528:UDR917528 UNM917528:UNN917528 UXI917528:UXJ917528 VHE917528:VHF917528 VRA917528:VRB917528 WAW917528:WAX917528 WKS917528:WKT917528 WUO917528:WUP917528 IC983064:ID983064 RY983064:RZ983064 ABU983064:ABV983064 ALQ983064:ALR983064 AVM983064:AVN983064 BFI983064:BFJ983064 BPE983064:BPF983064 BZA983064:BZB983064 CIW983064:CIX983064 CSS983064:CST983064 DCO983064:DCP983064 DMK983064:DML983064 DWG983064:DWH983064 EGC983064:EGD983064 EPY983064:EPZ983064 EZU983064:EZV983064 FJQ983064:FJR983064 FTM983064:FTN983064 GDI983064:GDJ983064 GNE983064:GNF983064 GXA983064:GXB983064 HGW983064:HGX983064 HQS983064:HQT983064 IAO983064:IAP983064 IKK983064:IKL983064 IUG983064:IUH983064 JEC983064:JED983064 JNY983064:JNZ983064 JXU983064:JXV983064 KHQ983064:KHR983064 KRM983064:KRN983064 LBI983064:LBJ983064 LLE983064:LLF983064 LVA983064:LVB983064 MEW983064:MEX983064 MOS983064:MOT983064 MYO983064:MYP983064 NIK983064:NIL983064 NSG983064:NSH983064 OCC983064:OCD983064 OLY983064:OLZ983064 OVU983064:OVV983064 PFQ983064:PFR983064 PPM983064:PPN983064 PZI983064:PZJ983064 QJE983064:QJF983064 QTA983064:QTB983064 RCW983064:RCX983064 RMS983064:RMT983064 RWO983064:RWP983064 SGK983064:SGL983064 SQG983064:SQH983064 TAC983064:TAD983064 TJY983064:TJZ983064 TTU983064:TTV983064 UDQ983064:UDR983064 UNM983064:UNN983064 UXI983064:UXJ983064 VHE983064:VHF983064 VRA983064:VRB983064 WAW983064:WAX983064 WKS983064:WKT983064 WUO983064:WUP983064 IF65560:IG65560 SB65560:SC65560 ABX65560:ABY65560 ALT65560:ALU65560 AVP65560:AVQ65560 BFL65560:BFM65560 BPH65560:BPI65560 BZD65560:BZE65560 CIZ65560:CJA65560 CSV65560:CSW65560 DCR65560:DCS65560 DMN65560:DMO65560 DWJ65560:DWK65560 EGF65560:EGG65560 EQB65560:EQC65560 EZX65560:EZY65560 FJT65560:FJU65560 FTP65560:FTQ65560 GDL65560:GDM65560 GNH65560:GNI65560 GXD65560:GXE65560 HGZ65560:HHA65560 HQV65560:HQW65560 IAR65560:IAS65560 IKN65560:IKO65560 IUJ65560:IUK65560 JEF65560:JEG65560 JOB65560:JOC65560 JXX65560:JXY65560 KHT65560:KHU65560 KRP65560:KRQ65560 LBL65560:LBM65560 LLH65560:LLI65560 LVD65560:LVE65560 MEZ65560:MFA65560 MOV65560:MOW65560 MYR65560:MYS65560 NIN65560:NIO65560 NSJ65560:NSK65560 OCF65560:OCG65560 OMB65560:OMC65560 OVX65560:OVY65560 PFT65560:PFU65560 PPP65560:PPQ65560 PZL65560:PZM65560 QJH65560:QJI65560 QTD65560:QTE65560 RCZ65560:RDA65560 RMV65560:RMW65560 RWR65560:RWS65560 SGN65560:SGO65560 SQJ65560:SQK65560 TAF65560:TAG65560 TKB65560:TKC65560 TTX65560:TTY65560 UDT65560:UDU65560 UNP65560:UNQ65560 UXL65560:UXM65560 VHH65560:VHI65560 VRD65560:VRE65560 WAZ65560:WBA65560 WKV65560:WKW65560 WUR65560:WUS65560 IF131096:IG131096 SB131096:SC131096 ABX131096:ABY131096 ALT131096:ALU131096 AVP131096:AVQ131096 BFL131096:BFM131096 BPH131096:BPI131096 BZD131096:BZE131096 CIZ131096:CJA131096 CSV131096:CSW131096 DCR131096:DCS131096 DMN131096:DMO131096 DWJ131096:DWK131096 EGF131096:EGG131096 EQB131096:EQC131096 EZX131096:EZY131096 FJT131096:FJU131096 FTP131096:FTQ131096 GDL131096:GDM131096 GNH131096:GNI131096 GXD131096:GXE131096 HGZ131096:HHA131096 HQV131096:HQW131096 IAR131096:IAS131096 IKN131096:IKO131096 IUJ131096:IUK131096 JEF131096:JEG131096 JOB131096:JOC131096 JXX131096:JXY131096 KHT131096:KHU131096 KRP131096:KRQ131096 LBL131096:LBM131096 LLH131096:LLI131096 LVD131096:LVE131096 MEZ131096:MFA131096 MOV131096:MOW131096 MYR131096:MYS131096 NIN131096:NIO131096 NSJ131096:NSK131096 OCF131096:OCG131096 OMB131096:OMC131096 OVX131096:OVY131096 PFT131096:PFU131096 PPP131096:PPQ131096 PZL131096:PZM131096 QJH131096:QJI131096 QTD131096:QTE131096 RCZ131096:RDA131096 RMV131096:RMW131096 RWR131096:RWS131096 SGN131096:SGO131096 SQJ131096:SQK131096 TAF131096:TAG131096 TKB131096:TKC131096 TTX131096:TTY131096 UDT131096:UDU131096 UNP131096:UNQ131096 UXL131096:UXM131096 VHH131096:VHI131096 VRD131096:VRE131096 WAZ131096:WBA131096 WKV131096:WKW131096 WUR131096:WUS131096 IF196632:IG196632 SB196632:SC196632 ABX196632:ABY196632 ALT196632:ALU196632 AVP196632:AVQ196632 BFL196632:BFM196632 BPH196632:BPI196632 BZD196632:BZE196632 CIZ196632:CJA196632 CSV196632:CSW196632 DCR196632:DCS196632 DMN196632:DMO196632 DWJ196632:DWK196632 EGF196632:EGG196632 EQB196632:EQC196632 EZX196632:EZY196632 FJT196632:FJU196632 FTP196632:FTQ196632 GDL196632:GDM196632 GNH196632:GNI196632 GXD196632:GXE196632 HGZ196632:HHA196632 HQV196632:HQW196632 IAR196632:IAS196632 IKN196632:IKO196632 IUJ196632:IUK196632 JEF196632:JEG196632 JOB196632:JOC196632 JXX196632:JXY196632 KHT196632:KHU196632 KRP196632:KRQ196632 LBL196632:LBM196632 LLH196632:LLI196632 LVD196632:LVE196632 MEZ196632:MFA196632 MOV196632:MOW196632 MYR196632:MYS196632 NIN196632:NIO196632 NSJ196632:NSK196632 OCF196632:OCG196632 OMB196632:OMC196632 OVX196632:OVY196632 PFT196632:PFU196632 PPP196632:PPQ196632 PZL196632:PZM196632 QJH196632:QJI196632 QTD196632:QTE196632 RCZ196632:RDA196632 RMV196632:RMW196632 RWR196632:RWS196632 SGN196632:SGO196632 SQJ196632:SQK196632 TAF196632:TAG196632 TKB196632:TKC196632 TTX196632:TTY196632 UDT196632:UDU196632 UNP196632:UNQ196632 UXL196632:UXM196632 VHH196632:VHI196632 VRD196632:VRE196632 WAZ196632:WBA196632 WKV196632:WKW196632 WUR196632:WUS196632 IF262168:IG262168 SB262168:SC262168 ABX262168:ABY262168 ALT262168:ALU262168 AVP262168:AVQ262168 BFL262168:BFM262168 BPH262168:BPI262168 BZD262168:BZE262168 CIZ262168:CJA262168 CSV262168:CSW262168 DCR262168:DCS262168 DMN262168:DMO262168 DWJ262168:DWK262168 EGF262168:EGG262168 EQB262168:EQC262168 EZX262168:EZY262168 FJT262168:FJU262168 FTP262168:FTQ262168 GDL262168:GDM262168 GNH262168:GNI262168 GXD262168:GXE262168 HGZ262168:HHA262168 HQV262168:HQW262168 IAR262168:IAS262168 IKN262168:IKO262168 IUJ262168:IUK262168 JEF262168:JEG262168 JOB262168:JOC262168 JXX262168:JXY262168 KHT262168:KHU262168 KRP262168:KRQ262168 LBL262168:LBM262168 LLH262168:LLI262168 LVD262168:LVE262168 MEZ262168:MFA262168 MOV262168:MOW262168 MYR262168:MYS262168 NIN262168:NIO262168 NSJ262168:NSK262168 OCF262168:OCG262168 OMB262168:OMC262168 OVX262168:OVY262168 PFT262168:PFU262168 PPP262168:PPQ262168 PZL262168:PZM262168 QJH262168:QJI262168 QTD262168:QTE262168 RCZ262168:RDA262168 RMV262168:RMW262168 RWR262168:RWS262168 SGN262168:SGO262168 SQJ262168:SQK262168 TAF262168:TAG262168 TKB262168:TKC262168 TTX262168:TTY262168 UDT262168:UDU262168 UNP262168:UNQ262168 UXL262168:UXM262168 VHH262168:VHI262168 VRD262168:VRE262168 WAZ262168:WBA262168 WKV262168:WKW262168 WUR262168:WUS262168 IF327704:IG327704 SB327704:SC327704 ABX327704:ABY327704 ALT327704:ALU327704 AVP327704:AVQ327704 BFL327704:BFM327704 BPH327704:BPI327704 BZD327704:BZE327704 CIZ327704:CJA327704 CSV327704:CSW327704 DCR327704:DCS327704 DMN327704:DMO327704 DWJ327704:DWK327704 EGF327704:EGG327704 EQB327704:EQC327704 EZX327704:EZY327704 FJT327704:FJU327704 FTP327704:FTQ327704 GDL327704:GDM327704 GNH327704:GNI327704 GXD327704:GXE327704 HGZ327704:HHA327704 HQV327704:HQW327704 IAR327704:IAS327704 IKN327704:IKO327704 IUJ327704:IUK327704 JEF327704:JEG327704 JOB327704:JOC327704 JXX327704:JXY327704 KHT327704:KHU327704 KRP327704:KRQ327704 LBL327704:LBM327704 LLH327704:LLI327704 LVD327704:LVE327704 MEZ327704:MFA327704 MOV327704:MOW327704 MYR327704:MYS327704 NIN327704:NIO327704 NSJ327704:NSK327704 OCF327704:OCG327704 OMB327704:OMC327704 OVX327704:OVY327704 PFT327704:PFU327704 PPP327704:PPQ327704 PZL327704:PZM327704 QJH327704:QJI327704 QTD327704:QTE327704 RCZ327704:RDA327704 RMV327704:RMW327704 RWR327704:RWS327704 SGN327704:SGO327704 SQJ327704:SQK327704 TAF327704:TAG327704 TKB327704:TKC327704 TTX327704:TTY327704 UDT327704:UDU327704 UNP327704:UNQ327704 UXL327704:UXM327704 VHH327704:VHI327704 VRD327704:VRE327704 WAZ327704:WBA327704 WKV327704:WKW327704 WUR327704:WUS327704 IF393240:IG393240 SB393240:SC393240 ABX393240:ABY393240 ALT393240:ALU393240 AVP393240:AVQ393240 BFL393240:BFM393240 BPH393240:BPI393240 BZD393240:BZE393240 CIZ393240:CJA393240 CSV393240:CSW393240 DCR393240:DCS393240 DMN393240:DMO393240 DWJ393240:DWK393240 EGF393240:EGG393240 EQB393240:EQC393240 EZX393240:EZY393240 FJT393240:FJU393240 FTP393240:FTQ393240 GDL393240:GDM393240 GNH393240:GNI393240 GXD393240:GXE393240 HGZ393240:HHA393240 HQV393240:HQW393240 IAR393240:IAS393240 IKN393240:IKO393240 IUJ393240:IUK393240 JEF393240:JEG393240 JOB393240:JOC393240 JXX393240:JXY393240 KHT393240:KHU393240 KRP393240:KRQ393240 LBL393240:LBM393240 LLH393240:LLI393240 LVD393240:LVE393240 MEZ393240:MFA393240 MOV393240:MOW393240 MYR393240:MYS393240 NIN393240:NIO393240 NSJ393240:NSK393240 OCF393240:OCG393240 OMB393240:OMC393240 OVX393240:OVY393240 PFT393240:PFU393240 PPP393240:PPQ393240 PZL393240:PZM393240 QJH393240:QJI393240 QTD393240:QTE393240 RCZ393240:RDA393240 RMV393240:RMW393240 RWR393240:RWS393240 SGN393240:SGO393240 SQJ393240:SQK393240 TAF393240:TAG393240 TKB393240:TKC393240 TTX393240:TTY393240 UDT393240:UDU393240 UNP393240:UNQ393240 UXL393240:UXM393240 VHH393240:VHI393240 VRD393240:VRE393240 WAZ393240:WBA393240 WKV393240:WKW393240 WUR393240:WUS393240 IF458776:IG458776 SB458776:SC458776 ABX458776:ABY458776 ALT458776:ALU458776 AVP458776:AVQ458776 BFL458776:BFM458776 BPH458776:BPI458776 BZD458776:BZE458776 CIZ458776:CJA458776 CSV458776:CSW458776 DCR458776:DCS458776 DMN458776:DMO458776 DWJ458776:DWK458776 EGF458776:EGG458776 EQB458776:EQC458776 EZX458776:EZY458776 FJT458776:FJU458776 FTP458776:FTQ458776 GDL458776:GDM458776 GNH458776:GNI458776 GXD458776:GXE458776 HGZ458776:HHA458776 HQV458776:HQW458776 IAR458776:IAS458776 IKN458776:IKO458776 IUJ458776:IUK458776 JEF458776:JEG458776 JOB458776:JOC458776 JXX458776:JXY458776 KHT458776:KHU458776 KRP458776:KRQ458776 LBL458776:LBM458776 LLH458776:LLI458776 LVD458776:LVE458776 MEZ458776:MFA458776 MOV458776:MOW458776 MYR458776:MYS458776 NIN458776:NIO458776 NSJ458776:NSK458776 OCF458776:OCG458776 OMB458776:OMC458776 OVX458776:OVY458776 PFT458776:PFU458776 PPP458776:PPQ458776 PZL458776:PZM458776 QJH458776:QJI458776 QTD458776:QTE458776 RCZ458776:RDA458776 RMV458776:RMW458776 RWR458776:RWS458776 SGN458776:SGO458776 SQJ458776:SQK458776 TAF458776:TAG458776 TKB458776:TKC458776 TTX458776:TTY458776 UDT458776:UDU458776 UNP458776:UNQ458776 UXL458776:UXM458776 VHH458776:VHI458776 VRD458776:VRE458776 WAZ458776:WBA458776 WKV458776:WKW458776 WUR458776:WUS458776 IF524312:IG524312 SB524312:SC524312 ABX524312:ABY524312 ALT524312:ALU524312 AVP524312:AVQ524312 BFL524312:BFM524312 BPH524312:BPI524312 BZD524312:BZE524312 CIZ524312:CJA524312 CSV524312:CSW524312 DCR524312:DCS524312 DMN524312:DMO524312 DWJ524312:DWK524312 EGF524312:EGG524312 EQB524312:EQC524312 EZX524312:EZY524312 FJT524312:FJU524312 FTP524312:FTQ524312 GDL524312:GDM524312 GNH524312:GNI524312 GXD524312:GXE524312 HGZ524312:HHA524312 HQV524312:HQW524312 IAR524312:IAS524312 IKN524312:IKO524312 IUJ524312:IUK524312 JEF524312:JEG524312 JOB524312:JOC524312 JXX524312:JXY524312 KHT524312:KHU524312 KRP524312:KRQ524312 LBL524312:LBM524312 LLH524312:LLI524312 LVD524312:LVE524312 MEZ524312:MFA524312 MOV524312:MOW524312 MYR524312:MYS524312 NIN524312:NIO524312 NSJ524312:NSK524312 OCF524312:OCG524312 OMB524312:OMC524312 OVX524312:OVY524312 PFT524312:PFU524312 PPP524312:PPQ524312 PZL524312:PZM524312 QJH524312:QJI524312 QTD524312:QTE524312 RCZ524312:RDA524312 RMV524312:RMW524312 RWR524312:RWS524312 SGN524312:SGO524312 SQJ524312:SQK524312 TAF524312:TAG524312 TKB524312:TKC524312 TTX524312:TTY524312 UDT524312:UDU524312 UNP524312:UNQ524312 UXL524312:UXM524312 VHH524312:VHI524312 VRD524312:VRE524312 WAZ524312:WBA524312 WKV524312:WKW524312 WUR524312:WUS524312 IF589848:IG589848 SB589848:SC589848 ABX589848:ABY589848 ALT589848:ALU589848 AVP589848:AVQ589848 BFL589848:BFM589848 BPH589848:BPI589848 BZD589848:BZE589848 CIZ589848:CJA589848 CSV589848:CSW589848 DCR589848:DCS589848 DMN589848:DMO589848 DWJ589848:DWK589848 EGF589848:EGG589848 EQB589848:EQC589848 EZX589848:EZY589848 FJT589848:FJU589848 FTP589848:FTQ589848 GDL589848:GDM589848 GNH589848:GNI589848 GXD589848:GXE589848 HGZ589848:HHA589848 HQV589848:HQW589848 IAR589848:IAS589848 IKN589848:IKO589848 IUJ589848:IUK589848 JEF589848:JEG589848 JOB589848:JOC589848 JXX589848:JXY589848 KHT589848:KHU589848 KRP589848:KRQ589848 LBL589848:LBM589848 LLH589848:LLI589848 LVD589848:LVE589848 MEZ589848:MFA589848 MOV589848:MOW589848 MYR589848:MYS589848 NIN589848:NIO589848 NSJ589848:NSK589848 OCF589848:OCG589848 OMB589848:OMC589848 OVX589848:OVY589848 PFT589848:PFU589848 PPP589848:PPQ589848 PZL589848:PZM589848 QJH589848:QJI589848 QTD589848:QTE589848 RCZ589848:RDA589848 RMV589848:RMW589848 RWR589848:RWS589848 SGN589848:SGO589848 SQJ589848:SQK589848 TAF589848:TAG589848 TKB589848:TKC589848 TTX589848:TTY589848 UDT589848:UDU589848 UNP589848:UNQ589848 UXL589848:UXM589848 VHH589848:VHI589848 VRD589848:VRE589848 WAZ589848:WBA589848 WKV589848:WKW589848 WUR589848:WUS589848 IF655384:IG655384 SB655384:SC655384 ABX655384:ABY655384 ALT655384:ALU655384 AVP655384:AVQ655384 BFL655384:BFM655384 BPH655384:BPI655384 BZD655384:BZE655384 CIZ655384:CJA655384 CSV655384:CSW655384 DCR655384:DCS655384 DMN655384:DMO655384 DWJ655384:DWK655384 EGF655384:EGG655384 EQB655384:EQC655384 EZX655384:EZY655384 FJT655384:FJU655384 FTP655384:FTQ655384 GDL655384:GDM655384 GNH655384:GNI655384 GXD655384:GXE655384 HGZ655384:HHA655384 HQV655384:HQW655384 IAR655384:IAS655384 IKN655384:IKO655384 IUJ655384:IUK655384 JEF655384:JEG655384 JOB655384:JOC655384 JXX655384:JXY655384 KHT655384:KHU655384 KRP655384:KRQ655384 LBL655384:LBM655384 LLH655384:LLI655384 LVD655384:LVE655384 MEZ655384:MFA655384 MOV655384:MOW655384 MYR655384:MYS655384 NIN655384:NIO655384 NSJ655384:NSK655384 OCF655384:OCG655384 OMB655384:OMC655384 OVX655384:OVY655384 PFT655384:PFU655384 PPP655384:PPQ655384 PZL655384:PZM655384 QJH655384:QJI655384 QTD655384:QTE655384 RCZ655384:RDA655384 RMV655384:RMW655384 RWR655384:RWS655384 SGN655384:SGO655384 SQJ655384:SQK655384 TAF655384:TAG655384 TKB655384:TKC655384 TTX655384:TTY655384 UDT655384:UDU655384 UNP655384:UNQ655384 UXL655384:UXM655384 VHH655384:VHI655384 VRD655384:VRE655384 WAZ655384:WBA655384 WKV655384:WKW655384 WUR655384:WUS655384 IF720920:IG720920 SB720920:SC720920 ABX720920:ABY720920 ALT720920:ALU720920 AVP720920:AVQ720920 BFL720920:BFM720920 BPH720920:BPI720920 BZD720920:BZE720920 CIZ720920:CJA720920 CSV720920:CSW720920 DCR720920:DCS720920 DMN720920:DMO720920 DWJ720920:DWK720920 EGF720920:EGG720920 EQB720920:EQC720920 EZX720920:EZY720920 FJT720920:FJU720920 FTP720920:FTQ720920 GDL720920:GDM720920 GNH720920:GNI720920 GXD720920:GXE720920 HGZ720920:HHA720920 HQV720920:HQW720920 IAR720920:IAS720920 IKN720920:IKO720920 IUJ720920:IUK720920 JEF720920:JEG720920 JOB720920:JOC720920 JXX720920:JXY720920 KHT720920:KHU720920 KRP720920:KRQ720920 LBL720920:LBM720920 LLH720920:LLI720920 LVD720920:LVE720920 MEZ720920:MFA720920 MOV720920:MOW720920 MYR720920:MYS720920 NIN720920:NIO720920 NSJ720920:NSK720920 OCF720920:OCG720920 OMB720920:OMC720920 OVX720920:OVY720920 PFT720920:PFU720920 PPP720920:PPQ720920 PZL720920:PZM720920 QJH720920:QJI720920 QTD720920:QTE720920 RCZ720920:RDA720920 RMV720920:RMW720920 RWR720920:RWS720920 SGN720920:SGO720920 SQJ720920:SQK720920 TAF720920:TAG720920 TKB720920:TKC720920 TTX720920:TTY720920 UDT720920:UDU720920 UNP720920:UNQ720920 UXL720920:UXM720920 VHH720920:VHI720920 VRD720920:VRE720920 WAZ720920:WBA720920 WKV720920:WKW720920 WUR720920:WUS720920 IF786456:IG786456 SB786456:SC786456 ABX786456:ABY786456 ALT786456:ALU786456 AVP786456:AVQ786456 BFL786456:BFM786456 BPH786456:BPI786456 BZD786456:BZE786456 CIZ786456:CJA786456 CSV786456:CSW786456 DCR786456:DCS786456 DMN786456:DMO786456 DWJ786456:DWK786456 EGF786456:EGG786456 EQB786456:EQC786456 EZX786456:EZY786456 FJT786456:FJU786456 FTP786456:FTQ786456 GDL786456:GDM786456 GNH786456:GNI786456 GXD786456:GXE786456 HGZ786456:HHA786456 HQV786456:HQW786456 IAR786456:IAS786456 IKN786456:IKO786456 IUJ786456:IUK786456 JEF786456:JEG786456 JOB786456:JOC786456 JXX786456:JXY786456 KHT786456:KHU786456 KRP786456:KRQ786456 LBL786456:LBM786456 LLH786456:LLI786456 LVD786456:LVE786456 MEZ786456:MFA786456 MOV786456:MOW786456 MYR786456:MYS786456 NIN786456:NIO786456 NSJ786456:NSK786456 OCF786456:OCG786456 OMB786456:OMC786456 OVX786456:OVY786456 PFT786456:PFU786456 PPP786456:PPQ786456 PZL786456:PZM786456 QJH786456:QJI786456 QTD786456:QTE786456 RCZ786456:RDA786456 RMV786456:RMW786456 RWR786456:RWS786456 SGN786456:SGO786456 SQJ786456:SQK786456 TAF786456:TAG786456 TKB786456:TKC786456 TTX786456:TTY786456 UDT786456:UDU786456 UNP786456:UNQ786456 UXL786456:UXM786456 VHH786456:VHI786456 VRD786456:VRE786456 WAZ786456:WBA786456 WKV786456:WKW786456 WUR786456:WUS786456 IF851992:IG851992 SB851992:SC851992 ABX851992:ABY851992 ALT851992:ALU851992 AVP851992:AVQ851992 BFL851992:BFM851992 BPH851992:BPI851992 BZD851992:BZE851992 CIZ851992:CJA851992 CSV851992:CSW851992 DCR851992:DCS851992 DMN851992:DMO851992 DWJ851992:DWK851992 EGF851992:EGG851992 EQB851992:EQC851992 EZX851992:EZY851992 FJT851992:FJU851992 FTP851992:FTQ851992 GDL851992:GDM851992 GNH851992:GNI851992 GXD851992:GXE851992 HGZ851992:HHA851992 HQV851992:HQW851992 IAR851992:IAS851992 IKN851992:IKO851992 IUJ851992:IUK851992 JEF851992:JEG851992 JOB851992:JOC851992 JXX851992:JXY851992 KHT851992:KHU851992 KRP851992:KRQ851992 LBL851992:LBM851992 LLH851992:LLI851992 LVD851992:LVE851992 MEZ851992:MFA851992 MOV851992:MOW851992 MYR851992:MYS851992 NIN851992:NIO851992 NSJ851992:NSK851992 OCF851992:OCG851992 OMB851992:OMC851992 OVX851992:OVY851992 PFT851992:PFU851992 PPP851992:PPQ851992 PZL851992:PZM851992 QJH851992:QJI851992 QTD851992:QTE851992 RCZ851992:RDA851992 RMV851992:RMW851992 RWR851992:RWS851992 SGN851992:SGO851992 SQJ851992:SQK851992 TAF851992:TAG851992 TKB851992:TKC851992 TTX851992:TTY851992 UDT851992:UDU851992 UNP851992:UNQ851992 UXL851992:UXM851992 VHH851992:VHI851992 VRD851992:VRE851992 WAZ851992:WBA851992 WKV851992:WKW851992 WUR851992:WUS851992 IF917528:IG917528 SB917528:SC917528 ABX917528:ABY917528 ALT917528:ALU917528 AVP917528:AVQ917528 BFL917528:BFM917528 BPH917528:BPI917528 BZD917528:BZE917528 CIZ917528:CJA917528 CSV917528:CSW917528 DCR917528:DCS917528 DMN917528:DMO917528 DWJ917528:DWK917528 EGF917528:EGG917528 EQB917528:EQC917528 EZX917528:EZY917528 FJT917528:FJU917528 FTP917528:FTQ917528 GDL917528:GDM917528 GNH917528:GNI917528 GXD917528:GXE917528 HGZ917528:HHA917528 HQV917528:HQW917528 IAR917528:IAS917528 IKN917528:IKO917528 IUJ917528:IUK917528 JEF917528:JEG917528 JOB917528:JOC917528 JXX917528:JXY917528 KHT917528:KHU917528 KRP917528:KRQ917528 LBL917528:LBM917528 LLH917528:LLI917528 LVD917528:LVE917528 MEZ917528:MFA917528 MOV917528:MOW917528 MYR917528:MYS917528 NIN917528:NIO917528 NSJ917528:NSK917528 OCF917528:OCG917528 OMB917528:OMC917528 OVX917528:OVY917528 PFT917528:PFU917528 PPP917528:PPQ917528 PZL917528:PZM917528 QJH917528:QJI917528 QTD917528:QTE917528 RCZ917528:RDA917528 RMV917528:RMW917528 RWR917528:RWS917528 SGN917528:SGO917528 SQJ917528:SQK917528 TAF917528:TAG917528 TKB917528:TKC917528 TTX917528:TTY917528 UDT917528:UDU917528 UNP917528:UNQ917528 UXL917528:UXM917528 VHH917528:VHI917528 VRD917528:VRE917528 WAZ917528:WBA917528 WKV917528:WKW917528 WUR917528:WUS917528 IF983064:IG983064 SB983064:SC983064 ABX983064:ABY983064 ALT983064:ALU983064 AVP983064:AVQ983064 BFL983064:BFM983064 BPH983064:BPI983064 BZD983064:BZE983064 CIZ983064:CJA983064 CSV983064:CSW983064 DCR983064:DCS983064 DMN983064:DMO983064 DWJ983064:DWK983064 EGF983064:EGG983064 EQB983064:EQC983064 EZX983064:EZY983064 FJT983064:FJU983064 FTP983064:FTQ983064 GDL983064:GDM983064 GNH983064:GNI983064 GXD983064:GXE983064 HGZ983064:HHA983064 HQV983064:HQW983064 IAR983064:IAS983064 IKN983064:IKO983064 IUJ983064:IUK983064 JEF983064:JEG983064 JOB983064:JOC983064 JXX983064:JXY983064 KHT983064:KHU983064 KRP983064:KRQ983064 LBL983064:LBM983064 LLH983064:LLI983064 LVD983064:LVE983064 MEZ983064:MFA983064 MOV983064:MOW983064 MYR983064:MYS983064 NIN983064:NIO983064 NSJ983064:NSK983064 OCF983064:OCG983064 OMB983064:OMC983064 OVX983064:OVY983064 PFT983064:PFU983064 PPP983064:PPQ983064 PZL983064:PZM983064 QJH983064:QJI983064 QTD983064:QTE983064 RCZ983064:RDA983064 RMV983064:RMW983064 RWR983064:RWS983064 SGN983064:SGO983064 SQJ983064:SQK983064 TAF983064:TAG983064 TKB983064:TKC983064 TTX983064:TTY983064 UDT983064:UDU983064 UNP983064:UNQ983064 UXL983064:UXM983064 VHH983064:VHI983064 VRD983064:VRE983064 WAZ983064:WBA983064 WKV983064:WKW983064 WUR983064:WUS983064 IL65560:IM65560 SH65560:SI65560 ACD65560:ACE65560 ALZ65560:AMA65560 AVV65560:AVW65560 BFR65560:BFS65560 BPN65560:BPO65560 BZJ65560:BZK65560 CJF65560:CJG65560 CTB65560:CTC65560 DCX65560:DCY65560 DMT65560:DMU65560 DWP65560:DWQ65560 EGL65560:EGM65560 EQH65560:EQI65560 FAD65560:FAE65560 FJZ65560:FKA65560 FTV65560:FTW65560 GDR65560:GDS65560 GNN65560:GNO65560 GXJ65560:GXK65560 HHF65560:HHG65560 HRB65560:HRC65560 IAX65560:IAY65560 IKT65560:IKU65560 IUP65560:IUQ65560 JEL65560:JEM65560 JOH65560:JOI65560 JYD65560:JYE65560 KHZ65560:KIA65560 KRV65560:KRW65560 LBR65560:LBS65560 LLN65560:LLO65560 LVJ65560:LVK65560 MFF65560:MFG65560 MPB65560:MPC65560 MYX65560:MYY65560 NIT65560:NIU65560 NSP65560:NSQ65560 OCL65560:OCM65560 OMH65560:OMI65560 OWD65560:OWE65560 PFZ65560:PGA65560 PPV65560:PPW65560 PZR65560:PZS65560 QJN65560:QJO65560 QTJ65560:QTK65560 RDF65560:RDG65560 RNB65560:RNC65560 RWX65560:RWY65560 SGT65560:SGU65560 SQP65560:SQQ65560 TAL65560:TAM65560 TKH65560:TKI65560 TUD65560:TUE65560 UDZ65560:UEA65560 UNV65560:UNW65560 UXR65560:UXS65560 VHN65560:VHO65560 VRJ65560:VRK65560 WBF65560:WBG65560 WLB65560:WLC65560 WUX65560:WUY65560 IL131096:IM131096 SH131096:SI131096 ACD131096:ACE131096 ALZ131096:AMA131096 AVV131096:AVW131096 BFR131096:BFS131096 BPN131096:BPO131096 BZJ131096:BZK131096 CJF131096:CJG131096 CTB131096:CTC131096 DCX131096:DCY131096 DMT131096:DMU131096 DWP131096:DWQ131096 EGL131096:EGM131096 EQH131096:EQI131096 FAD131096:FAE131096 FJZ131096:FKA131096 FTV131096:FTW131096 GDR131096:GDS131096 GNN131096:GNO131096 GXJ131096:GXK131096 HHF131096:HHG131096 HRB131096:HRC131096 IAX131096:IAY131096 IKT131096:IKU131096 IUP131096:IUQ131096 JEL131096:JEM131096 JOH131096:JOI131096 JYD131096:JYE131096 KHZ131096:KIA131096 KRV131096:KRW131096 LBR131096:LBS131096 LLN131096:LLO131096 LVJ131096:LVK131096 MFF131096:MFG131096 MPB131096:MPC131096 MYX131096:MYY131096 NIT131096:NIU131096 NSP131096:NSQ131096 OCL131096:OCM131096 OMH131096:OMI131096 OWD131096:OWE131096 PFZ131096:PGA131096 PPV131096:PPW131096 PZR131096:PZS131096 QJN131096:QJO131096 QTJ131096:QTK131096 RDF131096:RDG131096 RNB131096:RNC131096 RWX131096:RWY131096 SGT131096:SGU131096 SQP131096:SQQ131096 TAL131096:TAM131096 TKH131096:TKI131096 TUD131096:TUE131096 UDZ131096:UEA131096 UNV131096:UNW131096 UXR131096:UXS131096 VHN131096:VHO131096 VRJ131096:VRK131096 WBF131096:WBG131096 WLB131096:WLC131096 WUX131096:WUY131096 IL196632:IM196632 SH196632:SI196632 ACD196632:ACE196632 ALZ196632:AMA196632 AVV196632:AVW196632 BFR196632:BFS196632 BPN196632:BPO196632 BZJ196632:BZK196632 CJF196632:CJG196632 CTB196632:CTC196632 DCX196632:DCY196632 DMT196632:DMU196632 DWP196632:DWQ196632 EGL196632:EGM196632 EQH196632:EQI196632 FAD196632:FAE196632 FJZ196632:FKA196632 FTV196632:FTW196632 GDR196632:GDS196632 GNN196632:GNO196632 GXJ196632:GXK196632 HHF196632:HHG196632 HRB196632:HRC196632 IAX196632:IAY196632 IKT196632:IKU196632 IUP196632:IUQ196632 JEL196632:JEM196632 JOH196632:JOI196632 JYD196632:JYE196632 KHZ196632:KIA196632 KRV196632:KRW196632 LBR196632:LBS196632 LLN196632:LLO196632 LVJ196632:LVK196632 MFF196632:MFG196632 MPB196632:MPC196632 MYX196632:MYY196632 NIT196632:NIU196632 NSP196632:NSQ196632 OCL196632:OCM196632 OMH196632:OMI196632 OWD196632:OWE196632 PFZ196632:PGA196632 PPV196632:PPW196632 PZR196632:PZS196632 QJN196632:QJO196632 QTJ196632:QTK196632 RDF196632:RDG196632 RNB196632:RNC196632 RWX196632:RWY196632 SGT196632:SGU196632 SQP196632:SQQ196632 TAL196632:TAM196632 TKH196632:TKI196632 TUD196632:TUE196632 UDZ196632:UEA196632 UNV196632:UNW196632 UXR196632:UXS196632 VHN196632:VHO196632 VRJ196632:VRK196632 WBF196632:WBG196632 WLB196632:WLC196632 WUX196632:WUY196632 IL262168:IM262168 SH262168:SI262168 ACD262168:ACE262168 ALZ262168:AMA262168 AVV262168:AVW262168 BFR262168:BFS262168 BPN262168:BPO262168 BZJ262168:BZK262168 CJF262168:CJG262168 CTB262168:CTC262168 DCX262168:DCY262168 DMT262168:DMU262168 DWP262168:DWQ262168 EGL262168:EGM262168 EQH262168:EQI262168 FAD262168:FAE262168 FJZ262168:FKA262168 FTV262168:FTW262168 GDR262168:GDS262168 GNN262168:GNO262168 GXJ262168:GXK262168 HHF262168:HHG262168 HRB262168:HRC262168 IAX262168:IAY262168 IKT262168:IKU262168 IUP262168:IUQ262168 JEL262168:JEM262168 JOH262168:JOI262168 JYD262168:JYE262168 KHZ262168:KIA262168 KRV262168:KRW262168 LBR262168:LBS262168 LLN262168:LLO262168 LVJ262168:LVK262168 MFF262168:MFG262168 MPB262168:MPC262168 MYX262168:MYY262168 NIT262168:NIU262168 NSP262168:NSQ262168 OCL262168:OCM262168 OMH262168:OMI262168 OWD262168:OWE262168 PFZ262168:PGA262168 PPV262168:PPW262168 PZR262168:PZS262168 QJN262168:QJO262168 QTJ262168:QTK262168 RDF262168:RDG262168 RNB262168:RNC262168 RWX262168:RWY262168 SGT262168:SGU262168 SQP262168:SQQ262168 TAL262168:TAM262168 TKH262168:TKI262168 TUD262168:TUE262168 UDZ262168:UEA262168 UNV262168:UNW262168 UXR262168:UXS262168 VHN262168:VHO262168 VRJ262168:VRK262168 WBF262168:WBG262168 WLB262168:WLC262168 WUX262168:WUY262168 IL327704:IM327704 SH327704:SI327704 ACD327704:ACE327704 ALZ327704:AMA327704 AVV327704:AVW327704 BFR327704:BFS327704 BPN327704:BPO327704 BZJ327704:BZK327704 CJF327704:CJG327704 CTB327704:CTC327704 DCX327704:DCY327704 DMT327704:DMU327704 DWP327704:DWQ327704 EGL327704:EGM327704 EQH327704:EQI327704 FAD327704:FAE327704 FJZ327704:FKA327704 FTV327704:FTW327704 GDR327704:GDS327704 GNN327704:GNO327704 GXJ327704:GXK327704 HHF327704:HHG327704 HRB327704:HRC327704 IAX327704:IAY327704 IKT327704:IKU327704 IUP327704:IUQ327704 JEL327704:JEM327704 JOH327704:JOI327704 JYD327704:JYE327704 KHZ327704:KIA327704 KRV327704:KRW327704 LBR327704:LBS327704 LLN327704:LLO327704 LVJ327704:LVK327704 MFF327704:MFG327704 MPB327704:MPC327704 MYX327704:MYY327704 NIT327704:NIU327704 NSP327704:NSQ327704 OCL327704:OCM327704 OMH327704:OMI327704 OWD327704:OWE327704 PFZ327704:PGA327704 PPV327704:PPW327704 PZR327704:PZS327704 QJN327704:QJO327704 QTJ327704:QTK327704 RDF327704:RDG327704 RNB327704:RNC327704 RWX327704:RWY327704 SGT327704:SGU327704 SQP327704:SQQ327704 TAL327704:TAM327704 TKH327704:TKI327704 TUD327704:TUE327704 UDZ327704:UEA327704 UNV327704:UNW327704 UXR327704:UXS327704 VHN327704:VHO327704 VRJ327704:VRK327704 WBF327704:WBG327704 WLB327704:WLC327704 WUX327704:WUY327704 IL393240:IM393240 SH393240:SI393240 ACD393240:ACE393240 ALZ393240:AMA393240 AVV393240:AVW393240 BFR393240:BFS393240 BPN393240:BPO393240 BZJ393240:BZK393240 CJF393240:CJG393240 CTB393240:CTC393240 DCX393240:DCY393240 DMT393240:DMU393240 DWP393240:DWQ393240 EGL393240:EGM393240 EQH393240:EQI393240 FAD393240:FAE393240 FJZ393240:FKA393240 FTV393240:FTW393240 GDR393240:GDS393240 GNN393240:GNO393240 GXJ393240:GXK393240 HHF393240:HHG393240 HRB393240:HRC393240 IAX393240:IAY393240 IKT393240:IKU393240 IUP393240:IUQ393240 JEL393240:JEM393240 JOH393240:JOI393240 JYD393240:JYE393240 KHZ393240:KIA393240 KRV393240:KRW393240 LBR393240:LBS393240 LLN393240:LLO393240 LVJ393240:LVK393240 MFF393240:MFG393240 MPB393240:MPC393240 MYX393240:MYY393240 NIT393240:NIU393240 NSP393240:NSQ393240 OCL393240:OCM393240 OMH393240:OMI393240 OWD393240:OWE393240 PFZ393240:PGA393240 PPV393240:PPW393240 PZR393240:PZS393240 QJN393240:QJO393240 QTJ393240:QTK393240 RDF393240:RDG393240 RNB393240:RNC393240 RWX393240:RWY393240 SGT393240:SGU393240 SQP393240:SQQ393240 TAL393240:TAM393240 TKH393240:TKI393240 TUD393240:TUE393240 UDZ393240:UEA393240 UNV393240:UNW393240 UXR393240:UXS393240 VHN393240:VHO393240 VRJ393240:VRK393240 WBF393240:WBG393240 WLB393240:WLC393240 WUX393240:WUY393240 IL458776:IM458776 SH458776:SI458776 ACD458776:ACE458776 ALZ458776:AMA458776 AVV458776:AVW458776 BFR458776:BFS458776 BPN458776:BPO458776 BZJ458776:BZK458776 CJF458776:CJG458776 CTB458776:CTC458776 DCX458776:DCY458776 DMT458776:DMU458776 DWP458776:DWQ458776 EGL458776:EGM458776 EQH458776:EQI458776 FAD458776:FAE458776 FJZ458776:FKA458776 FTV458776:FTW458776 GDR458776:GDS458776 GNN458776:GNO458776 GXJ458776:GXK458776 HHF458776:HHG458776 HRB458776:HRC458776 IAX458776:IAY458776 IKT458776:IKU458776 IUP458776:IUQ458776 JEL458776:JEM458776 JOH458776:JOI458776 JYD458776:JYE458776 KHZ458776:KIA458776 KRV458776:KRW458776 LBR458776:LBS458776 LLN458776:LLO458776 LVJ458776:LVK458776 MFF458776:MFG458776 MPB458776:MPC458776 MYX458776:MYY458776 NIT458776:NIU458776 NSP458776:NSQ458776 OCL458776:OCM458776 OMH458776:OMI458776 OWD458776:OWE458776 PFZ458776:PGA458776 PPV458776:PPW458776 PZR458776:PZS458776 QJN458776:QJO458776 QTJ458776:QTK458776 RDF458776:RDG458776 RNB458776:RNC458776 RWX458776:RWY458776 SGT458776:SGU458776 SQP458776:SQQ458776 TAL458776:TAM458776 TKH458776:TKI458776 TUD458776:TUE458776 UDZ458776:UEA458776 UNV458776:UNW458776 UXR458776:UXS458776 VHN458776:VHO458776 VRJ458776:VRK458776 WBF458776:WBG458776 WLB458776:WLC458776 WUX458776:WUY458776 IL524312:IM524312 SH524312:SI524312 ACD524312:ACE524312 ALZ524312:AMA524312 AVV524312:AVW524312 BFR524312:BFS524312 BPN524312:BPO524312 BZJ524312:BZK524312 CJF524312:CJG524312 CTB524312:CTC524312 DCX524312:DCY524312 DMT524312:DMU524312 DWP524312:DWQ524312 EGL524312:EGM524312 EQH524312:EQI524312 FAD524312:FAE524312 FJZ524312:FKA524312 FTV524312:FTW524312 GDR524312:GDS524312 GNN524312:GNO524312 GXJ524312:GXK524312 HHF524312:HHG524312 HRB524312:HRC524312 IAX524312:IAY524312 IKT524312:IKU524312 IUP524312:IUQ524312 JEL524312:JEM524312 JOH524312:JOI524312 JYD524312:JYE524312 KHZ524312:KIA524312 KRV524312:KRW524312 LBR524312:LBS524312 LLN524312:LLO524312 LVJ524312:LVK524312 MFF524312:MFG524312 MPB524312:MPC524312 MYX524312:MYY524312 NIT524312:NIU524312 NSP524312:NSQ524312 OCL524312:OCM524312 OMH524312:OMI524312 OWD524312:OWE524312 PFZ524312:PGA524312 PPV524312:PPW524312 PZR524312:PZS524312 QJN524312:QJO524312 QTJ524312:QTK524312 RDF524312:RDG524312 RNB524312:RNC524312 RWX524312:RWY524312 SGT524312:SGU524312 SQP524312:SQQ524312 TAL524312:TAM524312 TKH524312:TKI524312 TUD524312:TUE524312 UDZ524312:UEA524312 UNV524312:UNW524312 UXR524312:UXS524312 VHN524312:VHO524312 VRJ524312:VRK524312 WBF524312:WBG524312 WLB524312:WLC524312 WUX524312:WUY524312 IL589848:IM589848 SH589848:SI589848 ACD589848:ACE589848 ALZ589848:AMA589848 AVV589848:AVW589848 BFR589848:BFS589848 BPN589848:BPO589848 BZJ589848:BZK589848 CJF589848:CJG589848 CTB589848:CTC589848 DCX589848:DCY589848 DMT589848:DMU589848 DWP589848:DWQ589848 EGL589848:EGM589848 EQH589848:EQI589848 FAD589848:FAE589848 FJZ589848:FKA589848 FTV589848:FTW589848 GDR589848:GDS589848 GNN589848:GNO589848 GXJ589848:GXK589848 HHF589848:HHG589848 HRB589848:HRC589848 IAX589848:IAY589848 IKT589848:IKU589848 IUP589848:IUQ589848 JEL589848:JEM589848 JOH589848:JOI589848 JYD589848:JYE589848 KHZ589848:KIA589848 KRV589848:KRW589848 LBR589848:LBS589848 LLN589848:LLO589848 LVJ589848:LVK589848 MFF589848:MFG589848 MPB589848:MPC589848 MYX589848:MYY589848 NIT589848:NIU589848 NSP589848:NSQ589848 OCL589848:OCM589848 OMH589848:OMI589848 OWD589848:OWE589848 PFZ589848:PGA589848 PPV589848:PPW589848 PZR589848:PZS589848 QJN589848:QJO589848 QTJ589848:QTK589848 RDF589848:RDG589848 RNB589848:RNC589848 RWX589848:RWY589848 SGT589848:SGU589848 SQP589848:SQQ589848 TAL589848:TAM589848 TKH589848:TKI589848 TUD589848:TUE589848 UDZ589848:UEA589848 UNV589848:UNW589848 UXR589848:UXS589848 VHN589848:VHO589848 VRJ589848:VRK589848 WBF589848:WBG589848 WLB589848:WLC589848 WUX589848:WUY589848 IL655384:IM655384 SH655384:SI655384 ACD655384:ACE655384 ALZ655384:AMA655384 AVV655384:AVW655384 BFR655384:BFS655384 BPN655384:BPO655384 BZJ655384:BZK655384 CJF655384:CJG655384 CTB655384:CTC655384 DCX655384:DCY655384 DMT655384:DMU655384 DWP655384:DWQ655384 EGL655384:EGM655384 EQH655384:EQI655384 FAD655384:FAE655384 FJZ655384:FKA655384 FTV655384:FTW655384 GDR655384:GDS655384 GNN655384:GNO655384 GXJ655384:GXK655384 HHF655384:HHG655384 HRB655384:HRC655384 IAX655384:IAY655384 IKT655384:IKU655384 IUP655384:IUQ655384 JEL655384:JEM655384 JOH655384:JOI655384 JYD655384:JYE655384 KHZ655384:KIA655384 KRV655384:KRW655384 LBR655384:LBS655384 LLN655384:LLO655384 LVJ655384:LVK655384 MFF655384:MFG655384 MPB655384:MPC655384 MYX655384:MYY655384 NIT655384:NIU655384 NSP655384:NSQ655384 OCL655384:OCM655384 OMH655384:OMI655384 OWD655384:OWE655384 PFZ655384:PGA655384 PPV655384:PPW655384 PZR655384:PZS655384 QJN655384:QJO655384 QTJ655384:QTK655384 RDF655384:RDG655384 RNB655384:RNC655384 RWX655384:RWY655384 SGT655384:SGU655384 SQP655384:SQQ655384 TAL655384:TAM655384 TKH655384:TKI655384 TUD655384:TUE655384 UDZ655384:UEA655384 UNV655384:UNW655384 UXR655384:UXS655384 VHN655384:VHO655384 VRJ655384:VRK655384 WBF655384:WBG655384 WLB655384:WLC655384 WUX655384:WUY655384 IL720920:IM720920 SH720920:SI720920 ACD720920:ACE720920 ALZ720920:AMA720920 AVV720920:AVW720920 BFR720920:BFS720920 BPN720920:BPO720920 BZJ720920:BZK720920 CJF720920:CJG720920 CTB720920:CTC720920 DCX720920:DCY720920 DMT720920:DMU720920 DWP720920:DWQ720920 EGL720920:EGM720920 EQH720920:EQI720920 FAD720920:FAE720920 FJZ720920:FKA720920 FTV720920:FTW720920 GDR720920:GDS720920 GNN720920:GNO720920 GXJ720920:GXK720920 HHF720920:HHG720920 HRB720920:HRC720920 IAX720920:IAY720920 IKT720920:IKU720920 IUP720920:IUQ720920 JEL720920:JEM720920 JOH720920:JOI720920 JYD720920:JYE720920 KHZ720920:KIA720920 KRV720920:KRW720920 LBR720920:LBS720920 LLN720920:LLO720920 LVJ720920:LVK720920 MFF720920:MFG720920 MPB720920:MPC720920 MYX720920:MYY720920 NIT720920:NIU720920 NSP720920:NSQ720920 OCL720920:OCM720920 OMH720920:OMI720920 OWD720920:OWE720920 PFZ720920:PGA720920 PPV720920:PPW720920 PZR720920:PZS720920 QJN720920:QJO720920 QTJ720920:QTK720920 RDF720920:RDG720920 RNB720920:RNC720920 RWX720920:RWY720920 SGT720920:SGU720920 SQP720920:SQQ720920 TAL720920:TAM720920 TKH720920:TKI720920 TUD720920:TUE720920 UDZ720920:UEA720920 UNV720920:UNW720920 UXR720920:UXS720920 VHN720920:VHO720920 VRJ720920:VRK720920 WBF720920:WBG720920 WLB720920:WLC720920 WUX720920:WUY720920 IL786456:IM786456 SH786456:SI786456 ACD786456:ACE786456 ALZ786456:AMA786456 AVV786456:AVW786456 BFR786456:BFS786456 BPN786456:BPO786456 BZJ786456:BZK786456 CJF786456:CJG786456 CTB786456:CTC786456 DCX786456:DCY786456 DMT786456:DMU786456 DWP786456:DWQ786456 EGL786456:EGM786456 EQH786456:EQI786456 FAD786456:FAE786456 FJZ786456:FKA786456 FTV786456:FTW786456 GDR786456:GDS786456 GNN786456:GNO786456 GXJ786456:GXK786456 HHF786456:HHG786456 HRB786456:HRC786456 IAX786456:IAY786456 IKT786456:IKU786456 IUP786456:IUQ786456 JEL786456:JEM786456 JOH786456:JOI786456 JYD786456:JYE786456 KHZ786456:KIA786456 KRV786456:KRW786456 LBR786456:LBS786456 LLN786456:LLO786456 LVJ786456:LVK786456 MFF786456:MFG786456 MPB786456:MPC786456 MYX786456:MYY786456 NIT786456:NIU786456 NSP786456:NSQ786456 OCL786456:OCM786456 OMH786456:OMI786456 OWD786456:OWE786456 PFZ786456:PGA786456 PPV786456:PPW786456 PZR786456:PZS786456 QJN786456:QJO786456 QTJ786456:QTK786456 RDF786456:RDG786456 RNB786456:RNC786456 RWX786456:RWY786456 SGT786456:SGU786456 SQP786456:SQQ786456 TAL786456:TAM786456 TKH786456:TKI786456 TUD786456:TUE786456 UDZ786456:UEA786456 UNV786456:UNW786456 UXR786456:UXS786456 VHN786456:VHO786456 VRJ786456:VRK786456 WBF786456:WBG786456 WLB786456:WLC786456 WUX786456:WUY786456 IL851992:IM851992 SH851992:SI851992 ACD851992:ACE851992 ALZ851992:AMA851992 AVV851992:AVW851992 BFR851992:BFS851992 BPN851992:BPO851992 BZJ851992:BZK851992 CJF851992:CJG851992 CTB851992:CTC851992 DCX851992:DCY851992 DMT851992:DMU851992 DWP851992:DWQ851992 EGL851992:EGM851992 EQH851992:EQI851992 FAD851992:FAE851992 FJZ851992:FKA851992 FTV851992:FTW851992 GDR851992:GDS851992 GNN851992:GNO851992 GXJ851992:GXK851992 HHF851992:HHG851992 HRB851992:HRC851992 IAX851992:IAY851992 IKT851992:IKU851992 IUP851992:IUQ851992 JEL851992:JEM851992 JOH851992:JOI851992 JYD851992:JYE851992 KHZ851992:KIA851992 KRV851992:KRW851992 LBR851992:LBS851992 LLN851992:LLO851992 LVJ851992:LVK851992 MFF851992:MFG851992 MPB851992:MPC851992 MYX851992:MYY851992 NIT851992:NIU851992 NSP851992:NSQ851992 OCL851992:OCM851992 OMH851992:OMI851992 OWD851992:OWE851992 PFZ851992:PGA851992 PPV851992:PPW851992 PZR851992:PZS851992 QJN851992:QJO851992 QTJ851992:QTK851992 RDF851992:RDG851992 RNB851992:RNC851992 RWX851992:RWY851992 SGT851992:SGU851992 SQP851992:SQQ851992 TAL851992:TAM851992 TKH851992:TKI851992 TUD851992:TUE851992 UDZ851992:UEA851992 UNV851992:UNW851992 UXR851992:UXS851992 VHN851992:VHO851992 VRJ851992:VRK851992 WBF851992:WBG851992 WLB851992:WLC851992 WUX851992:WUY851992 IL917528:IM917528 SH917528:SI917528 ACD917528:ACE917528 ALZ917528:AMA917528 AVV917528:AVW917528 BFR917528:BFS917528 BPN917528:BPO917528 BZJ917528:BZK917528 CJF917528:CJG917528 CTB917528:CTC917528 DCX917528:DCY917528 DMT917528:DMU917528 DWP917528:DWQ917528 EGL917528:EGM917528 EQH917528:EQI917528 FAD917528:FAE917528 FJZ917528:FKA917528 FTV917528:FTW917528 GDR917528:GDS917528 GNN917528:GNO917528 GXJ917528:GXK917528 HHF917528:HHG917528 HRB917528:HRC917528 IAX917528:IAY917528 IKT917528:IKU917528 IUP917528:IUQ917528 JEL917528:JEM917528 JOH917528:JOI917528 JYD917528:JYE917528 KHZ917528:KIA917528 KRV917528:KRW917528 LBR917528:LBS917528 LLN917528:LLO917528 LVJ917528:LVK917528 MFF917528:MFG917528 MPB917528:MPC917528 MYX917528:MYY917528 NIT917528:NIU917528 NSP917528:NSQ917528 OCL917528:OCM917528 OMH917528:OMI917528 OWD917528:OWE917528 PFZ917528:PGA917528 PPV917528:PPW917528 PZR917528:PZS917528 QJN917528:QJO917528 QTJ917528:QTK917528 RDF917528:RDG917528 RNB917528:RNC917528 RWX917528:RWY917528 SGT917528:SGU917528 SQP917528:SQQ917528 TAL917528:TAM917528 TKH917528:TKI917528 TUD917528:TUE917528 UDZ917528:UEA917528 UNV917528:UNW917528 UXR917528:UXS917528 VHN917528:VHO917528 VRJ917528:VRK917528 WBF917528:WBG917528 WLB917528:WLC917528 WUX917528:WUY917528 IL983064:IM983064 SH983064:SI983064 ACD983064:ACE983064 ALZ983064:AMA983064 AVV983064:AVW983064 BFR983064:BFS983064 BPN983064:BPO983064 BZJ983064:BZK983064 CJF983064:CJG983064 CTB983064:CTC983064 DCX983064:DCY983064 DMT983064:DMU983064 DWP983064:DWQ983064 EGL983064:EGM983064 EQH983064:EQI983064 FAD983064:FAE983064 FJZ983064:FKA983064 FTV983064:FTW983064 GDR983064:GDS983064 GNN983064:GNO983064 GXJ983064:GXK983064 HHF983064:HHG983064 HRB983064:HRC983064 IAX983064:IAY983064 IKT983064:IKU983064 IUP983064:IUQ983064 JEL983064:JEM983064 JOH983064:JOI983064 JYD983064:JYE983064 KHZ983064:KIA983064 KRV983064:KRW983064 LBR983064:LBS983064 LLN983064:LLO983064 LVJ983064:LVK983064 MFF983064:MFG983064 MPB983064:MPC983064 MYX983064:MYY983064 NIT983064:NIU983064 NSP983064:NSQ983064 OCL983064:OCM983064 OMH983064:OMI983064 OWD983064:OWE983064 PFZ983064:PGA983064 PPV983064:PPW983064 PZR983064:PZS983064 QJN983064:QJO983064 QTJ983064:QTK983064 RDF983064:RDG983064 RNB983064:RNC983064 RWX983064:RWY983064 SGT983064:SGU983064 SQP983064:SQQ983064 TAL983064:TAM983064 TKH983064:TKI983064 TUD983064:TUE983064 UDZ983064:UEA983064 UNV983064:UNW983064 UXR983064:UXS983064 VHN983064:VHO983064 VRJ983064:VRK983064 WBF983064:WBG983064 WLB983064:WLC983064 WUX983064:WUY983064 IO65560:IP65560 SK65560:SL65560 ACG65560:ACH65560 AMC65560:AMD65560 AVY65560:AVZ65560 BFU65560:BFV65560 BPQ65560:BPR65560 BZM65560:BZN65560 CJI65560:CJJ65560 CTE65560:CTF65560 DDA65560:DDB65560 DMW65560:DMX65560 DWS65560:DWT65560 EGO65560:EGP65560 EQK65560:EQL65560 FAG65560:FAH65560 FKC65560:FKD65560 FTY65560:FTZ65560 GDU65560:GDV65560 GNQ65560:GNR65560 GXM65560:GXN65560 HHI65560:HHJ65560 HRE65560:HRF65560 IBA65560:IBB65560 IKW65560:IKX65560 IUS65560:IUT65560 JEO65560:JEP65560 JOK65560:JOL65560 JYG65560:JYH65560 KIC65560:KID65560 KRY65560:KRZ65560 LBU65560:LBV65560 LLQ65560:LLR65560 LVM65560:LVN65560 MFI65560:MFJ65560 MPE65560:MPF65560 MZA65560:MZB65560 NIW65560:NIX65560 NSS65560:NST65560 OCO65560:OCP65560 OMK65560:OML65560 OWG65560:OWH65560 PGC65560:PGD65560 PPY65560:PPZ65560 PZU65560:PZV65560 QJQ65560:QJR65560 QTM65560:QTN65560 RDI65560:RDJ65560 RNE65560:RNF65560 RXA65560:RXB65560 SGW65560:SGX65560 SQS65560:SQT65560 TAO65560:TAP65560 TKK65560:TKL65560 TUG65560:TUH65560 UEC65560:UED65560 UNY65560:UNZ65560 UXU65560:UXV65560 VHQ65560:VHR65560 VRM65560:VRN65560 WBI65560:WBJ65560 WLE65560:WLF65560 WVA65560:WVB65560 IO131096:IP131096 SK131096:SL131096 ACG131096:ACH131096 AMC131096:AMD131096 AVY131096:AVZ131096 BFU131096:BFV131096 BPQ131096:BPR131096 BZM131096:BZN131096 CJI131096:CJJ131096 CTE131096:CTF131096 DDA131096:DDB131096 DMW131096:DMX131096 DWS131096:DWT131096 EGO131096:EGP131096 EQK131096:EQL131096 FAG131096:FAH131096 FKC131096:FKD131096 FTY131096:FTZ131096 GDU131096:GDV131096 GNQ131096:GNR131096 GXM131096:GXN131096 HHI131096:HHJ131096 HRE131096:HRF131096 IBA131096:IBB131096 IKW131096:IKX131096 IUS131096:IUT131096 JEO131096:JEP131096 JOK131096:JOL131096 JYG131096:JYH131096 KIC131096:KID131096 KRY131096:KRZ131096 LBU131096:LBV131096 LLQ131096:LLR131096 LVM131096:LVN131096 MFI131096:MFJ131096 MPE131096:MPF131096 MZA131096:MZB131096 NIW131096:NIX131096 NSS131096:NST131096 OCO131096:OCP131096 OMK131096:OML131096 OWG131096:OWH131096 PGC131096:PGD131096 PPY131096:PPZ131096 PZU131096:PZV131096 QJQ131096:QJR131096 QTM131096:QTN131096 RDI131096:RDJ131096 RNE131096:RNF131096 RXA131096:RXB131096 SGW131096:SGX131096 SQS131096:SQT131096 TAO131096:TAP131096 TKK131096:TKL131096 TUG131096:TUH131096 UEC131096:UED131096 UNY131096:UNZ131096 UXU131096:UXV131096 VHQ131096:VHR131096 VRM131096:VRN131096 WBI131096:WBJ131096 WLE131096:WLF131096 WVA131096:WVB131096 IO196632:IP196632 SK196632:SL196632 ACG196632:ACH196632 AMC196632:AMD196632 AVY196632:AVZ196632 BFU196632:BFV196632 BPQ196632:BPR196632 BZM196632:BZN196632 CJI196632:CJJ196632 CTE196632:CTF196632 DDA196632:DDB196632 DMW196632:DMX196632 DWS196632:DWT196632 EGO196632:EGP196632 EQK196632:EQL196632 FAG196632:FAH196632 FKC196632:FKD196632 FTY196632:FTZ196632 GDU196632:GDV196632 GNQ196632:GNR196632 GXM196632:GXN196632 HHI196632:HHJ196632 HRE196632:HRF196632 IBA196632:IBB196632 IKW196632:IKX196632 IUS196632:IUT196632 JEO196632:JEP196632 JOK196632:JOL196632 JYG196632:JYH196632 KIC196632:KID196632 KRY196632:KRZ196632 LBU196632:LBV196632 LLQ196632:LLR196632 LVM196632:LVN196632 MFI196632:MFJ196632 MPE196632:MPF196632 MZA196632:MZB196632 NIW196632:NIX196632 NSS196632:NST196632 OCO196632:OCP196632 OMK196632:OML196632 OWG196632:OWH196632 PGC196632:PGD196632 PPY196632:PPZ196632 PZU196632:PZV196632 QJQ196632:QJR196632 QTM196632:QTN196632 RDI196632:RDJ196632 RNE196632:RNF196632 RXA196632:RXB196632 SGW196632:SGX196632 SQS196632:SQT196632 TAO196632:TAP196632 TKK196632:TKL196632 TUG196632:TUH196632 UEC196632:UED196632 UNY196632:UNZ196632 UXU196632:UXV196632 VHQ196632:VHR196632 VRM196632:VRN196632 WBI196632:WBJ196632 WLE196632:WLF196632 WVA196632:WVB196632 IO262168:IP262168 SK262168:SL262168 ACG262168:ACH262168 AMC262168:AMD262168 AVY262168:AVZ262168 BFU262168:BFV262168 BPQ262168:BPR262168 BZM262168:BZN262168 CJI262168:CJJ262168 CTE262168:CTF262168 DDA262168:DDB262168 DMW262168:DMX262168 DWS262168:DWT262168 EGO262168:EGP262168 EQK262168:EQL262168 FAG262168:FAH262168 FKC262168:FKD262168 FTY262168:FTZ262168 GDU262168:GDV262168 GNQ262168:GNR262168 GXM262168:GXN262168 HHI262168:HHJ262168 HRE262168:HRF262168 IBA262168:IBB262168 IKW262168:IKX262168 IUS262168:IUT262168 JEO262168:JEP262168 JOK262168:JOL262168 JYG262168:JYH262168 KIC262168:KID262168 KRY262168:KRZ262168 LBU262168:LBV262168 LLQ262168:LLR262168 LVM262168:LVN262168 MFI262168:MFJ262168 MPE262168:MPF262168 MZA262168:MZB262168 NIW262168:NIX262168 NSS262168:NST262168 OCO262168:OCP262168 OMK262168:OML262168 OWG262168:OWH262168 PGC262168:PGD262168 PPY262168:PPZ262168 PZU262168:PZV262168 QJQ262168:QJR262168 QTM262168:QTN262168 RDI262168:RDJ262168 RNE262168:RNF262168 RXA262168:RXB262168 SGW262168:SGX262168 SQS262168:SQT262168 TAO262168:TAP262168 TKK262168:TKL262168 TUG262168:TUH262168 UEC262168:UED262168 UNY262168:UNZ262168 UXU262168:UXV262168 VHQ262168:VHR262168 VRM262168:VRN262168 WBI262168:WBJ262168 WLE262168:WLF262168 WVA262168:WVB262168 IO327704:IP327704 SK327704:SL327704 ACG327704:ACH327704 AMC327704:AMD327704 AVY327704:AVZ327704 BFU327704:BFV327704 BPQ327704:BPR327704 BZM327704:BZN327704 CJI327704:CJJ327704 CTE327704:CTF327704 DDA327704:DDB327704 DMW327704:DMX327704 DWS327704:DWT327704 EGO327704:EGP327704 EQK327704:EQL327704 FAG327704:FAH327704 FKC327704:FKD327704 FTY327704:FTZ327704 GDU327704:GDV327704 GNQ327704:GNR327704 GXM327704:GXN327704 HHI327704:HHJ327704 HRE327704:HRF327704 IBA327704:IBB327704 IKW327704:IKX327704 IUS327704:IUT327704 JEO327704:JEP327704 JOK327704:JOL327704 JYG327704:JYH327704 KIC327704:KID327704 KRY327704:KRZ327704 LBU327704:LBV327704 LLQ327704:LLR327704 LVM327704:LVN327704 MFI327704:MFJ327704 MPE327704:MPF327704 MZA327704:MZB327704 NIW327704:NIX327704 NSS327704:NST327704 OCO327704:OCP327704 OMK327704:OML327704 OWG327704:OWH327704 PGC327704:PGD327704 PPY327704:PPZ327704 PZU327704:PZV327704 QJQ327704:QJR327704 QTM327704:QTN327704 RDI327704:RDJ327704 RNE327704:RNF327704 RXA327704:RXB327704 SGW327704:SGX327704 SQS327704:SQT327704 TAO327704:TAP327704 TKK327704:TKL327704 TUG327704:TUH327704 UEC327704:UED327704 UNY327704:UNZ327704 UXU327704:UXV327704 VHQ327704:VHR327704 VRM327704:VRN327704 WBI327704:WBJ327704 WLE327704:WLF327704 WVA327704:WVB327704 IO393240:IP393240 SK393240:SL393240 ACG393240:ACH393240 AMC393240:AMD393240 AVY393240:AVZ393240 BFU393240:BFV393240 BPQ393240:BPR393240 BZM393240:BZN393240 CJI393240:CJJ393240 CTE393240:CTF393240 DDA393240:DDB393240 DMW393240:DMX393240 DWS393240:DWT393240 EGO393240:EGP393240 EQK393240:EQL393240 FAG393240:FAH393240 FKC393240:FKD393240 FTY393240:FTZ393240 GDU393240:GDV393240 GNQ393240:GNR393240 GXM393240:GXN393240 HHI393240:HHJ393240 HRE393240:HRF393240 IBA393240:IBB393240 IKW393240:IKX393240 IUS393240:IUT393240 JEO393240:JEP393240 JOK393240:JOL393240 JYG393240:JYH393240 KIC393240:KID393240 KRY393240:KRZ393240 LBU393240:LBV393240 LLQ393240:LLR393240 LVM393240:LVN393240 MFI393240:MFJ393240 MPE393240:MPF393240 MZA393240:MZB393240 NIW393240:NIX393240 NSS393240:NST393240 OCO393240:OCP393240 OMK393240:OML393240 OWG393240:OWH393240 PGC393240:PGD393240 PPY393240:PPZ393240 PZU393240:PZV393240 QJQ393240:QJR393240 QTM393240:QTN393240 RDI393240:RDJ393240 RNE393240:RNF393240 RXA393240:RXB393240 SGW393240:SGX393240 SQS393240:SQT393240 TAO393240:TAP393240 TKK393240:TKL393240 TUG393240:TUH393240 UEC393240:UED393240 UNY393240:UNZ393240 UXU393240:UXV393240 VHQ393240:VHR393240 VRM393240:VRN393240 WBI393240:WBJ393240 WLE393240:WLF393240 WVA393240:WVB393240 IO458776:IP458776 SK458776:SL458776 ACG458776:ACH458776 AMC458776:AMD458776 AVY458776:AVZ458776 BFU458776:BFV458776 BPQ458776:BPR458776 BZM458776:BZN458776 CJI458776:CJJ458776 CTE458776:CTF458776 DDA458776:DDB458776 DMW458776:DMX458776 DWS458776:DWT458776 EGO458776:EGP458776 EQK458776:EQL458776 FAG458776:FAH458776 FKC458776:FKD458776 FTY458776:FTZ458776 GDU458776:GDV458776 GNQ458776:GNR458776 GXM458776:GXN458776 HHI458776:HHJ458776 HRE458776:HRF458776 IBA458776:IBB458776 IKW458776:IKX458776 IUS458776:IUT458776 JEO458776:JEP458776 JOK458776:JOL458776 JYG458776:JYH458776 KIC458776:KID458776 KRY458776:KRZ458776 LBU458776:LBV458776 LLQ458776:LLR458776 LVM458776:LVN458776 MFI458776:MFJ458776 MPE458776:MPF458776 MZA458776:MZB458776 NIW458776:NIX458776 NSS458776:NST458776 OCO458776:OCP458776 OMK458776:OML458776 OWG458776:OWH458776 PGC458776:PGD458776 PPY458776:PPZ458776 PZU458776:PZV458776 QJQ458776:QJR458776 QTM458776:QTN458776 RDI458776:RDJ458776 RNE458776:RNF458776 RXA458776:RXB458776 SGW458776:SGX458776 SQS458776:SQT458776 TAO458776:TAP458776 TKK458776:TKL458776 TUG458776:TUH458776 UEC458776:UED458776 UNY458776:UNZ458776 UXU458776:UXV458776 VHQ458776:VHR458776 VRM458776:VRN458776 WBI458776:WBJ458776 WLE458776:WLF458776 WVA458776:WVB458776 IO524312:IP524312 SK524312:SL524312 ACG524312:ACH524312 AMC524312:AMD524312 AVY524312:AVZ524312 BFU524312:BFV524312 BPQ524312:BPR524312 BZM524312:BZN524312 CJI524312:CJJ524312 CTE524312:CTF524312 DDA524312:DDB524312 DMW524312:DMX524312 DWS524312:DWT524312 EGO524312:EGP524312 EQK524312:EQL524312 FAG524312:FAH524312 FKC524312:FKD524312 FTY524312:FTZ524312 GDU524312:GDV524312 GNQ524312:GNR524312 GXM524312:GXN524312 HHI524312:HHJ524312 HRE524312:HRF524312 IBA524312:IBB524312 IKW524312:IKX524312 IUS524312:IUT524312 JEO524312:JEP524312 JOK524312:JOL524312 JYG524312:JYH524312 KIC524312:KID524312 KRY524312:KRZ524312 LBU524312:LBV524312 LLQ524312:LLR524312 LVM524312:LVN524312 MFI524312:MFJ524312 MPE524312:MPF524312 MZA524312:MZB524312 NIW524312:NIX524312 NSS524312:NST524312 OCO524312:OCP524312 OMK524312:OML524312 OWG524312:OWH524312 PGC524312:PGD524312 PPY524312:PPZ524312 PZU524312:PZV524312 QJQ524312:QJR524312 QTM524312:QTN524312 RDI524312:RDJ524312 RNE524312:RNF524312 RXA524312:RXB524312 SGW524312:SGX524312 SQS524312:SQT524312 TAO524312:TAP524312 TKK524312:TKL524312 TUG524312:TUH524312 UEC524312:UED524312 UNY524312:UNZ524312 UXU524312:UXV524312 VHQ524312:VHR524312 VRM524312:VRN524312 WBI524312:WBJ524312 WLE524312:WLF524312 WVA524312:WVB524312 IO589848:IP589848 SK589848:SL589848 ACG589848:ACH589848 AMC589848:AMD589848 AVY589848:AVZ589848 BFU589848:BFV589848 BPQ589848:BPR589848 BZM589848:BZN589848 CJI589848:CJJ589848 CTE589848:CTF589848 DDA589848:DDB589848 DMW589848:DMX589848 DWS589848:DWT589848 EGO589848:EGP589848 EQK589848:EQL589848 FAG589848:FAH589848 FKC589848:FKD589848 FTY589848:FTZ589848 GDU589848:GDV589848 GNQ589848:GNR589848 GXM589848:GXN589848 HHI589848:HHJ589848 HRE589848:HRF589848 IBA589848:IBB589848 IKW589848:IKX589848 IUS589848:IUT589848 JEO589848:JEP589848 JOK589848:JOL589848 JYG589848:JYH589848 KIC589848:KID589848 KRY589848:KRZ589848 LBU589848:LBV589848 LLQ589848:LLR589848 LVM589848:LVN589848 MFI589848:MFJ589848 MPE589848:MPF589848 MZA589848:MZB589848 NIW589848:NIX589848 NSS589848:NST589848 OCO589848:OCP589848 OMK589848:OML589848 OWG589848:OWH589848 PGC589848:PGD589848 PPY589848:PPZ589848 PZU589848:PZV589848 QJQ589848:QJR589848 QTM589848:QTN589848 RDI589848:RDJ589848 RNE589848:RNF589848 RXA589848:RXB589848 SGW589848:SGX589848 SQS589848:SQT589848 TAO589848:TAP589848 TKK589848:TKL589848 TUG589848:TUH589848 UEC589848:UED589848 UNY589848:UNZ589848 UXU589848:UXV589848 VHQ589848:VHR589848 VRM589848:VRN589848 WBI589848:WBJ589848 WLE589848:WLF589848 WVA589848:WVB589848 IO655384:IP655384 SK655384:SL655384 ACG655384:ACH655384 AMC655384:AMD655384 AVY655384:AVZ655384 BFU655384:BFV655384 BPQ655384:BPR655384 BZM655384:BZN655384 CJI655384:CJJ655384 CTE655384:CTF655384 DDA655384:DDB655384 DMW655384:DMX655384 DWS655384:DWT655384 EGO655384:EGP655384 EQK655384:EQL655384 FAG655384:FAH655384 FKC655384:FKD655384 FTY655384:FTZ655384 GDU655384:GDV655384 GNQ655384:GNR655384 GXM655384:GXN655384 HHI655384:HHJ655384 HRE655384:HRF655384 IBA655384:IBB655384 IKW655384:IKX655384 IUS655384:IUT655384 JEO655384:JEP655384 JOK655384:JOL655384 JYG655384:JYH655384 KIC655384:KID655384 KRY655384:KRZ655384 LBU655384:LBV655384 LLQ655384:LLR655384 LVM655384:LVN655384 MFI655384:MFJ655384 MPE655384:MPF655384 MZA655384:MZB655384 NIW655384:NIX655384 NSS655384:NST655384 OCO655384:OCP655384 OMK655384:OML655384 OWG655384:OWH655384 PGC655384:PGD655384 PPY655384:PPZ655384 PZU655384:PZV655384 QJQ655384:QJR655384 QTM655384:QTN655384 RDI655384:RDJ655384 RNE655384:RNF655384 RXA655384:RXB655384 SGW655384:SGX655384 SQS655384:SQT655384 TAO655384:TAP655384 TKK655384:TKL655384 TUG655384:TUH655384 UEC655384:UED655384 UNY655384:UNZ655384 UXU655384:UXV655384 VHQ655384:VHR655384 VRM655384:VRN655384 WBI655384:WBJ655384 WLE655384:WLF655384 WVA655384:WVB655384 IO720920:IP720920 SK720920:SL720920 ACG720920:ACH720920 AMC720920:AMD720920 AVY720920:AVZ720920 BFU720920:BFV720920 BPQ720920:BPR720920 BZM720920:BZN720920 CJI720920:CJJ720920 CTE720920:CTF720920 DDA720920:DDB720920 DMW720920:DMX720920 DWS720920:DWT720920 EGO720920:EGP720920 EQK720920:EQL720920 FAG720920:FAH720920 FKC720920:FKD720920 FTY720920:FTZ720920 GDU720920:GDV720920 GNQ720920:GNR720920 GXM720920:GXN720920 HHI720920:HHJ720920 HRE720920:HRF720920 IBA720920:IBB720920 IKW720920:IKX720920 IUS720920:IUT720920 JEO720920:JEP720920 JOK720920:JOL720920 JYG720920:JYH720920 KIC720920:KID720920 KRY720920:KRZ720920 LBU720920:LBV720920 LLQ720920:LLR720920 LVM720920:LVN720920 MFI720920:MFJ720920 MPE720920:MPF720920 MZA720920:MZB720920 NIW720920:NIX720920 NSS720920:NST720920 OCO720920:OCP720920 OMK720920:OML720920 OWG720920:OWH720920 PGC720920:PGD720920 PPY720920:PPZ720920 PZU720920:PZV720920 QJQ720920:QJR720920 QTM720920:QTN720920 RDI720920:RDJ720920 RNE720920:RNF720920 RXA720920:RXB720920 SGW720920:SGX720920 SQS720920:SQT720920 TAO720920:TAP720920 TKK720920:TKL720920 TUG720920:TUH720920 UEC720920:UED720920 UNY720920:UNZ720920 UXU720920:UXV720920 VHQ720920:VHR720920 VRM720920:VRN720920 WBI720920:WBJ720920 WLE720920:WLF720920 WVA720920:WVB720920 IO786456:IP786456 SK786456:SL786456 ACG786456:ACH786456 AMC786456:AMD786456 AVY786456:AVZ786456 BFU786456:BFV786456 BPQ786456:BPR786456 BZM786456:BZN786456 CJI786456:CJJ786456 CTE786456:CTF786456 DDA786456:DDB786456 DMW786456:DMX786456 DWS786456:DWT786456 EGO786456:EGP786456 EQK786456:EQL786456 FAG786456:FAH786456 FKC786456:FKD786456 FTY786456:FTZ786456 GDU786456:GDV786456 GNQ786456:GNR786456 GXM786456:GXN786456 HHI786456:HHJ786456 HRE786456:HRF786456 IBA786456:IBB786456 IKW786456:IKX786456 IUS786456:IUT786456 JEO786456:JEP786456 JOK786456:JOL786456 JYG786456:JYH786456 KIC786456:KID786456 KRY786456:KRZ786456 LBU786456:LBV786456 LLQ786456:LLR786456 LVM786456:LVN786456 MFI786456:MFJ786456 MPE786456:MPF786456 MZA786456:MZB786456 NIW786456:NIX786456 NSS786456:NST786456 OCO786456:OCP786456 OMK786456:OML786456 OWG786456:OWH786456 PGC786456:PGD786456 PPY786456:PPZ786456 PZU786456:PZV786456 QJQ786456:QJR786456 QTM786456:QTN786456 RDI786456:RDJ786456 RNE786456:RNF786456 RXA786456:RXB786456 SGW786456:SGX786456 SQS786456:SQT786456 TAO786456:TAP786456 TKK786456:TKL786456 TUG786456:TUH786456 UEC786456:UED786456 UNY786456:UNZ786456 UXU786456:UXV786456 VHQ786456:VHR786456 VRM786456:VRN786456 WBI786456:WBJ786456 WLE786456:WLF786456 WVA786456:WVB786456 IO851992:IP851992 SK851992:SL851992 ACG851992:ACH851992 AMC851992:AMD851992 AVY851992:AVZ851992 BFU851992:BFV851992 BPQ851992:BPR851992 BZM851992:BZN851992 CJI851992:CJJ851992 CTE851992:CTF851992 DDA851992:DDB851992 DMW851992:DMX851992 DWS851992:DWT851992 EGO851992:EGP851992 EQK851992:EQL851992 FAG851992:FAH851992 FKC851992:FKD851992 FTY851992:FTZ851992 GDU851992:GDV851992 GNQ851992:GNR851992 GXM851992:GXN851992 HHI851992:HHJ851992 HRE851992:HRF851992 IBA851992:IBB851992 IKW851992:IKX851992 IUS851992:IUT851992 JEO851992:JEP851992 JOK851992:JOL851992 JYG851992:JYH851992 KIC851992:KID851992 KRY851992:KRZ851992 LBU851992:LBV851992 LLQ851992:LLR851992 LVM851992:LVN851992 MFI851992:MFJ851992 MPE851992:MPF851992 MZA851992:MZB851992 NIW851992:NIX851992 NSS851992:NST851992 OCO851992:OCP851992 OMK851992:OML851992 OWG851992:OWH851992 PGC851992:PGD851992 PPY851992:PPZ851992 PZU851992:PZV851992 QJQ851992:QJR851992 QTM851992:QTN851992 RDI851992:RDJ851992 RNE851992:RNF851992 RXA851992:RXB851992 SGW851992:SGX851992 SQS851992:SQT851992 TAO851992:TAP851992 TKK851992:TKL851992 TUG851992:TUH851992 UEC851992:UED851992 UNY851992:UNZ851992 UXU851992:UXV851992 VHQ851992:VHR851992 VRM851992:VRN851992 WBI851992:WBJ851992 WLE851992:WLF851992 WVA851992:WVB851992 IO917528:IP917528 SK917528:SL917528 ACG917528:ACH917528 AMC917528:AMD917528 AVY917528:AVZ917528 BFU917528:BFV917528 BPQ917528:BPR917528 BZM917528:BZN917528 CJI917528:CJJ917528 CTE917528:CTF917528 DDA917528:DDB917528 DMW917528:DMX917528 DWS917528:DWT917528 EGO917528:EGP917528 EQK917528:EQL917528 FAG917528:FAH917528 FKC917528:FKD917528 FTY917528:FTZ917528 GDU917528:GDV917528 GNQ917528:GNR917528 GXM917528:GXN917528 HHI917528:HHJ917528 HRE917528:HRF917528 IBA917528:IBB917528 IKW917528:IKX917528 IUS917528:IUT917528 JEO917528:JEP917528 JOK917528:JOL917528 JYG917528:JYH917528 KIC917528:KID917528 KRY917528:KRZ917528 LBU917528:LBV917528 LLQ917528:LLR917528 LVM917528:LVN917528 MFI917528:MFJ917528 MPE917528:MPF917528 MZA917528:MZB917528 NIW917528:NIX917528 NSS917528:NST917528 OCO917528:OCP917528 OMK917528:OML917528 OWG917528:OWH917528 PGC917528:PGD917528 PPY917528:PPZ917528 PZU917528:PZV917528 QJQ917528:QJR917528 QTM917528:QTN917528 RDI917528:RDJ917528 RNE917528:RNF917528 RXA917528:RXB917528 SGW917528:SGX917528 SQS917528:SQT917528 TAO917528:TAP917528 TKK917528:TKL917528 TUG917528:TUH917528 UEC917528:UED917528 UNY917528:UNZ917528 UXU917528:UXV917528 VHQ917528:VHR917528 VRM917528:VRN917528 WBI917528:WBJ917528 WLE917528:WLF917528 WVA917528:WVB917528 IO983064:IP983064 SK983064:SL983064 ACG983064:ACH983064 AMC983064:AMD983064 AVY983064:AVZ983064 BFU983064:BFV983064 BPQ983064:BPR983064 BZM983064:BZN983064 CJI983064:CJJ983064 CTE983064:CTF983064 DDA983064:DDB983064 DMW983064:DMX983064 DWS983064:DWT983064 EGO983064:EGP983064 EQK983064:EQL983064 FAG983064:FAH983064 FKC983064:FKD983064 FTY983064:FTZ983064 GDU983064:GDV983064 GNQ983064:GNR983064 GXM983064:GXN983064 HHI983064:HHJ983064 HRE983064:HRF983064 IBA983064:IBB983064 IKW983064:IKX983064 IUS983064:IUT983064 JEO983064:JEP983064 JOK983064:JOL983064 JYG983064:JYH983064 KIC983064:KID983064 KRY983064:KRZ983064 LBU983064:LBV983064 LLQ983064:LLR983064 LVM983064:LVN983064 MFI983064:MFJ983064 MPE983064:MPF983064 MZA983064:MZB983064 NIW983064:NIX983064 NSS983064:NST983064 OCO983064:OCP983064 OMK983064:OML983064 OWG983064:OWH983064 PGC983064:PGD983064 PPY983064:PPZ983064 PZU983064:PZV983064 QJQ983064:QJR983064 QTM983064:QTN983064 RDI983064:RDJ983064 RNE983064:RNF983064 RXA983064:RXB983064 SGW983064:SGX983064 SQS983064:SQT983064 TAO983064:TAP983064 TKK983064:TKL983064 TUG983064:TUH983064 UEC983064:UED983064 UNY983064:UNZ983064 UXU983064:UXV983064 VHQ983064:VHR983064 VRM983064:VRN983064 WBI983064:WBJ983064 WLE983064:WLF983064 WVA983064:WVB983064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HT23:HU23 RP23:RQ23 WVD23:WVE23 WLH23:WLI23 WBL23:WBM23 VRP23:VRQ23 VHT23:VHU23 UXX23:UXY23 UOB23:UOC23 UEF23:UEG23 TUJ23:TUK23 TKN23:TKO23 TAR23:TAS23 SQV23:SQW23 SGZ23:SHA23 RXD23:RXE23 RNH23:RNI23 RDL23:RDM23 QTP23:QTQ23 QJT23:QJU23 PZX23:PZY23 PQB23:PQC23 PGF23:PGG23 OWJ23:OWK23 OMN23:OMO23 OCR23:OCS23 NSV23:NSW23 NIZ23:NJA23 MZD23:MZE23 MPH23:MPI23 MFL23:MFM23 LVP23:LVQ23 LLT23:LLU23 LBX23:LBY23 KSB23:KSC23 KIF23:KIG23 JYJ23:JYK23 JON23:JOO23 JER23:JES23 IUV23:IUW23 IKZ23:ILA23 IBD23:IBE23 HRH23:HRI23 HHL23:HHM23 GXP23:GXQ23 GNT23:GNU23 GDX23:GDY23 FUB23:FUC23 FKF23:FKG23 FAJ23:FAK23 EQN23:EQO23 EGR23:EGS23 DWV23:DWW23 DMZ23:DNA23 DDD23:DDE23 CTH23:CTI23 CJL23:CJM23 BZP23:BZQ23 BPT23:BPU23 BFX23:BFY23 AWB23:AWC23 AMF23:AMG23 ACJ23:ACK23 SN23:SO23 IR23:IS23 WVA23:WVB23 WLE23:WLF23 WBI23:WBJ23 VRM23:VRN23 VHQ23:VHR23 UXU23:UXV23 UNY23:UNZ23 UEC23:UED23 TUG23:TUH23 TKK23:TKL23 TAO23:TAP23 SQS23:SQT23 SGW23:SGX23 RXA23:RXB23 RNE23:RNF23 RDI23:RDJ23 QTM23:QTN23 QJQ23:QJR23 PZU23:PZV23 PPY23:PPZ23 PGC23:PGD23 OWG23:OWH23 OMK23:OML23 OCO23:OCP23 NSS23:NST23 NIW23:NIX23 MZA23:MZB23 MPE23:MPF23 MFI23:MFJ23 LVM23:LVN23 LLQ23:LLR23 LBU23:LBV23 KRY23:KRZ23 KIC23:KID23 JYG23:JYH23 JOK23:JOL23 JEO23:JEP23 IUS23:IUT23 IKW23:IKX23 IBA23:IBB23 HRE23:HRF23 HHI23:HHJ23 GXM23:GXN23 GNQ23:GNR23 GDU23:GDV23 FTY23:FTZ23 FKC23:FKD23 FAG23:FAH23 EQK23:EQL23 EGO23:EGP23 DWS23:DWT23 DMW23:DMX23 DDA23:DDB23 CTE23:CTF23 CJI23:CJJ23 BZM23:BZN23 BPQ23:BPR23 BFU23:BFV23 AVY23:AVZ23 AMC23:AMD23 ACG23:ACH23 SK23:SL23 IO23:IP23 WUX23:WUY23 WLB23:WLC23 WBF23:WBG23 VRJ23:VRK23 VHN23:VHO23 UXR23:UXS23 UNV23:UNW23 UDZ23:UEA23 TUD23:TUE23 TKH23:TKI23 TAL23:TAM23 SQP23:SQQ23 SGT23:SGU23 RWX23:RWY23 RNB23:RNC23 RDF23:RDG23 QTJ23:QTK23 QJN23:QJO23 PZR23:PZS23 PPV23:PPW23 PFZ23:PGA23 OWD23:OWE23 OMH23:OMI23 OCL23:OCM23 NSP23:NSQ23 NIT23:NIU23 MYX23:MYY23 MPB23:MPC23 MFF23:MFG23 LVJ23:LVK23 LLN23:LLO23 LBR23:LBS23 KRV23:KRW23 KHZ23:KIA23 JYD23:JYE23 JOH23:JOI23 JEL23:JEM23 IUP23:IUQ23 IKT23:IKU23 IAX23:IAY23 HRB23:HRC23 HHF23:HHG23 GXJ23:GXK23 GNN23:GNO23 GDR23:GDS23 FTV23:FTW23 FJZ23:FKA23 FAD23:FAE23 EQH23:EQI23 EGL23:EGM23 DWP23:DWQ23 DMT23:DMU23 DCX23:DCY23 CTB23:CTC23 CJF23:CJG23 BZJ23:BZK23 BPN23:BPO23 BFR23:BFS23 AVV23:AVW23 ALZ23:AMA23 ACD23:ACE23 SH23:SI23 IL23:IM23 WUR23:WUS23 WKV23:WKW23 WAZ23:WBA23 VRD23:VRE23 VHH23:VHI23 UXL23:UXM23 UNP23:UNQ23 UDT23:UDU23 TTX23:TTY23 TKB23:TKC23 TAF23:TAG23 SQJ23:SQK23 SGN23:SGO23 RWR23:RWS23 RMV23:RMW23 RCZ23:RDA23 QTD23:QTE23 QJH23:QJI23 PZL23:PZM23 PPP23:PPQ23 PFT23:PFU23 OVX23:OVY23 OMB23:OMC23 OCF23:OCG23 NSJ23:NSK23 NIN23:NIO23 MYR23:MYS23 MOV23:MOW23 MEZ23:MFA23 LVD23:LVE23 LLH23:LLI23 LBL23:LBM23 KRP23:KRQ23 KHT23:KHU23 JXX23:JXY23 JOB23:JOC23 JEF23:JEG23 IUJ23:IUK23 IKN23:IKO23 IAR23:IAS23 HQV23:HQW23 HGZ23:HHA23 GXD23:GXE23 GNH23:GNI23 GDL23:GDM23 FTP23:FTQ23 FJT23:FJU23 EZX23:EZY23 EQB23:EQC23 EGF23:EGG23 DWJ23:DWK23 DMN23:DMO23 DCR23:DCS23 CSV23:CSW23 CIZ23:CJA23 BZD23:BZE23 BPH23:BPI23 BFL23:BFM23 AVP23:AVQ23 ALT23:ALU23 ABX23:ABY23 SB23:SC23 IF23:IG23 WUO23:WUP23 WKS23:WKT23 WAW23:WAX23 VRA23:VRB23 VHE23:VHF23 UXI23:UXJ23 UNM23:UNN23 UDQ23:UDR23 TTU23:TTV23 TJY23:TJZ23 TAC23:TAD23 SQG23:SQH23 SGK23:SGL23 RWO23:RWP23 RMS23:RMT23 RCW23:RCX23 QTA23:QTB23 QJE23:QJF23 PZI23:PZJ23 PPM23:PPN23 PFQ23:PFR23 OVU23:OVV23 OLY23:OLZ23 OCC23:OCD23 NSG23:NSH23 NIK23:NIL23 MYO23:MYP23 MOS23:MOT23 MEW23:MEX23 LVA23:LVB23 LLE23:LLF23 LBI23:LBJ23 KRM23:KRN23 KHQ23:KHR23 JXU23:JXV23 JNY23:JNZ23 JEC23:JED23 IUG23:IUH23 IKK23:IKL23 IAO23:IAP23 HQS23:HQT23 HGW23:HGX23 GXA23:GXB23 GNE23:GNF23 GDI23:GDJ23 FTM23:FTN23 FJQ23:FJR23 EZU23:EZV23 EPY23:EPZ23 EGC23:EGD23 DWG23:DWH23 DMK23:DML23 DCO23:DCP23 CSS23:CST23 CIW23:CIX23 BZA23:BZB23 BPE23:BPF23 BFI23:BFJ23 AVM23:AVN23 ALQ23:ALR23 ABU23:ABV23 RY23:RZ23 IC23:ID23 WUL23:WUM23 WKP23:WKQ23 WAT23:WAU23 VQX23:VQY23 VHB23:VHC23 UXF23:UXG23 UNJ23:UNK23 UDN23:UDO23 TTR23:TTS23 TJV23:TJW23 SZZ23:TAA23 SQD23:SQE23 SGH23:SGI23 RWL23:RWM23 RMP23:RMQ23 RCT23:RCU23 QSX23:QSY23 QJB23:QJC23 PZF23:PZG23 PPJ23:PPK23 PFN23:PFO23 OVR23:OVS23 OLV23:OLW23 OBZ23:OCA23 NSD23:NSE23 NIH23:NII23 MYL23:MYM23 MOP23:MOQ23 MET23:MEU23 LUX23:LUY23 LLB23:LLC23 LBF23:LBG23 KRJ23:KRK23 KHN23:KHO23 JXR23:JXS23 JNV23:JNW23 JDZ23:JEA23 IUD23:IUE23 IKH23:IKI23 IAL23:IAM23 HQP23:HQQ23 HGT23:HGU23 GWX23:GWY23 GNB23:GNC23 GDF23:GDG23 FTJ23:FTK23 FJN23:FJO23 EZR23:EZS23 EPV23:EPW23 EFZ23:EGA23 DWD23:DWE23 DMH23:DMI23 DCL23:DCM23 CSP23:CSQ23 CIT23:CIU23 BYX23:BYY23 BPB23:BPC23 BFF23:BFG23 AVJ23:AVK23 ALN23:ALO23 ABR23:ABS23 RV23:RW23 HZ23:IA23 WUI23:WUJ23 WKM23:WKN23 WAQ23:WAR23 VQU23:VQV23 VGY23:VGZ23 UXC23:UXD23 UNG23:UNH23 UDK23:UDL23 TTO23:TTP23 TJS23:TJT23 SZW23:SZX23 SQA23:SQB23 SGE23:SGF23 RWI23:RWJ23 RMM23:RMN23 RCQ23:RCR23 QSU23:QSV23 QIY23:QIZ23 PZC23:PZD23 PPG23:PPH23 PFK23:PFL23 OVO23:OVP23 OLS23:OLT23 OBW23:OBX23 NSA23:NSB23 NIE23:NIF23 MYI23:MYJ23 MOM23:MON23 MEQ23:MER23 LUU23:LUV23 LKY23:LKZ23 LBC23:LBD23 KRG23:KRH23 KHK23:KHL23 JXO23:JXP23 JNS23:JNT23 JDW23:JDX23 IUA23:IUB23 IKE23:IKF23 IAI23:IAJ23 HQM23:HQN23 HGQ23:HGR23 GWU23:GWV23 GMY23:GMZ23 GDC23:GDD23 FTG23:FTH23 FJK23:FJL23 EZO23:EZP23 EPS23:EPT23 EFW23:EFX23 DWA23:DWB23 DME23:DMF23 DCI23:DCJ23 CSM23:CSN23 CIQ23:CIR23 BYU23:BYV23 BOY23:BOZ23 BFC23:BFD23 AVG23:AVH23 ALK23:ALL23 ABO23:ABP23 RS23:RT23 HW23:HX23 WUF23:WUG23 WKJ23:WKK23 WAN23:WAO23 VQR23:VQS23 VGV23:VGW23 UWZ23:UXA23 UND23:UNE23 UDH23:UDI23 TTL23:TTM23 TJP23:TJQ23 SZT23:SZU23 SPX23:SPY23 SGB23:SGC23 RWF23:RWG23 RMJ23:RMK23 RCN23:RCO23 QSR23:QSS23 QIV23:QIW23 PYZ23:PZA23 PPD23:PPE23 PFH23:PFI23 OVL23:OVM23 OLP23:OLQ23 OBT23:OBU23 NRX23:NRY23 NIB23:NIC23 MYF23:MYG23 MOJ23:MOK23 MEN23:MEO23 LUR23:LUS23 LKV23:LKW23 LAZ23:LBA23 KRD23:KRE23 KHH23:KHI23 JXL23:JXM23 JNP23:JNQ23 JDT23:JDU23 ITX23:ITY23 IKB23:IKC23 IAF23:IAG23 HQJ23:HQK23 HGN23:HGO23 GWR23:GWS23 GMV23:GMW23 GCZ23:GDA23 FTD23:FTE23 FJH23:FJI23 EZL23:EZM23 EPP23:EPQ23 EFT23:EFU23 DVX23:DVY23 DMB23:DMC23 DCF23:DCG23 CSJ23:CSK23 CIN23:CIO23 BYR23:BYS23 BOV23:BOW23 BEZ23:BFA23 AVD23:AVE23 ALH23:ALI23 ABL23:ABM23">
      <formula1>HT3</formula1>
    </dataValidation>
    <dataValidation type="whole" operator="lessThanOrEqual" allowBlank="1" showInputMessage="1" showErrorMessage="1" sqref="HT65561:HU65561 RP65561:RQ65561 ABL65561:ABM65561 ALH65561:ALI65561 AVD65561:AVE65561 BEZ65561:BFA65561 BOV65561:BOW65561 BYR65561:BYS65561 CIN65561:CIO65561 CSJ65561:CSK65561 DCF65561:DCG65561 DMB65561:DMC65561 DVX65561:DVY65561 EFT65561:EFU65561 EPP65561:EPQ65561 EZL65561:EZM65561 FJH65561:FJI65561 FTD65561:FTE65561 GCZ65561:GDA65561 GMV65561:GMW65561 GWR65561:GWS65561 HGN65561:HGO65561 HQJ65561:HQK65561 IAF65561:IAG65561 IKB65561:IKC65561 ITX65561:ITY65561 JDT65561:JDU65561 JNP65561:JNQ65561 JXL65561:JXM65561 KHH65561:KHI65561 KRD65561:KRE65561 LAZ65561:LBA65561 LKV65561:LKW65561 LUR65561:LUS65561 MEN65561:MEO65561 MOJ65561:MOK65561 MYF65561:MYG65561 NIB65561:NIC65561 NRX65561:NRY65561 OBT65561:OBU65561 OLP65561:OLQ65561 OVL65561:OVM65561 PFH65561:PFI65561 PPD65561:PPE65561 PYZ65561:PZA65561 QIV65561:QIW65561 QSR65561:QSS65561 RCN65561:RCO65561 RMJ65561:RMK65561 RWF65561:RWG65561 SGB65561:SGC65561 SPX65561:SPY65561 SZT65561:SZU65561 TJP65561:TJQ65561 TTL65561:TTM65561 UDH65561:UDI65561 UND65561:UNE65561 UWZ65561:UXA65561 VGV65561:VGW65561 VQR65561:VQS65561 WAN65561:WAO65561 WKJ65561:WKK65561 WUF65561:WUG65561 HT131097:HU131097 RP131097:RQ131097 ABL131097:ABM131097 ALH131097:ALI131097 AVD131097:AVE131097 BEZ131097:BFA131097 BOV131097:BOW131097 BYR131097:BYS131097 CIN131097:CIO131097 CSJ131097:CSK131097 DCF131097:DCG131097 DMB131097:DMC131097 DVX131097:DVY131097 EFT131097:EFU131097 EPP131097:EPQ131097 EZL131097:EZM131097 FJH131097:FJI131097 FTD131097:FTE131097 GCZ131097:GDA131097 GMV131097:GMW131097 GWR131097:GWS131097 HGN131097:HGO131097 HQJ131097:HQK131097 IAF131097:IAG131097 IKB131097:IKC131097 ITX131097:ITY131097 JDT131097:JDU131097 JNP131097:JNQ131097 JXL131097:JXM131097 KHH131097:KHI131097 KRD131097:KRE131097 LAZ131097:LBA131097 LKV131097:LKW131097 LUR131097:LUS131097 MEN131097:MEO131097 MOJ131097:MOK131097 MYF131097:MYG131097 NIB131097:NIC131097 NRX131097:NRY131097 OBT131097:OBU131097 OLP131097:OLQ131097 OVL131097:OVM131097 PFH131097:PFI131097 PPD131097:PPE131097 PYZ131097:PZA131097 QIV131097:QIW131097 QSR131097:QSS131097 RCN131097:RCO131097 RMJ131097:RMK131097 RWF131097:RWG131097 SGB131097:SGC131097 SPX131097:SPY131097 SZT131097:SZU131097 TJP131097:TJQ131097 TTL131097:TTM131097 UDH131097:UDI131097 UND131097:UNE131097 UWZ131097:UXA131097 VGV131097:VGW131097 VQR131097:VQS131097 WAN131097:WAO131097 WKJ131097:WKK131097 WUF131097:WUG131097 HT196633:HU196633 RP196633:RQ196633 ABL196633:ABM196633 ALH196633:ALI196633 AVD196633:AVE196633 BEZ196633:BFA196633 BOV196633:BOW196633 BYR196633:BYS196633 CIN196633:CIO196633 CSJ196633:CSK196633 DCF196633:DCG196633 DMB196633:DMC196633 DVX196633:DVY196633 EFT196633:EFU196633 EPP196633:EPQ196633 EZL196633:EZM196633 FJH196633:FJI196633 FTD196633:FTE196633 GCZ196633:GDA196633 GMV196633:GMW196633 GWR196633:GWS196633 HGN196633:HGO196633 HQJ196633:HQK196633 IAF196633:IAG196633 IKB196633:IKC196633 ITX196633:ITY196633 JDT196633:JDU196633 JNP196633:JNQ196633 JXL196633:JXM196633 KHH196633:KHI196633 KRD196633:KRE196633 LAZ196633:LBA196633 LKV196633:LKW196633 LUR196633:LUS196633 MEN196633:MEO196633 MOJ196633:MOK196633 MYF196633:MYG196633 NIB196633:NIC196633 NRX196633:NRY196633 OBT196633:OBU196633 OLP196633:OLQ196633 OVL196633:OVM196633 PFH196633:PFI196633 PPD196633:PPE196633 PYZ196633:PZA196633 QIV196633:QIW196633 QSR196633:QSS196633 RCN196633:RCO196633 RMJ196633:RMK196633 RWF196633:RWG196633 SGB196633:SGC196633 SPX196633:SPY196633 SZT196633:SZU196633 TJP196633:TJQ196633 TTL196633:TTM196633 UDH196633:UDI196633 UND196633:UNE196633 UWZ196633:UXA196633 VGV196633:VGW196633 VQR196633:VQS196633 WAN196633:WAO196633 WKJ196633:WKK196633 WUF196633:WUG196633 HT262169:HU262169 RP262169:RQ262169 ABL262169:ABM262169 ALH262169:ALI262169 AVD262169:AVE262169 BEZ262169:BFA262169 BOV262169:BOW262169 BYR262169:BYS262169 CIN262169:CIO262169 CSJ262169:CSK262169 DCF262169:DCG262169 DMB262169:DMC262169 DVX262169:DVY262169 EFT262169:EFU262169 EPP262169:EPQ262169 EZL262169:EZM262169 FJH262169:FJI262169 FTD262169:FTE262169 GCZ262169:GDA262169 GMV262169:GMW262169 GWR262169:GWS262169 HGN262169:HGO262169 HQJ262169:HQK262169 IAF262169:IAG262169 IKB262169:IKC262169 ITX262169:ITY262169 JDT262169:JDU262169 JNP262169:JNQ262169 JXL262169:JXM262169 KHH262169:KHI262169 KRD262169:KRE262169 LAZ262169:LBA262169 LKV262169:LKW262169 LUR262169:LUS262169 MEN262169:MEO262169 MOJ262169:MOK262169 MYF262169:MYG262169 NIB262169:NIC262169 NRX262169:NRY262169 OBT262169:OBU262169 OLP262169:OLQ262169 OVL262169:OVM262169 PFH262169:PFI262169 PPD262169:PPE262169 PYZ262169:PZA262169 QIV262169:QIW262169 QSR262169:QSS262169 RCN262169:RCO262169 RMJ262169:RMK262169 RWF262169:RWG262169 SGB262169:SGC262169 SPX262169:SPY262169 SZT262169:SZU262169 TJP262169:TJQ262169 TTL262169:TTM262169 UDH262169:UDI262169 UND262169:UNE262169 UWZ262169:UXA262169 VGV262169:VGW262169 VQR262169:VQS262169 WAN262169:WAO262169 WKJ262169:WKK262169 WUF262169:WUG262169 HT327705:HU327705 RP327705:RQ327705 ABL327705:ABM327705 ALH327705:ALI327705 AVD327705:AVE327705 BEZ327705:BFA327705 BOV327705:BOW327705 BYR327705:BYS327705 CIN327705:CIO327705 CSJ327705:CSK327705 DCF327705:DCG327705 DMB327705:DMC327705 DVX327705:DVY327705 EFT327705:EFU327705 EPP327705:EPQ327705 EZL327705:EZM327705 FJH327705:FJI327705 FTD327705:FTE327705 GCZ327705:GDA327705 GMV327705:GMW327705 GWR327705:GWS327705 HGN327705:HGO327705 HQJ327705:HQK327705 IAF327705:IAG327705 IKB327705:IKC327705 ITX327705:ITY327705 JDT327705:JDU327705 JNP327705:JNQ327705 JXL327705:JXM327705 KHH327705:KHI327705 KRD327705:KRE327705 LAZ327705:LBA327705 LKV327705:LKW327705 LUR327705:LUS327705 MEN327705:MEO327705 MOJ327705:MOK327705 MYF327705:MYG327705 NIB327705:NIC327705 NRX327705:NRY327705 OBT327705:OBU327705 OLP327705:OLQ327705 OVL327705:OVM327705 PFH327705:PFI327705 PPD327705:PPE327705 PYZ327705:PZA327705 QIV327705:QIW327705 QSR327705:QSS327705 RCN327705:RCO327705 RMJ327705:RMK327705 RWF327705:RWG327705 SGB327705:SGC327705 SPX327705:SPY327705 SZT327705:SZU327705 TJP327705:TJQ327705 TTL327705:TTM327705 UDH327705:UDI327705 UND327705:UNE327705 UWZ327705:UXA327705 VGV327705:VGW327705 VQR327705:VQS327705 WAN327705:WAO327705 WKJ327705:WKK327705 WUF327705:WUG327705 HT393241:HU393241 RP393241:RQ393241 ABL393241:ABM393241 ALH393241:ALI393241 AVD393241:AVE393241 BEZ393241:BFA393241 BOV393241:BOW393241 BYR393241:BYS393241 CIN393241:CIO393241 CSJ393241:CSK393241 DCF393241:DCG393241 DMB393241:DMC393241 DVX393241:DVY393241 EFT393241:EFU393241 EPP393241:EPQ393241 EZL393241:EZM393241 FJH393241:FJI393241 FTD393241:FTE393241 GCZ393241:GDA393241 GMV393241:GMW393241 GWR393241:GWS393241 HGN393241:HGO393241 HQJ393241:HQK393241 IAF393241:IAG393241 IKB393241:IKC393241 ITX393241:ITY393241 JDT393241:JDU393241 JNP393241:JNQ393241 JXL393241:JXM393241 KHH393241:KHI393241 KRD393241:KRE393241 LAZ393241:LBA393241 LKV393241:LKW393241 LUR393241:LUS393241 MEN393241:MEO393241 MOJ393241:MOK393241 MYF393241:MYG393241 NIB393241:NIC393241 NRX393241:NRY393241 OBT393241:OBU393241 OLP393241:OLQ393241 OVL393241:OVM393241 PFH393241:PFI393241 PPD393241:PPE393241 PYZ393241:PZA393241 QIV393241:QIW393241 QSR393241:QSS393241 RCN393241:RCO393241 RMJ393241:RMK393241 RWF393241:RWG393241 SGB393241:SGC393241 SPX393241:SPY393241 SZT393241:SZU393241 TJP393241:TJQ393241 TTL393241:TTM393241 UDH393241:UDI393241 UND393241:UNE393241 UWZ393241:UXA393241 VGV393241:VGW393241 VQR393241:VQS393241 WAN393241:WAO393241 WKJ393241:WKK393241 WUF393241:WUG393241 HT458777:HU458777 RP458777:RQ458777 ABL458777:ABM458777 ALH458777:ALI458777 AVD458777:AVE458777 BEZ458777:BFA458777 BOV458777:BOW458777 BYR458777:BYS458777 CIN458777:CIO458777 CSJ458777:CSK458777 DCF458777:DCG458777 DMB458777:DMC458777 DVX458777:DVY458777 EFT458777:EFU458777 EPP458777:EPQ458777 EZL458777:EZM458777 FJH458777:FJI458777 FTD458777:FTE458777 GCZ458777:GDA458777 GMV458777:GMW458777 GWR458777:GWS458777 HGN458777:HGO458777 HQJ458777:HQK458777 IAF458777:IAG458777 IKB458777:IKC458777 ITX458777:ITY458777 JDT458777:JDU458777 JNP458777:JNQ458777 JXL458777:JXM458777 KHH458777:KHI458777 KRD458777:KRE458777 LAZ458777:LBA458777 LKV458777:LKW458777 LUR458777:LUS458777 MEN458777:MEO458777 MOJ458777:MOK458777 MYF458777:MYG458777 NIB458777:NIC458777 NRX458777:NRY458777 OBT458777:OBU458777 OLP458777:OLQ458777 OVL458777:OVM458777 PFH458777:PFI458777 PPD458777:PPE458777 PYZ458777:PZA458777 QIV458777:QIW458777 QSR458777:QSS458777 RCN458777:RCO458777 RMJ458777:RMK458777 RWF458777:RWG458777 SGB458777:SGC458777 SPX458777:SPY458777 SZT458777:SZU458777 TJP458777:TJQ458777 TTL458777:TTM458777 UDH458777:UDI458777 UND458777:UNE458777 UWZ458777:UXA458777 VGV458777:VGW458777 VQR458777:VQS458777 WAN458777:WAO458777 WKJ458777:WKK458777 WUF458777:WUG458777 HT524313:HU524313 RP524313:RQ524313 ABL524313:ABM524313 ALH524313:ALI524313 AVD524313:AVE524313 BEZ524313:BFA524313 BOV524313:BOW524313 BYR524313:BYS524313 CIN524313:CIO524313 CSJ524313:CSK524313 DCF524313:DCG524313 DMB524313:DMC524313 DVX524313:DVY524313 EFT524313:EFU524313 EPP524313:EPQ524313 EZL524313:EZM524313 FJH524313:FJI524313 FTD524313:FTE524313 GCZ524313:GDA524313 GMV524313:GMW524313 GWR524313:GWS524313 HGN524313:HGO524313 HQJ524313:HQK524313 IAF524313:IAG524313 IKB524313:IKC524313 ITX524313:ITY524313 JDT524313:JDU524313 JNP524313:JNQ524313 JXL524313:JXM524313 KHH524313:KHI524313 KRD524313:KRE524313 LAZ524313:LBA524313 LKV524313:LKW524313 LUR524313:LUS524313 MEN524313:MEO524313 MOJ524313:MOK524313 MYF524313:MYG524313 NIB524313:NIC524313 NRX524313:NRY524313 OBT524313:OBU524313 OLP524313:OLQ524313 OVL524313:OVM524313 PFH524313:PFI524313 PPD524313:PPE524313 PYZ524313:PZA524313 QIV524313:QIW524313 QSR524313:QSS524313 RCN524313:RCO524313 RMJ524313:RMK524313 RWF524313:RWG524313 SGB524313:SGC524313 SPX524313:SPY524313 SZT524313:SZU524313 TJP524313:TJQ524313 TTL524313:TTM524313 UDH524313:UDI524313 UND524313:UNE524313 UWZ524313:UXA524313 VGV524313:VGW524313 VQR524313:VQS524313 WAN524313:WAO524313 WKJ524313:WKK524313 WUF524313:WUG524313 HT589849:HU589849 RP589849:RQ589849 ABL589849:ABM589849 ALH589849:ALI589849 AVD589849:AVE589849 BEZ589849:BFA589849 BOV589849:BOW589849 BYR589849:BYS589849 CIN589849:CIO589849 CSJ589849:CSK589849 DCF589849:DCG589849 DMB589849:DMC589849 DVX589849:DVY589849 EFT589849:EFU589849 EPP589849:EPQ589849 EZL589849:EZM589849 FJH589849:FJI589849 FTD589849:FTE589849 GCZ589849:GDA589849 GMV589849:GMW589849 GWR589849:GWS589849 HGN589849:HGO589849 HQJ589849:HQK589849 IAF589849:IAG589849 IKB589849:IKC589849 ITX589849:ITY589849 JDT589849:JDU589849 JNP589849:JNQ589849 JXL589849:JXM589849 KHH589849:KHI589849 KRD589849:KRE589849 LAZ589849:LBA589849 LKV589849:LKW589849 LUR589849:LUS589849 MEN589849:MEO589849 MOJ589849:MOK589849 MYF589849:MYG589849 NIB589849:NIC589849 NRX589849:NRY589849 OBT589849:OBU589849 OLP589849:OLQ589849 OVL589849:OVM589849 PFH589849:PFI589849 PPD589849:PPE589849 PYZ589849:PZA589849 QIV589849:QIW589849 QSR589849:QSS589849 RCN589849:RCO589849 RMJ589849:RMK589849 RWF589849:RWG589849 SGB589849:SGC589849 SPX589849:SPY589849 SZT589849:SZU589849 TJP589849:TJQ589849 TTL589849:TTM589849 UDH589849:UDI589849 UND589849:UNE589849 UWZ589849:UXA589849 VGV589849:VGW589849 VQR589849:VQS589849 WAN589849:WAO589849 WKJ589849:WKK589849 WUF589849:WUG589849 HT655385:HU655385 RP655385:RQ655385 ABL655385:ABM655385 ALH655385:ALI655385 AVD655385:AVE655385 BEZ655385:BFA655385 BOV655385:BOW655385 BYR655385:BYS655385 CIN655385:CIO655385 CSJ655385:CSK655385 DCF655385:DCG655385 DMB655385:DMC655385 DVX655385:DVY655385 EFT655385:EFU655385 EPP655385:EPQ655385 EZL655385:EZM655385 FJH655385:FJI655385 FTD655385:FTE655385 GCZ655385:GDA655385 GMV655385:GMW655385 GWR655385:GWS655385 HGN655385:HGO655385 HQJ655385:HQK655385 IAF655385:IAG655385 IKB655385:IKC655385 ITX655385:ITY655385 JDT655385:JDU655385 JNP655385:JNQ655385 JXL655385:JXM655385 KHH655385:KHI655385 KRD655385:KRE655385 LAZ655385:LBA655385 LKV655385:LKW655385 LUR655385:LUS655385 MEN655385:MEO655385 MOJ655385:MOK655385 MYF655385:MYG655385 NIB655385:NIC655385 NRX655385:NRY655385 OBT655385:OBU655385 OLP655385:OLQ655385 OVL655385:OVM655385 PFH655385:PFI655385 PPD655385:PPE655385 PYZ655385:PZA655385 QIV655385:QIW655385 QSR655385:QSS655385 RCN655385:RCO655385 RMJ655385:RMK655385 RWF655385:RWG655385 SGB655385:SGC655385 SPX655385:SPY655385 SZT655385:SZU655385 TJP655385:TJQ655385 TTL655385:TTM655385 UDH655385:UDI655385 UND655385:UNE655385 UWZ655385:UXA655385 VGV655385:VGW655385 VQR655385:VQS655385 WAN655385:WAO655385 WKJ655385:WKK655385 WUF655385:WUG655385 HT720921:HU720921 RP720921:RQ720921 ABL720921:ABM720921 ALH720921:ALI720921 AVD720921:AVE720921 BEZ720921:BFA720921 BOV720921:BOW720921 BYR720921:BYS720921 CIN720921:CIO720921 CSJ720921:CSK720921 DCF720921:DCG720921 DMB720921:DMC720921 DVX720921:DVY720921 EFT720921:EFU720921 EPP720921:EPQ720921 EZL720921:EZM720921 FJH720921:FJI720921 FTD720921:FTE720921 GCZ720921:GDA720921 GMV720921:GMW720921 GWR720921:GWS720921 HGN720921:HGO720921 HQJ720921:HQK720921 IAF720921:IAG720921 IKB720921:IKC720921 ITX720921:ITY720921 JDT720921:JDU720921 JNP720921:JNQ720921 JXL720921:JXM720921 KHH720921:KHI720921 KRD720921:KRE720921 LAZ720921:LBA720921 LKV720921:LKW720921 LUR720921:LUS720921 MEN720921:MEO720921 MOJ720921:MOK720921 MYF720921:MYG720921 NIB720921:NIC720921 NRX720921:NRY720921 OBT720921:OBU720921 OLP720921:OLQ720921 OVL720921:OVM720921 PFH720921:PFI720921 PPD720921:PPE720921 PYZ720921:PZA720921 QIV720921:QIW720921 QSR720921:QSS720921 RCN720921:RCO720921 RMJ720921:RMK720921 RWF720921:RWG720921 SGB720921:SGC720921 SPX720921:SPY720921 SZT720921:SZU720921 TJP720921:TJQ720921 TTL720921:TTM720921 UDH720921:UDI720921 UND720921:UNE720921 UWZ720921:UXA720921 VGV720921:VGW720921 VQR720921:VQS720921 WAN720921:WAO720921 WKJ720921:WKK720921 WUF720921:WUG720921 HT786457:HU786457 RP786457:RQ786457 ABL786457:ABM786457 ALH786457:ALI786457 AVD786457:AVE786457 BEZ786457:BFA786457 BOV786457:BOW786457 BYR786457:BYS786457 CIN786457:CIO786457 CSJ786457:CSK786457 DCF786457:DCG786457 DMB786457:DMC786457 DVX786457:DVY786457 EFT786457:EFU786457 EPP786457:EPQ786457 EZL786457:EZM786457 FJH786457:FJI786457 FTD786457:FTE786457 GCZ786457:GDA786457 GMV786457:GMW786457 GWR786457:GWS786457 HGN786457:HGO786457 HQJ786457:HQK786457 IAF786457:IAG786457 IKB786457:IKC786457 ITX786457:ITY786457 JDT786457:JDU786457 JNP786457:JNQ786457 JXL786457:JXM786457 KHH786457:KHI786457 KRD786457:KRE786457 LAZ786457:LBA786457 LKV786457:LKW786457 LUR786457:LUS786457 MEN786457:MEO786457 MOJ786457:MOK786457 MYF786457:MYG786457 NIB786457:NIC786457 NRX786457:NRY786457 OBT786457:OBU786457 OLP786457:OLQ786457 OVL786457:OVM786457 PFH786457:PFI786457 PPD786457:PPE786457 PYZ786457:PZA786457 QIV786457:QIW786457 QSR786457:QSS786457 RCN786457:RCO786457 RMJ786457:RMK786457 RWF786457:RWG786457 SGB786457:SGC786457 SPX786457:SPY786457 SZT786457:SZU786457 TJP786457:TJQ786457 TTL786457:TTM786457 UDH786457:UDI786457 UND786457:UNE786457 UWZ786457:UXA786457 VGV786457:VGW786457 VQR786457:VQS786457 WAN786457:WAO786457 WKJ786457:WKK786457 WUF786457:WUG786457 HT851993:HU851993 RP851993:RQ851993 ABL851993:ABM851993 ALH851993:ALI851993 AVD851993:AVE851993 BEZ851993:BFA851993 BOV851993:BOW851993 BYR851993:BYS851993 CIN851993:CIO851993 CSJ851993:CSK851993 DCF851993:DCG851993 DMB851993:DMC851993 DVX851993:DVY851993 EFT851993:EFU851993 EPP851993:EPQ851993 EZL851993:EZM851993 FJH851993:FJI851993 FTD851993:FTE851993 GCZ851993:GDA851993 GMV851993:GMW851993 GWR851993:GWS851993 HGN851993:HGO851993 HQJ851993:HQK851993 IAF851993:IAG851993 IKB851993:IKC851993 ITX851993:ITY851993 JDT851993:JDU851993 JNP851993:JNQ851993 JXL851993:JXM851993 KHH851993:KHI851993 KRD851993:KRE851993 LAZ851993:LBA851993 LKV851993:LKW851993 LUR851993:LUS851993 MEN851993:MEO851993 MOJ851993:MOK851993 MYF851993:MYG851993 NIB851993:NIC851993 NRX851993:NRY851993 OBT851993:OBU851993 OLP851993:OLQ851993 OVL851993:OVM851993 PFH851993:PFI851993 PPD851993:PPE851993 PYZ851993:PZA851993 QIV851993:QIW851993 QSR851993:QSS851993 RCN851993:RCO851993 RMJ851993:RMK851993 RWF851993:RWG851993 SGB851993:SGC851993 SPX851993:SPY851993 SZT851993:SZU851993 TJP851993:TJQ851993 TTL851993:TTM851993 UDH851993:UDI851993 UND851993:UNE851993 UWZ851993:UXA851993 VGV851993:VGW851993 VQR851993:VQS851993 WAN851993:WAO851993 WKJ851993:WKK851993 WUF851993:WUG851993 HT917529:HU917529 RP917529:RQ917529 ABL917529:ABM917529 ALH917529:ALI917529 AVD917529:AVE917529 BEZ917529:BFA917529 BOV917529:BOW917529 BYR917529:BYS917529 CIN917529:CIO917529 CSJ917529:CSK917529 DCF917529:DCG917529 DMB917529:DMC917529 DVX917529:DVY917529 EFT917529:EFU917529 EPP917529:EPQ917529 EZL917529:EZM917529 FJH917529:FJI917529 FTD917529:FTE917529 GCZ917529:GDA917529 GMV917529:GMW917529 GWR917529:GWS917529 HGN917529:HGO917529 HQJ917529:HQK917529 IAF917529:IAG917529 IKB917529:IKC917529 ITX917529:ITY917529 JDT917529:JDU917529 JNP917529:JNQ917529 JXL917529:JXM917529 KHH917529:KHI917529 KRD917529:KRE917529 LAZ917529:LBA917529 LKV917529:LKW917529 LUR917529:LUS917529 MEN917529:MEO917529 MOJ917529:MOK917529 MYF917529:MYG917529 NIB917529:NIC917529 NRX917529:NRY917529 OBT917529:OBU917529 OLP917529:OLQ917529 OVL917529:OVM917529 PFH917529:PFI917529 PPD917529:PPE917529 PYZ917529:PZA917529 QIV917529:QIW917529 QSR917529:QSS917529 RCN917529:RCO917529 RMJ917529:RMK917529 RWF917529:RWG917529 SGB917529:SGC917529 SPX917529:SPY917529 SZT917529:SZU917529 TJP917529:TJQ917529 TTL917529:TTM917529 UDH917529:UDI917529 UND917529:UNE917529 UWZ917529:UXA917529 VGV917529:VGW917529 VQR917529:VQS917529 WAN917529:WAO917529 WKJ917529:WKK917529 WUF917529:WUG917529 HT983065:HU983065 RP983065:RQ983065 ABL983065:ABM983065 ALH983065:ALI983065 AVD983065:AVE983065 BEZ983065:BFA983065 BOV983065:BOW983065 BYR983065:BYS983065 CIN983065:CIO983065 CSJ983065:CSK983065 DCF983065:DCG983065 DMB983065:DMC983065 DVX983065:DVY983065 EFT983065:EFU983065 EPP983065:EPQ983065 EZL983065:EZM983065 FJH983065:FJI983065 FTD983065:FTE983065 GCZ983065:GDA983065 GMV983065:GMW983065 GWR983065:GWS983065 HGN983065:HGO983065 HQJ983065:HQK983065 IAF983065:IAG983065 IKB983065:IKC983065 ITX983065:ITY983065 JDT983065:JDU983065 JNP983065:JNQ983065 JXL983065:JXM983065 KHH983065:KHI983065 KRD983065:KRE983065 LAZ983065:LBA983065 LKV983065:LKW983065 LUR983065:LUS983065 MEN983065:MEO983065 MOJ983065:MOK983065 MYF983065:MYG983065 NIB983065:NIC983065 NRX983065:NRY983065 OBT983065:OBU983065 OLP983065:OLQ983065 OVL983065:OVM983065 PFH983065:PFI983065 PPD983065:PPE983065 PYZ983065:PZA983065 QIV983065:QIW983065 QSR983065:QSS983065 RCN983065:RCO983065 RMJ983065:RMK983065 RWF983065:RWG983065 SGB983065:SGC983065 SPX983065:SPY983065 SZT983065:SZU983065 TJP983065:TJQ983065 TTL983065:TTM983065 UDH983065:UDI983065 UND983065:UNE983065 UWZ983065:UXA983065 VGV983065:VGW983065 VQR983065:VQS983065 WAN983065:WAO983065 WKJ983065:WKK983065 WUF983065:WUG983065 HW65561:HX65561 RS65561:RT65561 ABO65561:ABP65561 ALK65561:ALL65561 AVG65561:AVH65561 BFC65561:BFD65561 BOY65561:BOZ65561 BYU65561:BYV65561 CIQ65561:CIR65561 CSM65561:CSN65561 DCI65561:DCJ65561 DME65561:DMF65561 DWA65561:DWB65561 EFW65561:EFX65561 EPS65561:EPT65561 EZO65561:EZP65561 FJK65561:FJL65561 FTG65561:FTH65561 GDC65561:GDD65561 GMY65561:GMZ65561 GWU65561:GWV65561 HGQ65561:HGR65561 HQM65561:HQN65561 IAI65561:IAJ65561 IKE65561:IKF65561 IUA65561:IUB65561 JDW65561:JDX65561 JNS65561:JNT65561 JXO65561:JXP65561 KHK65561:KHL65561 KRG65561:KRH65561 LBC65561:LBD65561 LKY65561:LKZ65561 LUU65561:LUV65561 MEQ65561:MER65561 MOM65561:MON65561 MYI65561:MYJ65561 NIE65561:NIF65561 NSA65561:NSB65561 OBW65561:OBX65561 OLS65561:OLT65561 OVO65561:OVP65561 PFK65561:PFL65561 PPG65561:PPH65561 PZC65561:PZD65561 QIY65561:QIZ65561 QSU65561:QSV65561 RCQ65561:RCR65561 RMM65561:RMN65561 RWI65561:RWJ65561 SGE65561:SGF65561 SQA65561:SQB65561 SZW65561:SZX65561 TJS65561:TJT65561 TTO65561:TTP65561 UDK65561:UDL65561 UNG65561:UNH65561 UXC65561:UXD65561 VGY65561:VGZ65561 VQU65561:VQV65561 WAQ65561:WAR65561 WKM65561:WKN65561 WUI65561:WUJ65561 HW131097:HX131097 RS131097:RT131097 ABO131097:ABP131097 ALK131097:ALL131097 AVG131097:AVH131097 BFC131097:BFD131097 BOY131097:BOZ131097 BYU131097:BYV131097 CIQ131097:CIR131097 CSM131097:CSN131097 DCI131097:DCJ131097 DME131097:DMF131097 DWA131097:DWB131097 EFW131097:EFX131097 EPS131097:EPT131097 EZO131097:EZP131097 FJK131097:FJL131097 FTG131097:FTH131097 GDC131097:GDD131097 GMY131097:GMZ131097 GWU131097:GWV131097 HGQ131097:HGR131097 HQM131097:HQN131097 IAI131097:IAJ131097 IKE131097:IKF131097 IUA131097:IUB131097 JDW131097:JDX131097 JNS131097:JNT131097 JXO131097:JXP131097 KHK131097:KHL131097 KRG131097:KRH131097 LBC131097:LBD131097 LKY131097:LKZ131097 LUU131097:LUV131097 MEQ131097:MER131097 MOM131097:MON131097 MYI131097:MYJ131097 NIE131097:NIF131097 NSA131097:NSB131097 OBW131097:OBX131097 OLS131097:OLT131097 OVO131097:OVP131097 PFK131097:PFL131097 PPG131097:PPH131097 PZC131097:PZD131097 QIY131097:QIZ131097 QSU131097:QSV131097 RCQ131097:RCR131097 RMM131097:RMN131097 RWI131097:RWJ131097 SGE131097:SGF131097 SQA131097:SQB131097 SZW131097:SZX131097 TJS131097:TJT131097 TTO131097:TTP131097 UDK131097:UDL131097 UNG131097:UNH131097 UXC131097:UXD131097 VGY131097:VGZ131097 VQU131097:VQV131097 WAQ131097:WAR131097 WKM131097:WKN131097 WUI131097:WUJ131097 HW196633:HX196633 RS196633:RT196633 ABO196633:ABP196633 ALK196633:ALL196633 AVG196633:AVH196633 BFC196633:BFD196633 BOY196633:BOZ196633 BYU196633:BYV196633 CIQ196633:CIR196633 CSM196633:CSN196633 DCI196633:DCJ196633 DME196633:DMF196633 DWA196633:DWB196633 EFW196633:EFX196633 EPS196633:EPT196633 EZO196633:EZP196633 FJK196633:FJL196633 FTG196633:FTH196633 GDC196633:GDD196633 GMY196633:GMZ196633 GWU196633:GWV196633 HGQ196633:HGR196633 HQM196633:HQN196633 IAI196633:IAJ196633 IKE196633:IKF196633 IUA196633:IUB196633 JDW196633:JDX196633 JNS196633:JNT196633 JXO196633:JXP196633 KHK196633:KHL196633 KRG196633:KRH196633 LBC196633:LBD196633 LKY196633:LKZ196633 LUU196633:LUV196633 MEQ196633:MER196633 MOM196633:MON196633 MYI196633:MYJ196633 NIE196633:NIF196633 NSA196633:NSB196633 OBW196633:OBX196633 OLS196633:OLT196633 OVO196633:OVP196633 PFK196633:PFL196633 PPG196633:PPH196633 PZC196633:PZD196633 QIY196633:QIZ196633 QSU196633:QSV196633 RCQ196633:RCR196633 RMM196633:RMN196633 RWI196633:RWJ196633 SGE196633:SGF196633 SQA196633:SQB196633 SZW196633:SZX196633 TJS196633:TJT196633 TTO196633:TTP196633 UDK196633:UDL196633 UNG196633:UNH196633 UXC196633:UXD196633 VGY196633:VGZ196633 VQU196633:VQV196633 WAQ196633:WAR196633 WKM196633:WKN196633 WUI196633:WUJ196633 HW262169:HX262169 RS262169:RT262169 ABO262169:ABP262169 ALK262169:ALL262169 AVG262169:AVH262169 BFC262169:BFD262169 BOY262169:BOZ262169 BYU262169:BYV262169 CIQ262169:CIR262169 CSM262169:CSN262169 DCI262169:DCJ262169 DME262169:DMF262169 DWA262169:DWB262169 EFW262169:EFX262169 EPS262169:EPT262169 EZO262169:EZP262169 FJK262169:FJL262169 FTG262169:FTH262169 GDC262169:GDD262169 GMY262169:GMZ262169 GWU262169:GWV262169 HGQ262169:HGR262169 HQM262169:HQN262169 IAI262169:IAJ262169 IKE262169:IKF262169 IUA262169:IUB262169 JDW262169:JDX262169 JNS262169:JNT262169 JXO262169:JXP262169 KHK262169:KHL262169 KRG262169:KRH262169 LBC262169:LBD262169 LKY262169:LKZ262169 LUU262169:LUV262169 MEQ262169:MER262169 MOM262169:MON262169 MYI262169:MYJ262169 NIE262169:NIF262169 NSA262169:NSB262169 OBW262169:OBX262169 OLS262169:OLT262169 OVO262169:OVP262169 PFK262169:PFL262169 PPG262169:PPH262169 PZC262169:PZD262169 QIY262169:QIZ262169 QSU262169:QSV262169 RCQ262169:RCR262169 RMM262169:RMN262169 RWI262169:RWJ262169 SGE262169:SGF262169 SQA262169:SQB262169 SZW262169:SZX262169 TJS262169:TJT262169 TTO262169:TTP262169 UDK262169:UDL262169 UNG262169:UNH262169 UXC262169:UXD262169 VGY262169:VGZ262169 VQU262169:VQV262169 WAQ262169:WAR262169 WKM262169:WKN262169 WUI262169:WUJ262169 HW327705:HX327705 RS327705:RT327705 ABO327705:ABP327705 ALK327705:ALL327705 AVG327705:AVH327705 BFC327705:BFD327705 BOY327705:BOZ327705 BYU327705:BYV327705 CIQ327705:CIR327705 CSM327705:CSN327705 DCI327705:DCJ327705 DME327705:DMF327705 DWA327705:DWB327705 EFW327705:EFX327705 EPS327705:EPT327705 EZO327705:EZP327705 FJK327705:FJL327705 FTG327705:FTH327705 GDC327705:GDD327705 GMY327705:GMZ327705 GWU327705:GWV327705 HGQ327705:HGR327705 HQM327705:HQN327705 IAI327705:IAJ327705 IKE327705:IKF327705 IUA327705:IUB327705 JDW327705:JDX327705 JNS327705:JNT327705 JXO327705:JXP327705 KHK327705:KHL327705 KRG327705:KRH327705 LBC327705:LBD327705 LKY327705:LKZ327705 LUU327705:LUV327705 MEQ327705:MER327705 MOM327705:MON327705 MYI327705:MYJ327705 NIE327705:NIF327705 NSA327705:NSB327705 OBW327705:OBX327705 OLS327705:OLT327705 OVO327705:OVP327705 PFK327705:PFL327705 PPG327705:PPH327705 PZC327705:PZD327705 QIY327705:QIZ327705 QSU327705:QSV327705 RCQ327705:RCR327705 RMM327705:RMN327705 RWI327705:RWJ327705 SGE327705:SGF327705 SQA327705:SQB327705 SZW327705:SZX327705 TJS327705:TJT327705 TTO327705:TTP327705 UDK327705:UDL327705 UNG327705:UNH327705 UXC327705:UXD327705 VGY327705:VGZ327705 VQU327705:VQV327705 WAQ327705:WAR327705 WKM327705:WKN327705 WUI327705:WUJ327705 HW393241:HX393241 RS393241:RT393241 ABO393241:ABP393241 ALK393241:ALL393241 AVG393241:AVH393241 BFC393241:BFD393241 BOY393241:BOZ393241 BYU393241:BYV393241 CIQ393241:CIR393241 CSM393241:CSN393241 DCI393241:DCJ393241 DME393241:DMF393241 DWA393241:DWB393241 EFW393241:EFX393241 EPS393241:EPT393241 EZO393241:EZP393241 FJK393241:FJL393241 FTG393241:FTH393241 GDC393241:GDD393241 GMY393241:GMZ393241 GWU393241:GWV393241 HGQ393241:HGR393241 HQM393241:HQN393241 IAI393241:IAJ393241 IKE393241:IKF393241 IUA393241:IUB393241 JDW393241:JDX393241 JNS393241:JNT393241 JXO393241:JXP393241 KHK393241:KHL393241 KRG393241:KRH393241 LBC393241:LBD393241 LKY393241:LKZ393241 LUU393241:LUV393241 MEQ393241:MER393241 MOM393241:MON393241 MYI393241:MYJ393241 NIE393241:NIF393241 NSA393241:NSB393241 OBW393241:OBX393241 OLS393241:OLT393241 OVO393241:OVP393241 PFK393241:PFL393241 PPG393241:PPH393241 PZC393241:PZD393241 QIY393241:QIZ393241 QSU393241:QSV393241 RCQ393241:RCR393241 RMM393241:RMN393241 RWI393241:RWJ393241 SGE393241:SGF393241 SQA393241:SQB393241 SZW393241:SZX393241 TJS393241:TJT393241 TTO393241:TTP393241 UDK393241:UDL393241 UNG393241:UNH393241 UXC393241:UXD393241 VGY393241:VGZ393241 VQU393241:VQV393241 WAQ393241:WAR393241 WKM393241:WKN393241 WUI393241:WUJ393241 HW458777:HX458777 RS458777:RT458777 ABO458777:ABP458777 ALK458777:ALL458777 AVG458777:AVH458777 BFC458777:BFD458777 BOY458777:BOZ458777 BYU458777:BYV458777 CIQ458777:CIR458777 CSM458777:CSN458777 DCI458777:DCJ458777 DME458777:DMF458777 DWA458777:DWB458777 EFW458777:EFX458777 EPS458777:EPT458777 EZO458777:EZP458777 FJK458777:FJL458777 FTG458777:FTH458777 GDC458777:GDD458777 GMY458777:GMZ458777 GWU458777:GWV458777 HGQ458777:HGR458777 HQM458777:HQN458777 IAI458777:IAJ458777 IKE458777:IKF458777 IUA458777:IUB458777 JDW458777:JDX458777 JNS458777:JNT458777 JXO458777:JXP458777 KHK458777:KHL458777 KRG458777:KRH458777 LBC458777:LBD458777 LKY458777:LKZ458777 LUU458777:LUV458777 MEQ458777:MER458777 MOM458777:MON458777 MYI458777:MYJ458777 NIE458777:NIF458777 NSA458777:NSB458777 OBW458777:OBX458777 OLS458777:OLT458777 OVO458777:OVP458777 PFK458777:PFL458777 PPG458777:PPH458777 PZC458777:PZD458777 QIY458777:QIZ458777 QSU458777:QSV458777 RCQ458777:RCR458777 RMM458777:RMN458777 RWI458777:RWJ458777 SGE458777:SGF458777 SQA458777:SQB458777 SZW458777:SZX458777 TJS458777:TJT458777 TTO458777:TTP458777 UDK458777:UDL458777 UNG458777:UNH458777 UXC458777:UXD458777 VGY458777:VGZ458777 VQU458777:VQV458777 WAQ458777:WAR458777 WKM458777:WKN458777 WUI458777:WUJ458777 HW524313:HX524313 RS524313:RT524313 ABO524313:ABP524313 ALK524313:ALL524313 AVG524313:AVH524313 BFC524313:BFD524313 BOY524313:BOZ524313 BYU524313:BYV524313 CIQ524313:CIR524313 CSM524313:CSN524313 DCI524313:DCJ524313 DME524313:DMF524313 DWA524313:DWB524313 EFW524313:EFX524313 EPS524313:EPT524313 EZO524313:EZP524313 FJK524313:FJL524313 FTG524313:FTH524313 GDC524313:GDD524313 GMY524313:GMZ524313 GWU524313:GWV524313 HGQ524313:HGR524313 HQM524313:HQN524313 IAI524313:IAJ524313 IKE524313:IKF524313 IUA524313:IUB524313 JDW524313:JDX524313 JNS524313:JNT524313 JXO524313:JXP524313 KHK524313:KHL524313 KRG524313:KRH524313 LBC524313:LBD524313 LKY524313:LKZ524313 LUU524313:LUV524313 MEQ524313:MER524313 MOM524313:MON524313 MYI524313:MYJ524313 NIE524313:NIF524313 NSA524313:NSB524313 OBW524313:OBX524313 OLS524313:OLT524313 OVO524313:OVP524313 PFK524313:PFL524313 PPG524313:PPH524313 PZC524313:PZD524313 QIY524313:QIZ524313 QSU524313:QSV524313 RCQ524313:RCR524313 RMM524313:RMN524313 RWI524313:RWJ524313 SGE524313:SGF524313 SQA524313:SQB524313 SZW524313:SZX524313 TJS524313:TJT524313 TTO524313:TTP524313 UDK524313:UDL524313 UNG524313:UNH524313 UXC524313:UXD524313 VGY524313:VGZ524313 VQU524313:VQV524313 WAQ524313:WAR524313 WKM524313:WKN524313 WUI524313:WUJ524313 HW589849:HX589849 RS589849:RT589849 ABO589849:ABP589849 ALK589849:ALL589849 AVG589849:AVH589849 BFC589849:BFD589849 BOY589849:BOZ589849 BYU589849:BYV589849 CIQ589849:CIR589849 CSM589849:CSN589849 DCI589849:DCJ589849 DME589849:DMF589849 DWA589849:DWB589849 EFW589849:EFX589849 EPS589849:EPT589849 EZO589849:EZP589849 FJK589849:FJL589849 FTG589849:FTH589849 GDC589849:GDD589849 GMY589849:GMZ589849 GWU589849:GWV589849 HGQ589849:HGR589849 HQM589849:HQN589849 IAI589849:IAJ589849 IKE589849:IKF589849 IUA589849:IUB589849 JDW589849:JDX589849 JNS589849:JNT589849 JXO589849:JXP589849 KHK589849:KHL589849 KRG589849:KRH589849 LBC589849:LBD589849 LKY589849:LKZ589849 LUU589849:LUV589849 MEQ589849:MER589849 MOM589849:MON589849 MYI589849:MYJ589849 NIE589849:NIF589849 NSA589849:NSB589849 OBW589849:OBX589849 OLS589849:OLT589849 OVO589849:OVP589849 PFK589849:PFL589849 PPG589849:PPH589849 PZC589849:PZD589849 QIY589849:QIZ589849 QSU589849:QSV589849 RCQ589849:RCR589849 RMM589849:RMN589849 RWI589849:RWJ589849 SGE589849:SGF589849 SQA589849:SQB589849 SZW589849:SZX589849 TJS589849:TJT589849 TTO589849:TTP589849 UDK589849:UDL589849 UNG589849:UNH589849 UXC589849:UXD589849 VGY589849:VGZ589849 VQU589849:VQV589849 WAQ589849:WAR589849 WKM589849:WKN589849 WUI589849:WUJ589849 HW655385:HX655385 RS655385:RT655385 ABO655385:ABP655385 ALK655385:ALL655385 AVG655385:AVH655385 BFC655385:BFD655385 BOY655385:BOZ655385 BYU655385:BYV655385 CIQ655385:CIR655385 CSM655385:CSN655385 DCI655385:DCJ655385 DME655385:DMF655385 DWA655385:DWB655385 EFW655385:EFX655385 EPS655385:EPT655385 EZO655385:EZP655385 FJK655385:FJL655385 FTG655385:FTH655385 GDC655385:GDD655385 GMY655385:GMZ655385 GWU655385:GWV655385 HGQ655385:HGR655385 HQM655385:HQN655385 IAI655385:IAJ655385 IKE655385:IKF655385 IUA655385:IUB655385 JDW655385:JDX655385 JNS655385:JNT655385 JXO655385:JXP655385 KHK655385:KHL655385 KRG655385:KRH655385 LBC655385:LBD655385 LKY655385:LKZ655385 LUU655385:LUV655385 MEQ655385:MER655385 MOM655385:MON655385 MYI655385:MYJ655385 NIE655385:NIF655385 NSA655385:NSB655385 OBW655385:OBX655385 OLS655385:OLT655385 OVO655385:OVP655385 PFK655385:PFL655385 PPG655385:PPH655385 PZC655385:PZD655385 QIY655385:QIZ655385 QSU655385:QSV655385 RCQ655385:RCR655385 RMM655385:RMN655385 RWI655385:RWJ655385 SGE655385:SGF655385 SQA655385:SQB655385 SZW655385:SZX655385 TJS655385:TJT655385 TTO655385:TTP655385 UDK655385:UDL655385 UNG655385:UNH655385 UXC655385:UXD655385 VGY655385:VGZ655385 VQU655385:VQV655385 WAQ655385:WAR655385 WKM655385:WKN655385 WUI655385:WUJ655385 HW720921:HX720921 RS720921:RT720921 ABO720921:ABP720921 ALK720921:ALL720921 AVG720921:AVH720921 BFC720921:BFD720921 BOY720921:BOZ720921 BYU720921:BYV720921 CIQ720921:CIR720921 CSM720921:CSN720921 DCI720921:DCJ720921 DME720921:DMF720921 DWA720921:DWB720921 EFW720921:EFX720921 EPS720921:EPT720921 EZO720921:EZP720921 FJK720921:FJL720921 FTG720921:FTH720921 GDC720921:GDD720921 GMY720921:GMZ720921 GWU720921:GWV720921 HGQ720921:HGR720921 HQM720921:HQN720921 IAI720921:IAJ720921 IKE720921:IKF720921 IUA720921:IUB720921 JDW720921:JDX720921 JNS720921:JNT720921 JXO720921:JXP720921 KHK720921:KHL720921 KRG720921:KRH720921 LBC720921:LBD720921 LKY720921:LKZ720921 LUU720921:LUV720921 MEQ720921:MER720921 MOM720921:MON720921 MYI720921:MYJ720921 NIE720921:NIF720921 NSA720921:NSB720921 OBW720921:OBX720921 OLS720921:OLT720921 OVO720921:OVP720921 PFK720921:PFL720921 PPG720921:PPH720921 PZC720921:PZD720921 QIY720921:QIZ720921 QSU720921:QSV720921 RCQ720921:RCR720921 RMM720921:RMN720921 RWI720921:RWJ720921 SGE720921:SGF720921 SQA720921:SQB720921 SZW720921:SZX720921 TJS720921:TJT720921 TTO720921:TTP720921 UDK720921:UDL720921 UNG720921:UNH720921 UXC720921:UXD720921 VGY720921:VGZ720921 VQU720921:VQV720921 WAQ720921:WAR720921 WKM720921:WKN720921 WUI720921:WUJ720921 HW786457:HX786457 RS786457:RT786457 ABO786457:ABP786457 ALK786457:ALL786457 AVG786457:AVH786457 BFC786457:BFD786457 BOY786457:BOZ786457 BYU786457:BYV786457 CIQ786457:CIR786457 CSM786457:CSN786457 DCI786457:DCJ786457 DME786457:DMF786457 DWA786457:DWB786457 EFW786457:EFX786457 EPS786457:EPT786457 EZO786457:EZP786457 FJK786457:FJL786457 FTG786457:FTH786457 GDC786457:GDD786457 GMY786457:GMZ786457 GWU786457:GWV786457 HGQ786457:HGR786457 HQM786457:HQN786457 IAI786457:IAJ786457 IKE786457:IKF786457 IUA786457:IUB786457 JDW786457:JDX786457 JNS786457:JNT786457 JXO786457:JXP786457 KHK786457:KHL786457 KRG786457:KRH786457 LBC786457:LBD786457 LKY786457:LKZ786457 LUU786457:LUV786457 MEQ786457:MER786457 MOM786457:MON786457 MYI786457:MYJ786457 NIE786457:NIF786457 NSA786457:NSB786457 OBW786457:OBX786457 OLS786457:OLT786457 OVO786457:OVP786457 PFK786457:PFL786457 PPG786457:PPH786457 PZC786457:PZD786457 QIY786457:QIZ786457 QSU786457:QSV786457 RCQ786457:RCR786457 RMM786457:RMN786457 RWI786457:RWJ786457 SGE786457:SGF786457 SQA786457:SQB786457 SZW786457:SZX786457 TJS786457:TJT786457 TTO786457:TTP786457 UDK786457:UDL786457 UNG786457:UNH786457 UXC786457:UXD786457 VGY786457:VGZ786457 VQU786457:VQV786457 WAQ786457:WAR786457 WKM786457:WKN786457 WUI786457:WUJ786457 HW851993:HX851993 RS851993:RT851993 ABO851993:ABP851993 ALK851993:ALL851993 AVG851993:AVH851993 BFC851993:BFD851993 BOY851993:BOZ851993 BYU851993:BYV851993 CIQ851993:CIR851993 CSM851993:CSN851993 DCI851993:DCJ851993 DME851993:DMF851993 DWA851993:DWB851993 EFW851993:EFX851993 EPS851993:EPT851993 EZO851993:EZP851993 FJK851993:FJL851993 FTG851993:FTH851993 GDC851993:GDD851993 GMY851993:GMZ851993 GWU851993:GWV851993 HGQ851993:HGR851993 HQM851993:HQN851993 IAI851993:IAJ851993 IKE851993:IKF851993 IUA851993:IUB851993 JDW851993:JDX851993 JNS851993:JNT851993 JXO851993:JXP851993 KHK851993:KHL851993 KRG851993:KRH851993 LBC851993:LBD851993 LKY851993:LKZ851993 LUU851993:LUV851993 MEQ851993:MER851993 MOM851993:MON851993 MYI851993:MYJ851993 NIE851993:NIF851993 NSA851993:NSB851993 OBW851993:OBX851993 OLS851993:OLT851993 OVO851993:OVP851993 PFK851993:PFL851993 PPG851993:PPH851993 PZC851993:PZD851993 QIY851993:QIZ851993 QSU851993:QSV851993 RCQ851993:RCR851993 RMM851993:RMN851993 RWI851993:RWJ851993 SGE851993:SGF851993 SQA851993:SQB851993 SZW851993:SZX851993 TJS851993:TJT851993 TTO851993:TTP851993 UDK851993:UDL851993 UNG851993:UNH851993 UXC851993:UXD851993 VGY851993:VGZ851993 VQU851993:VQV851993 WAQ851993:WAR851993 WKM851993:WKN851993 WUI851993:WUJ851993 HW917529:HX917529 RS917529:RT917529 ABO917529:ABP917529 ALK917529:ALL917529 AVG917529:AVH917529 BFC917529:BFD917529 BOY917529:BOZ917529 BYU917529:BYV917529 CIQ917529:CIR917529 CSM917529:CSN917529 DCI917529:DCJ917529 DME917529:DMF917529 DWA917529:DWB917529 EFW917529:EFX917529 EPS917529:EPT917529 EZO917529:EZP917529 FJK917529:FJL917529 FTG917529:FTH917529 GDC917529:GDD917529 GMY917529:GMZ917529 GWU917529:GWV917529 HGQ917529:HGR917529 HQM917529:HQN917529 IAI917529:IAJ917529 IKE917529:IKF917529 IUA917529:IUB917529 JDW917529:JDX917529 JNS917529:JNT917529 JXO917529:JXP917529 KHK917529:KHL917529 KRG917529:KRH917529 LBC917529:LBD917529 LKY917529:LKZ917529 LUU917529:LUV917529 MEQ917529:MER917529 MOM917529:MON917529 MYI917529:MYJ917529 NIE917529:NIF917529 NSA917529:NSB917529 OBW917529:OBX917529 OLS917529:OLT917529 OVO917529:OVP917529 PFK917529:PFL917529 PPG917529:PPH917529 PZC917529:PZD917529 QIY917529:QIZ917529 QSU917529:QSV917529 RCQ917529:RCR917529 RMM917529:RMN917529 RWI917529:RWJ917529 SGE917529:SGF917529 SQA917529:SQB917529 SZW917529:SZX917529 TJS917529:TJT917529 TTO917529:TTP917529 UDK917529:UDL917529 UNG917529:UNH917529 UXC917529:UXD917529 VGY917529:VGZ917529 VQU917529:VQV917529 WAQ917529:WAR917529 WKM917529:WKN917529 WUI917529:WUJ917529 HW983065:HX983065 RS983065:RT983065 ABO983065:ABP983065 ALK983065:ALL983065 AVG983065:AVH983065 BFC983065:BFD983065 BOY983065:BOZ983065 BYU983065:BYV983065 CIQ983065:CIR983065 CSM983065:CSN983065 DCI983065:DCJ983065 DME983065:DMF983065 DWA983065:DWB983065 EFW983065:EFX983065 EPS983065:EPT983065 EZO983065:EZP983065 FJK983065:FJL983065 FTG983065:FTH983065 GDC983065:GDD983065 GMY983065:GMZ983065 GWU983065:GWV983065 HGQ983065:HGR983065 HQM983065:HQN983065 IAI983065:IAJ983065 IKE983065:IKF983065 IUA983065:IUB983065 JDW983065:JDX983065 JNS983065:JNT983065 JXO983065:JXP983065 KHK983065:KHL983065 KRG983065:KRH983065 LBC983065:LBD983065 LKY983065:LKZ983065 LUU983065:LUV983065 MEQ983065:MER983065 MOM983065:MON983065 MYI983065:MYJ983065 NIE983065:NIF983065 NSA983065:NSB983065 OBW983065:OBX983065 OLS983065:OLT983065 OVO983065:OVP983065 PFK983065:PFL983065 PPG983065:PPH983065 PZC983065:PZD983065 QIY983065:QIZ983065 QSU983065:QSV983065 RCQ983065:RCR983065 RMM983065:RMN983065 RWI983065:RWJ983065 SGE983065:SGF983065 SQA983065:SQB983065 SZW983065:SZX983065 TJS983065:TJT983065 TTO983065:TTP983065 UDK983065:UDL983065 UNG983065:UNH983065 UXC983065:UXD983065 VGY983065:VGZ983065 VQU983065:VQV983065 WAQ983065:WAR983065 WKM983065:WKN983065 WUI983065:WUJ983065 HZ65561:IA65561 RV65561:RW65561 ABR65561:ABS65561 ALN65561:ALO65561 AVJ65561:AVK65561 BFF65561:BFG65561 BPB65561:BPC65561 BYX65561:BYY65561 CIT65561:CIU65561 CSP65561:CSQ65561 DCL65561:DCM65561 DMH65561:DMI65561 DWD65561:DWE65561 EFZ65561:EGA65561 EPV65561:EPW65561 EZR65561:EZS65561 FJN65561:FJO65561 FTJ65561:FTK65561 GDF65561:GDG65561 GNB65561:GNC65561 GWX65561:GWY65561 HGT65561:HGU65561 HQP65561:HQQ65561 IAL65561:IAM65561 IKH65561:IKI65561 IUD65561:IUE65561 JDZ65561:JEA65561 JNV65561:JNW65561 JXR65561:JXS65561 KHN65561:KHO65561 KRJ65561:KRK65561 LBF65561:LBG65561 LLB65561:LLC65561 LUX65561:LUY65561 MET65561:MEU65561 MOP65561:MOQ65561 MYL65561:MYM65561 NIH65561:NII65561 NSD65561:NSE65561 OBZ65561:OCA65561 OLV65561:OLW65561 OVR65561:OVS65561 PFN65561:PFO65561 PPJ65561:PPK65561 PZF65561:PZG65561 QJB65561:QJC65561 QSX65561:QSY65561 RCT65561:RCU65561 RMP65561:RMQ65561 RWL65561:RWM65561 SGH65561:SGI65561 SQD65561:SQE65561 SZZ65561:TAA65561 TJV65561:TJW65561 TTR65561:TTS65561 UDN65561:UDO65561 UNJ65561:UNK65561 UXF65561:UXG65561 VHB65561:VHC65561 VQX65561:VQY65561 WAT65561:WAU65561 WKP65561:WKQ65561 WUL65561:WUM65561 HZ131097:IA131097 RV131097:RW131097 ABR131097:ABS131097 ALN131097:ALO131097 AVJ131097:AVK131097 BFF131097:BFG131097 BPB131097:BPC131097 BYX131097:BYY131097 CIT131097:CIU131097 CSP131097:CSQ131097 DCL131097:DCM131097 DMH131097:DMI131097 DWD131097:DWE131097 EFZ131097:EGA131097 EPV131097:EPW131097 EZR131097:EZS131097 FJN131097:FJO131097 FTJ131097:FTK131097 GDF131097:GDG131097 GNB131097:GNC131097 GWX131097:GWY131097 HGT131097:HGU131097 HQP131097:HQQ131097 IAL131097:IAM131097 IKH131097:IKI131097 IUD131097:IUE131097 JDZ131097:JEA131097 JNV131097:JNW131097 JXR131097:JXS131097 KHN131097:KHO131097 KRJ131097:KRK131097 LBF131097:LBG131097 LLB131097:LLC131097 LUX131097:LUY131097 MET131097:MEU131097 MOP131097:MOQ131097 MYL131097:MYM131097 NIH131097:NII131097 NSD131097:NSE131097 OBZ131097:OCA131097 OLV131097:OLW131097 OVR131097:OVS131097 PFN131097:PFO131097 PPJ131097:PPK131097 PZF131097:PZG131097 QJB131097:QJC131097 QSX131097:QSY131097 RCT131097:RCU131097 RMP131097:RMQ131097 RWL131097:RWM131097 SGH131097:SGI131097 SQD131097:SQE131097 SZZ131097:TAA131097 TJV131097:TJW131097 TTR131097:TTS131097 UDN131097:UDO131097 UNJ131097:UNK131097 UXF131097:UXG131097 VHB131097:VHC131097 VQX131097:VQY131097 WAT131097:WAU131097 WKP131097:WKQ131097 WUL131097:WUM131097 HZ196633:IA196633 RV196633:RW196633 ABR196633:ABS196633 ALN196633:ALO196633 AVJ196633:AVK196633 BFF196633:BFG196633 BPB196633:BPC196633 BYX196633:BYY196633 CIT196633:CIU196633 CSP196633:CSQ196633 DCL196633:DCM196633 DMH196633:DMI196633 DWD196633:DWE196633 EFZ196633:EGA196633 EPV196633:EPW196633 EZR196633:EZS196633 FJN196633:FJO196633 FTJ196633:FTK196633 GDF196633:GDG196633 GNB196633:GNC196633 GWX196633:GWY196633 HGT196633:HGU196633 HQP196633:HQQ196633 IAL196633:IAM196633 IKH196633:IKI196633 IUD196633:IUE196633 JDZ196633:JEA196633 JNV196633:JNW196633 JXR196633:JXS196633 KHN196633:KHO196633 KRJ196633:KRK196633 LBF196633:LBG196633 LLB196633:LLC196633 LUX196633:LUY196633 MET196633:MEU196633 MOP196633:MOQ196633 MYL196633:MYM196633 NIH196633:NII196633 NSD196633:NSE196633 OBZ196633:OCA196633 OLV196633:OLW196633 OVR196633:OVS196633 PFN196633:PFO196633 PPJ196633:PPK196633 PZF196633:PZG196633 QJB196633:QJC196633 QSX196633:QSY196633 RCT196633:RCU196633 RMP196633:RMQ196633 RWL196633:RWM196633 SGH196633:SGI196633 SQD196633:SQE196633 SZZ196633:TAA196633 TJV196633:TJW196633 TTR196633:TTS196633 UDN196633:UDO196633 UNJ196633:UNK196633 UXF196633:UXG196633 VHB196633:VHC196633 VQX196633:VQY196633 WAT196633:WAU196633 WKP196633:WKQ196633 WUL196633:WUM196633 HZ262169:IA262169 RV262169:RW262169 ABR262169:ABS262169 ALN262169:ALO262169 AVJ262169:AVK262169 BFF262169:BFG262169 BPB262169:BPC262169 BYX262169:BYY262169 CIT262169:CIU262169 CSP262169:CSQ262169 DCL262169:DCM262169 DMH262169:DMI262169 DWD262169:DWE262169 EFZ262169:EGA262169 EPV262169:EPW262169 EZR262169:EZS262169 FJN262169:FJO262169 FTJ262169:FTK262169 GDF262169:GDG262169 GNB262169:GNC262169 GWX262169:GWY262169 HGT262169:HGU262169 HQP262169:HQQ262169 IAL262169:IAM262169 IKH262169:IKI262169 IUD262169:IUE262169 JDZ262169:JEA262169 JNV262169:JNW262169 JXR262169:JXS262169 KHN262169:KHO262169 KRJ262169:KRK262169 LBF262169:LBG262169 LLB262169:LLC262169 LUX262169:LUY262169 MET262169:MEU262169 MOP262169:MOQ262169 MYL262169:MYM262169 NIH262169:NII262169 NSD262169:NSE262169 OBZ262169:OCA262169 OLV262169:OLW262169 OVR262169:OVS262169 PFN262169:PFO262169 PPJ262169:PPK262169 PZF262169:PZG262169 QJB262169:QJC262169 QSX262169:QSY262169 RCT262169:RCU262169 RMP262169:RMQ262169 RWL262169:RWM262169 SGH262169:SGI262169 SQD262169:SQE262169 SZZ262169:TAA262169 TJV262169:TJW262169 TTR262169:TTS262169 UDN262169:UDO262169 UNJ262169:UNK262169 UXF262169:UXG262169 VHB262169:VHC262169 VQX262169:VQY262169 WAT262169:WAU262169 WKP262169:WKQ262169 WUL262169:WUM262169 HZ327705:IA327705 RV327705:RW327705 ABR327705:ABS327705 ALN327705:ALO327705 AVJ327705:AVK327705 BFF327705:BFG327705 BPB327705:BPC327705 BYX327705:BYY327705 CIT327705:CIU327705 CSP327705:CSQ327705 DCL327705:DCM327705 DMH327705:DMI327705 DWD327705:DWE327705 EFZ327705:EGA327705 EPV327705:EPW327705 EZR327705:EZS327705 FJN327705:FJO327705 FTJ327705:FTK327705 GDF327705:GDG327705 GNB327705:GNC327705 GWX327705:GWY327705 HGT327705:HGU327705 HQP327705:HQQ327705 IAL327705:IAM327705 IKH327705:IKI327705 IUD327705:IUE327705 JDZ327705:JEA327705 JNV327705:JNW327705 JXR327705:JXS327705 KHN327705:KHO327705 KRJ327705:KRK327705 LBF327705:LBG327705 LLB327705:LLC327705 LUX327705:LUY327705 MET327705:MEU327705 MOP327705:MOQ327705 MYL327705:MYM327705 NIH327705:NII327705 NSD327705:NSE327705 OBZ327705:OCA327705 OLV327705:OLW327705 OVR327705:OVS327705 PFN327705:PFO327705 PPJ327705:PPK327705 PZF327705:PZG327705 QJB327705:QJC327705 QSX327705:QSY327705 RCT327705:RCU327705 RMP327705:RMQ327705 RWL327705:RWM327705 SGH327705:SGI327705 SQD327705:SQE327705 SZZ327705:TAA327705 TJV327705:TJW327705 TTR327705:TTS327705 UDN327705:UDO327705 UNJ327705:UNK327705 UXF327705:UXG327705 VHB327705:VHC327705 VQX327705:VQY327705 WAT327705:WAU327705 WKP327705:WKQ327705 WUL327705:WUM327705 HZ393241:IA393241 RV393241:RW393241 ABR393241:ABS393241 ALN393241:ALO393241 AVJ393241:AVK393241 BFF393241:BFG393241 BPB393241:BPC393241 BYX393241:BYY393241 CIT393241:CIU393241 CSP393241:CSQ393241 DCL393241:DCM393241 DMH393241:DMI393241 DWD393241:DWE393241 EFZ393241:EGA393241 EPV393241:EPW393241 EZR393241:EZS393241 FJN393241:FJO393241 FTJ393241:FTK393241 GDF393241:GDG393241 GNB393241:GNC393241 GWX393241:GWY393241 HGT393241:HGU393241 HQP393241:HQQ393241 IAL393241:IAM393241 IKH393241:IKI393241 IUD393241:IUE393241 JDZ393241:JEA393241 JNV393241:JNW393241 JXR393241:JXS393241 KHN393241:KHO393241 KRJ393241:KRK393241 LBF393241:LBG393241 LLB393241:LLC393241 LUX393241:LUY393241 MET393241:MEU393241 MOP393241:MOQ393241 MYL393241:MYM393241 NIH393241:NII393241 NSD393241:NSE393241 OBZ393241:OCA393241 OLV393241:OLW393241 OVR393241:OVS393241 PFN393241:PFO393241 PPJ393241:PPK393241 PZF393241:PZG393241 QJB393241:QJC393241 QSX393241:QSY393241 RCT393241:RCU393241 RMP393241:RMQ393241 RWL393241:RWM393241 SGH393241:SGI393241 SQD393241:SQE393241 SZZ393241:TAA393241 TJV393241:TJW393241 TTR393241:TTS393241 UDN393241:UDO393241 UNJ393241:UNK393241 UXF393241:UXG393241 VHB393241:VHC393241 VQX393241:VQY393241 WAT393241:WAU393241 WKP393241:WKQ393241 WUL393241:WUM393241 HZ458777:IA458777 RV458777:RW458777 ABR458777:ABS458777 ALN458777:ALO458777 AVJ458777:AVK458777 BFF458777:BFG458777 BPB458777:BPC458777 BYX458777:BYY458777 CIT458777:CIU458777 CSP458777:CSQ458777 DCL458777:DCM458777 DMH458777:DMI458777 DWD458777:DWE458777 EFZ458777:EGA458777 EPV458777:EPW458777 EZR458777:EZS458777 FJN458777:FJO458777 FTJ458777:FTK458777 GDF458777:GDG458777 GNB458777:GNC458777 GWX458777:GWY458777 HGT458777:HGU458777 HQP458777:HQQ458777 IAL458777:IAM458777 IKH458777:IKI458777 IUD458777:IUE458777 JDZ458777:JEA458777 JNV458777:JNW458777 JXR458777:JXS458777 KHN458777:KHO458777 KRJ458777:KRK458777 LBF458777:LBG458777 LLB458777:LLC458777 LUX458777:LUY458777 MET458777:MEU458777 MOP458777:MOQ458777 MYL458777:MYM458777 NIH458777:NII458777 NSD458777:NSE458777 OBZ458777:OCA458777 OLV458777:OLW458777 OVR458777:OVS458777 PFN458777:PFO458777 PPJ458777:PPK458777 PZF458777:PZG458777 QJB458777:QJC458777 QSX458777:QSY458777 RCT458777:RCU458777 RMP458777:RMQ458777 RWL458777:RWM458777 SGH458777:SGI458777 SQD458777:SQE458777 SZZ458777:TAA458777 TJV458777:TJW458777 TTR458777:TTS458777 UDN458777:UDO458777 UNJ458777:UNK458777 UXF458777:UXG458777 VHB458777:VHC458777 VQX458777:VQY458777 WAT458777:WAU458777 WKP458777:WKQ458777 WUL458777:WUM458777 HZ524313:IA524313 RV524313:RW524313 ABR524313:ABS524313 ALN524313:ALO524313 AVJ524313:AVK524313 BFF524313:BFG524313 BPB524313:BPC524313 BYX524313:BYY524313 CIT524313:CIU524313 CSP524313:CSQ524313 DCL524313:DCM524313 DMH524313:DMI524313 DWD524313:DWE524313 EFZ524313:EGA524313 EPV524313:EPW524313 EZR524313:EZS524313 FJN524313:FJO524313 FTJ524313:FTK524313 GDF524313:GDG524313 GNB524313:GNC524313 GWX524313:GWY524313 HGT524313:HGU524313 HQP524313:HQQ524313 IAL524313:IAM524313 IKH524313:IKI524313 IUD524313:IUE524313 JDZ524313:JEA524313 JNV524313:JNW524313 JXR524313:JXS524313 KHN524313:KHO524313 KRJ524313:KRK524313 LBF524313:LBG524313 LLB524313:LLC524313 LUX524313:LUY524313 MET524313:MEU524313 MOP524313:MOQ524313 MYL524313:MYM524313 NIH524313:NII524313 NSD524313:NSE524313 OBZ524313:OCA524313 OLV524313:OLW524313 OVR524313:OVS524313 PFN524313:PFO524313 PPJ524313:PPK524313 PZF524313:PZG524313 QJB524313:QJC524313 QSX524313:QSY524313 RCT524313:RCU524313 RMP524313:RMQ524313 RWL524313:RWM524313 SGH524313:SGI524313 SQD524313:SQE524313 SZZ524313:TAA524313 TJV524313:TJW524313 TTR524313:TTS524313 UDN524313:UDO524313 UNJ524313:UNK524313 UXF524313:UXG524313 VHB524313:VHC524313 VQX524313:VQY524313 WAT524313:WAU524313 WKP524313:WKQ524313 WUL524313:WUM524313 HZ589849:IA589849 RV589849:RW589849 ABR589849:ABS589849 ALN589849:ALO589849 AVJ589849:AVK589849 BFF589849:BFG589849 BPB589849:BPC589849 BYX589849:BYY589849 CIT589849:CIU589849 CSP589849:CSQ589849 DCL589849:DCM589849 DMH589849:DMI589849 DWD589849:DWE589849 EFZ589849:EGA589849 EPV589849:EPW589849 EZR589849:EZS589849 FJN589849:FJO589849 FTJ589849:FTK589849 GDF589849:GDG589849 GNB589849:GNC589849 GWX589849:GWY589849 HGT589849:HGU589849 HQP589849:HQQ589849 IAL589849:IAM589849 IKH589849:IKI589849 IUD589849:IUE589849 JDZ589849:JEA589849 JNV589849:JNW589849 JXR589849:JXS589849 KHN589849:KHO589849 KRJ589849:KRK589849 LBF589849:LBG589849 LLB589849:LLC589849 LUX589849:LUY589849 MET589849:MEU589849 MOP589849:MOQ589849 MYL589849:MYM589849 NIH589849:NII589849 NSD589849:NSE589849 OBZ589849:OCA589849 OLV589849:OLW589849 OVR589849:OVS589849 PFN589849:PFO589849 PPJ589849:PPK589849 PZF589849:PZG589849 QJB589849:QJC589849 QSX589849:QSY589849 RCT589849:RCU589849 RMP589849:RMQ589849 RWL589849:RWM589849 SGH589849:SGI589849 SQD589849:SQE589849 SZZ589849:TAA589849 TJV589849:TJW589849 TTR589849:TTS589849 UDN589849:UDO589849 UNJ589849:UNK589849 UXF589849:UXG589849 VHB589849:VHC589849 VQX589849:VQY589849 WAT589849:WAU589849 WKP589849:WKQ589849 WUL589849:WUM589849 HZ655385:IA655385 RV655385:RW655385 ABR655385:ABS655385 ALN655385:ALO655385 AVJ655385:AVK655385 BFF655385:BFG655385 BPB655385:BPC655385 BYX655385:BYY655385 CIT655385:CIU655385 CSP655385:CSQ655385 DCL655385:DCM655385 DMH655385:DMI655385 DWD655385:DWE655385 EFZ655385:EGA655385 EPV655385:EPW655385 EZR655385:EZS655385 FJN655385:FJO655385 FTJ655385:FTK655385 GDF655385:GDG655385 GNB655385:GNC655385 GWX655385:GWY655385 HGT655385:HGU655385 HQP655385:HQQ655385 IAL655385:IAM655385 IKH655385:IKI655385 IUD655385:IUE655385 JDZ655385:JEA655385 JNV655385:JNW655385 JXR655385:JXS655385 KHN655385:KHO655385 KRJ655385:KRK655385 LBF655385:LBG655385 LLB655385:LLC655385 LUX655385:LUY655385 MET655385:MEU655385 MOP655385:MOQ655385 MYL655385:MYM655385 NIH655385:NII655385 NSD655385:NSE655385 OBZ655385:OCA655385 OLV655385:OLW655385 OVR655385:OVS655385 PFN655385:PFO655385 PPJ655385:PPK655385 PZF655385:PZG655385 QJB655385:QJC655385 QSX655385:QSY655385 RCT655385:RCU655385 RMP655385:RMQ655385 RWL655385:RWM655385 SGH655385:SGI655385 SQD655385:SQE655385 SZZ655385:TAA655385 TJV655385:TJW655385 TTR655385:TTS655385 UDN655385:UDO655385 UNJ655385:UNK655385 UXF655385:UXG655385 VHB655385:VHC655385 VQX655385:VQY655385 WAT655385:WAU655385 WKP655385:WKQ655385 WUL655385:WUM655385 HZ720921:IA720921 RV720921:RW720921 ABR720921:ABS720921 ALN720921:ALO720921 AVJ720921:AVK720921 BFF720921:BFG720921 BPB720921:BPC720921 BYX720921:BYY720921 CIT720921:CIU720921 CSP720921:CSQ720921 DCL720921:DCM720921 DMH720921:DMI720921 DWD720921:DWE720921 EFZ720921:EGA720921 EPV720921:EPW720921 EZR720921:EZS720921 FJN720921:FJO720921 FTJ720921:FTK720921 GDF720921:GDG720921 GNB720921:GNC720921 GWX720921:GWY720921 HGT720921:HGU720921 HQP720921:HQQ720921 IAL720921:IAM720921 IKH720921:IKI720921 IUD720921:IUE720921 JDZ720921:JEA720921 JNV720921:JNW720921 JXR720921:JXS720921 KHN720921:KHO720921 KRJ720921:KRK720921 LBF720921:LBG720921 LLB720921:LLC720921 LUX720921:LUY720921 MET720921:MEU720921 MOP720921:MOQ720921 MYL720921:MYM720921 NIH720921:NII720921 NSD720921:NSE720921 OBZ720921:OCA720921 OLV720921:OLW720921 OVR720921:OVS720921 PFN720921:PFO720921 PPJ720921:PPK720921 PZF720921:PZG720921 QJB720921:QJC720921 QSX720921:QSY720921 RCT720921:RCU720921 RMP720921:RMQ720921 RWL720921:RWM720921 SGH720921:SGI720921 SQD720921:SQE720921 SZZ720921:TAA720921 TJV720921:TJW720921 TTR720921:TTS720921 UDN720921:UDO720921 UNJ720921:UNK720921 UXF720921:UXG720921 VHB720921:VHC720921 VQX720921:VQY720921 WAT720921:WAU720921 WKP720921:WKQ720921 WUL720921:WUM720921 HZ786457:IA786457 RV786457:RW786457 ABR786457:ABS786457 ALN786457:ALO786457 AVJ786457:AVK786457 BFF786457:BFG786457 BPB786457:BPC786457 BYX786457:BYY786457 CIT786457:CIU786457 CSP786457:CSQ786457 DCL786457:DCM786457 DMH786457:DMI786457 DWD786457:DWE786457 EFZ786457:EGA786457 EPV786457:EPW786457 EZR786457:EZS786457 FJN786457:FJO786457 FTJ786457:FTK786457 GDF786457:GDG786457 GNB786457:GNC786457 GWX786457:GWY786457 HGT786457:HGU786457 HQP786457:HQQ786457 IAL786457:IAM786457 IKH786457:IKI786457 IUD786457:IUE786457 JDZ786457:JEA786457 JNV786457:JNW786457 JXR786457:JXS786457 KHN786457:KHO786457 KRJ786457:KRK786457 LBF786457:LBG786457 LLB786457:LLC786457 LUX786457:LUY786457 MET786457:MEU786457 MOP786457:MOQ786457 MYL786457:MYM786457 NIH786457:NII786457 NSD786457:NSE786457 OBZ786457:OCA786457 OLV786457:OLW786457 OVR786457:OVS786457 PFN786457:PFO786457 PPJ786457:PPK786457 PZF786457:PZG786457 QJB786457:QJC786457 QSX786457:QSY786457 RCT786457:RCU786457 RMP786457:RMQ786457 RWL786457:RWM786457 SGH786457:SGI786457 SQD786457:SQE786457 SZZ786457:TAA786457 TJV786457:TJW786457 TTR786457:TTS786457 UDN786457:UDO786457 UNJ786457:UNK786457 UXF786457:UXG786457 VHB786457:VHC786457 VQX786457:VQY786457 WAT786457:WAU786457 WKP786457:WKQ786457 WUL786457:WUM786457 HZ851993:IA851993 RV851993:RW851993 ABR851993:ABS851993 ALN851993:ALO851993 AVJ851993:AVK851993 BFF851993:BFG851993 BPB851993:BPC851993 BYX851993:BYY851993 CIT851993:CIU851993 CSP851993:CSQ851993 DCL851993:DCM851993 DMH851993:DMI851993 DWD851993:DWE851993 EFZ851993:EGA851993 EPV851993:EPW851993 EZR851993:EZS851993 FJN851993:FJO851993 FTJ851993:FTK851993 GDF851993:GDG851993 GNB851993:GNC851993 GWX851993:GWY851993 HGT851993:HGU851993 HQP851993:HQQ851993 IAL851993:IAM851993 IKH851993:IKI851993 IUD851993:IUE851993 JDZ851993:JEA851993 JNV851993:JNW851993 JXR851993:JXS851993 KHN851993:KHO851993 KRJ851993:KRK851993 LBF851993:LBG851993 LLB851993:LLC851993 LUX851993:LUY851993 MET851993:MEU851993 MOP851993:MOQ851993 MYL851993:MYM851993 NIH851993:NII851993 NSD851993:NSE851993 OBZ851993:OCA851993 OLV851993:OLW851993 OVR851993:OVS851993 PFN851993:PFO851993 PPJ851993:PPK851993 PZF851993:PZG851993 QJB851993:QJC851993 QSX851993:QSY851993 RCT851993:RCU851993 RMP851993:RMQ851993 RWL851993:RWM851993 SGH851993:SGI851993 SQD851993:SQE851993 SZZ851993:TAA851993 TJV851993:TJW851993 TTR851993:TTS851993 UDN851993:UDO851993 UNJ851993:UNK851993 UXF851993:UXG851993 VHB851993:VHC851993 VQX851993:VQY851993 WAT851993:WAU851993 WKP851993:WKQ851993 WUL851993:WUM851993 HZ917529:IA917529 RV917529:RW917529 ABR917529:ABS917529 ALN917529:ALO917529 AVJ917529:AVK917529 BFF917529:BFG917529 BPB917529:BPC917529 BYX917529:BYY917529 CIT917529:CIU917529 CSP917529:CSQ917529 DCL917529:DCM917529 DMH917529:DMI917529 DWD917529:DWE917529 EFZ917529:EGA917529 EPV917529:EPW917529 EZR917529:EZS917529 FJN917529:FJO917529 FTJ917529:FTK917529 GDF917529:GDG917529 GNB917529:GNC917529 GWX917529:GWY917529 HGT917529:HGU917529 HQP917529:HQQ917529 IAL917529:IAM917529 IKH917529:IKI917529 IUD917529:IUE917529 JDZ917529:JEA917529 JNV917529:JNW917529 JXR917529:JXS917529 KHN917529:KHO917529 KRJ917529:KRK917529 LBF917529:LBG917529 LLB917529:LLC917529 LUX917529:LUY917529 MET917529:MEU917529 MOP917529:MOQ917529 MYL917529:MYM917529 NIH917529:NII917529 NSD917529:NSE917529 OBZ917529:OCA917529 OLV917529:OLW917529 OVR917529:OVS917529 PFN917529:PFO917529 PPJ917529:PPK917529 PZF917529:PZG917529 QJB917529:QJC917529 QSX917529:QSY917529 RCT917529:RCU917529 RMP917529:RMQ917529 RWL917529:RWM917529 SGH917529:SGI917529 SQD917529:SQE917529 SZZ917529:TAA917529 TJV917529:TJW917529 TTR917529:TTS917529 UDN917529:UDO917529 UNJ917529:UNK917529 UXF917529:UXG917529 VHB917529:VHC917529 VQX917529:VQY917529 WAT917529:WAU917529 WKP917529:WKQ917529 WUL917529:WUM917529 HZ983065:IA983065 RV983065:RW983065 ABR983065:ABS983065 ALN983065:ALO983065 AVJ983065:AVK983065 BFF983065:BFG983065 BPB983065:BPC983065 BYX983065:BYY983065 CIT983065:CIU983065 CSP983065:CSQ983065 DCL983065:DCM983065 DMH983065:DMI983065 DWD983065:DWE983065 EFZ983065:EGA983065 EPV983065:EPW983065 EZR983065:EZS983065 FJN983065:FJO983065 FTJ983065:FTK983065 GDF983065:GDG983065 GNB983065:GNC983065 GWX983065:GWY983065 HGT983065:HGU983065 HQP983065:HQQ983065 IAL983065:IAM983065 IKH983065:IKI983065 IUD983065:IUE983065 JDZ983065:JEA983065 JNV983065:JNW983065 JXR983065:JXS983065 KHN983065:KHO983065 KRJ983065:KRK983065 LBF983065:LBG983065 LLB983065:LLC983065 LUX983065:LUY983065 MET983065:MEU983065 MOP983065:MOQ983065 MYL983065:MYM983065 NIH983065:NII983065 NSD983065:NSE983065 OBZ983065:OCA983065 OLV983065:OLW983065 OVR983065:OVS983065 PFN983065:PFO983065 PPJ983065:PPK983065 PZF983065:PZG983065 QJB983065:QJC983065 QSX983065:QSY983065 RCT983065:RCU983065 RMP983065:RMQ983065 RWL983065:RWM983065 SGH983065:SGI983065 SQD983065:SQE983065 SZZ983065:TAA983065 TJV983065:TJW983065 TTR983065:TTS983065 UDN983065:UDO983065 UNJ983065:UNK983065 UXF983065:UXG983065 VHB983065:VHC983065 VQX983065:VQY983065 WAT983065:WAU983065 WKP983065:WKQ983065 WUL983065:WUM983065 IC65561:ID65561 RY65561:RZ65561 ABU65561:ABV65561 ALQ65561:ALR65561 AVM65561:AVN65561 BFI65561:BFJ65561 BPE65561:BPF65561 BZA65561:BZB65561 CIW65561:CIX65561 CSS65561:CST65561 DCO65561:DCP65561 DMK65561:DML65561 DWG65561:DWH65561 EGC65561:EGD65561 EPY65561:EPZ65561 EZU65561:EZV65561 FJQ65561:FJR65561 FTM65561:FTN65561 GDI65561:GDJ65561 GNE65561:GNF65561 GXA65561:GXB65561 HGW65561:HGX65561 HQS65561:HQT65561 IAO65561:IAP65561 IKK65561:IKL65561 IUG65561:IUH65561 JEC65561:JED65561 JNY65561:JNZ65561 JXU65561:JXV65561 KHQ65561:KHR65561 KRM65561:KRN65561 LBI65561:LBJ65561 LLE65561:LLF65561 LVA65561:LVB65561 MEW65561:MEX65561 MOS65561:MOT65561 MYO65561:MYP65561 NIK65561:NIL65561 NSG65561:NSH65561 OCC65561:OCD65561 OLY65561:OLZ65561 OVU65561:OVV65561 PFQ65561:PFR65561 PPM65561:PPN65561 PZI65561:PZJ65561 QJE65561:QJF65561 QTA65561:QTB65561 RCW65561:RCX65561 RMS65561:RMT65561 RWO65561:RWP65561 SGK65561:SGL65561 SQG65561:SQH65561 TAC65561:TAD65561 TJY65561:TJZ65561 TTU65561:TTV65561 UDQ65561:UDR65561 UNM65561:UNN65561 UXI65561:UXJ65561 VHE65561:VHF65561 VRA65561:VRB65561 WAW65561:WAX65561 WKS65561:WKT65561 WUO65561:WUP65561 IC131097:ID131097 RY131097:RZ131097 ABU131097:ABV131097 ALQ131097:ALR131097 AVM131097:AVN131097 BFI131097:BFJ131097 BPE131097:BPF131097 BZA131097:BZB131097 CIW131097:CIX131097 CSS131097:CST131097 DCO131097:DCP131097 DMK131097:DML131097 DWG131097:DWH131097 EGC131097:EGD131097 EPY131097:EPZ131097 EZU131097:EZV131097 FJQ131097:FJR131097 FTM131097:FTN131097 GDI131097:GDJ131097 GNE131097:GNF131097 GXA131097:GXB131097 HGW131097:HGX131097 HQS131097:HQT131097 IAO131097:IAP131097 IKK131097:IKL131097 IUG131097:IUH131097 JEC131097:JED131097 JNY131097:JNZ131097 JXU131097:JXV131097 KHQ131097:KHR131097 KRM131097:KRN131097 LBI131097:LBJ131097 LLE131097:LLF131097 LVA131097:LVB131097 MEW131097:MEX131097 MOS131097:MOT131097 MYO131097:MYP131097 NIK131097:NIL131097 NSG131097:NSH131097 OCC131097:OCD131097 OLY131097:OLZ131097 OVU131097:OVV131097 PFQ131097:PFR131097 PPM131097:PPN131097 PZI131097:PZJ131097 QJE131097:QJF131097 QTA131097:QTB131097 RCW131097:RCX131097 RMS131097:RMT131097 RWO131097:RWP131097 SGK131097:SGL131097 SQG131097:SQH131097 TAC131097:TAD131097 TJY131097:TJZ131097 TTU131097:TTV131097 UDQ131097:UDR131097 UNM131097:UNN131097 UXI131097:UXJ131097 VHE131097:VHF131097 VRA131097:VRB131097 WAW131097:WAX131097 WKS131097:WKT131097 WUO131097:WUP131097 IC196633:ID196633 RY196633:RZ196633 ABU196633:ABV196633 ALQ196633:ALR196633 AVM196633:AVN196633 BFI196633:BFJ196633 BPE196633:BPF196633 BZA196633:BZB196633 CIW196633:CIX196633 CSS196633:CST196633 DCO196633:DCP196633 DMK196633:DML196633 DWG196633:DWH196633 EGC196633:EGD196633 EPY196633:EPZ196633 EZU196633:EZV196633 FJQ196633:FJR196633 FTM196633:FTN196633 GDI196633:GDJ196633 GNE196633:GNF196633 GXA196633:GXB196633 HGW196633:HGX196633 HQS196633:HQT196633 IAO196633:IAP196633 IKK196633:IKL196633 IUG196633:IUH196633 JEC196633:JED196633 JNY196633:JNZ196633 JXU196633:JXV196633 KHQ196633:KHR196633 KRM196633:KRN196633 LBI196633:LBJ196633 LLE196633:LLF196633 LVA196633:LVB196633 MEW196633:MEX196633 MOS196633:MOT196633 MYO196633:MYP196633 NIK196633:NIL196633 NSG196633:NSH196633 OCC196633:OCD196633 OLY196633:OLZ196633 OVU196633:OVV196633 PFQ196633:PFR196633 PPM196633:PPN196633 PZI196633:PZJ196633 QJE196633:QJF196633 QTA196633:QTB196633 RCW196633:RCX196633 RMS196633:RMT196633 RWO196633:RWP196633 SGK196633:SGL196633 SQG196633:SQH196633 TAC196633:TAD196633 TJY196633:TJZ196633 TTU196633:TTV196633 UDQ196633:UDR196633 UNM196633:UNN196633 UXI196633:UXJ196633 VHE196633:VHF196633 VRA196633:VRB196633 WAW196633:WAX196633 WKS196633:WKT196633 WUO196633:WUP196633 IC262169:ID262169 RY262169:RZ262169 ABU262169:ABV262169 ALQ262169:ALR262169 AVM262169:AVN262169 BFI262169:BFJ262169 BPE262169:BPF262169 BZA262169:BZB262169 CIW262169:CIX262169 CSS262169:CST262169 DCO262169:DCP262169 DMK262169:DML262169 DWG262169:DWH262169 EGC262169:EGD262169 EPY262169:EPZ262169 EZU262169:EZV262169 FJQ262169:FJR262169 FTM262169:FTN262169 GDI262169:GDJ262169 GNE262169:GNF262169 GXA262169:GXB262169 HGW262169:HGX262169 HQS262169:HQT262169 IAO262169:IAP262169 IKK262169:IKL262169 IUG262169:IUH262169 JEC262169:JED262169 JNY262169:JNZ262169 JXU262169:JXV262169 KHQ262169:KHR262169 KRM262169:KRN262169 LBI262169:LBJ262169 LLE262169:LLF262169 LVA262169:LVB262169 MEW262169:MEX262169 MOS262169:MOT262169 MYO262169:MYP262169 NIK262169:NIL262169 NSG262169:NSH262169 OCC262169:OCD262169 OLY262169:OLZ262169 OVU262169:OVV262169 PFQ262169:PFR262169 PPM262169:PPN262169 PZI262169:PZJ262169 QJE262169:QJF262169 QTA262169:QTB262169 RCW262169:RCX262169 RMS262169:RMT262169 RWO262169:RWP262169 SGK262169:SGL262169 SQG262169:SQH262169 TAC262169:TAD262169 TJY262169:TJZ262169 TTU262169:TTV262169 UDQ262169:UDR262169 UNM262169:UNN262169 UXI262169:UXJ262169 VHE262169:VHF262169 VRA262169:VRB262169 WAW262169:WAX262169 WKS262169:WKT262169 WUO262169:WUP262169 IC327705:ID327705 RY327705:RZ327705 ABU327705:ABV327705 ALQ327705:ALR327705 AVM327705:AVN327705 BFI327705:BFJ327705 BPE327705:BPF327705 BZA327705:BZB327705 CIW327705:CIX327705 CSS327705:CST327705 DCO327705:DCP327705 DMK327705:DML327705 DWG327705:DWH327705 EGC327705:EGD327705 EPY327705:EPZ327705 EZU327705:EZV327705 FJQ327705:FJR327705 FTM327705:FTN327705 GDI327705:GDJ327705 GNE327705:GNF327705 GXA327705:GXB327705 HGW327705:HGX327705 HQS327705:HQT327705 IAO327705:IAP327705 IKK327705:IKL327705 IUG327705:IUH327705 JEC327705:JED327705 JNY327705:JNZ327705 JXU327705:JXV327705 KHQ327705:KHR327705 KRM327705:KRN327705 LBI327705:LBJ327705 LLE327705:LLF327705 LVA327705:LVB327705 MEW327705:MEX327705 MOS327705:MOT327705 MYO327705:MYP327705 NIK327705:NIL327705 NSG327705:NSH327705 OCC327705:OCD327705 OLY327705:OLZ327705 OVU327705:OVV327705 PFQ327705:PFR327705 PPM327705:PPN327705 PZI327705:PZJ327705 QJE327705:QJF327705 QTA327705:QTB327705 RCW327705:RCX327705 RMS327705:RMT327705 RWO327705:RWP327705 SGK327705:SGL327705 SQG327705:SQH327705 TAC327705:TAD327705 TJY327705:TJZ327705 TTU327705:TTV327705 UDQ327705:UDR327705 UNM327705:UNN327705 UXI327705:UXJ327705 VHE327705:VHF327705 VRA327705:VRB327705 WAW327705:WAX327705 WKS327705:WKT327705 WUO327705:WUP327705 IC393241:ID393241 RY393241:RZ393241 ABU393241:ABV393241 ALQ393241:ALR393241 AVM393241:AVN393241 BFI393241:BFJ393241 BPE393241:BPF393241 BZA393241:BZB393241 CIW393241:CIX393241 CSS393241:CST393241 DCO393241:DCP393241 DMK393241:DML393241 DWG393241:DWH393241 EGC393241:EGD393241 EPY393241:EPZ393241 EZU393241:EZV393241 FJQ393241:FJR393241 FTM393241:FTN393241 GDI393241:GDJ393241 GNE393241:GNF393241 GXA393241:GXB393241 HGW393241:HGX393241 HQS393241:HQT393241 IAO393241:IAP393241 IKK393241:IKL393241 IUG393241:IUH393241 JEC393241:JED393241 JNY393241:JNZ393241 JXU393241:JXV393241 KHQ393241:KHR393241 KRM393241:KRN393241 LBI393241:LBJ393241 LLE393241:LLF393241 LVA393241:LVB393241 MEW393241:MEX393241 MOS393241:MOT393241 MYO393241:MYP393241 NIK393241:NIL393241 NSG393241:NSH393241 OCC393241:OCD393241 OLY393241:OLZ393241 OVU393241:OVV393241 PFQ393241:PFR393241 PPM393241:PPN393241 PZI393241:PZJ393241 QJE393241:QJF393241 QTA393241:QTB393241 RCW393241:RCX393241 RMS393241:RMT393241 RWO393241:RWP393241 SGK393241:SGL393241 SQG393241:SQH393241 TAC393241:TAD393241 TJY393241:TJZ393241 TTU393241:TTV393241 UDQ393241:UDR393241 UNM393241:UNN393241 UXI393241:UXJ393241 VHE393241:VHF393241 VRA393241:VRB393241 WAW393241:WAX393241 WKS393241:WKT393241 WUO393241:WUP393241 IC458777:ID458777 RY458777:RZ458777 ABU458777:ABV458777 ALQ458777:ALR458777 AVM458777:AVN458777 BFI458777:BFJ458777 BPE458777:BPF458777 BZA458777:BZB458777 CIW458777:CIX458777 CSS458777:CST458777 DCO458777:DCP458777 DMK458777:DML458777 DWG458777:DWH458777 EGC458777:EGD458777 EPY458777:EPZ458777 EZU458777:EZV458777 FJQ458777:FJR458777 FTM458777:FTN458777 GDI458777:GDJ458777 GNE458777:GNF458777 GXA458777:GXB458777 HGW458777:HGX458777 HQS458777:HQT458777 IAO458777:IAP458777 IKK458777:IKL458777 IUG458777:IUH458777 JEC458777:JED458777 JNY458777:JNZ458777 JXU458777:JXV458777 KHQ458777:KHR458777 KRM458777:KRN458777 LBI458777:LBJ458777 LLE458777:LLF458777 LVA458777:LVB458777 MEW458777:MEX458777 MOS458777:MOT458777 MYO458777:MYP458777 NIK458777:NIL458777 NSG458777:NSH458777 OCC458777:OCD458777 OLY458777:OLZ458777 OVU458777:OVV458777 PFQ458777:PFR458777 PPM458777:PPN458777 PZI458777:PZJ458777 QJE458777:QJF458777 QTA458777:QTB458777 RCW458777:RCX458777 RMS458777:RMT458777 RWO458777:RWP458777 SGK458777:SGL458777 SQG458777:SQH458777 TAC458777:TAD458777 TJY458777:TJZ458777 TTU458777:TTV458777 UDQ458777:UDR458777 UNM458777:UNN458777 UXI458777:UXJ458777 VHE458777:VHF458777 VRA458777:VRB458777 WAW458777:WAX458777 WKS458777:WKT458777 WUO458777:WUP458777 IC524313:ID524313 RY524313:RZ524313 ABU524313:ABV524313 ALQ524313:ALR524313 AVM524313:AVN524313 BFI524313:BFJ524313 BPE524313:BPF524313 BZA524313:BZB524313 CIW524313:CIX524313 CSS524313:CST524313 DCO524313:DCP524313 DMK524313:DML524313 DWG524313:DWH524313 EGC524313:EGD524313 EPY524313:EPZ524313 EZU524313:EZV524313 FJQ524313:FJR524313 FTM524313:FTN524313 GDI524313:GDJ524313 GNE524313:GNF524313 GXA524313:GXB524313 HGW524313:HGX524313 HQS524313:HQT524313 IAO524313:IAP524313 IKK524313:IKL524313 IUG524313:IUH524313 JEC524313:JED524313 JNY524313:JNZ524313 JXU524313:JXV524313 KHQ524313:KHR524313 KRM524313:KRN524313 LBI524313:LBJ524313 LLE524313:LLF524313 LVA524313:LVB524313 MEW524313:MEX524313 MOS524313:MOT524313 MYO524313:MYP524313 NIK524313:NIL524313 NSG524313:NSH524313 OCC524313:OCD524313 OLY524313:OLZ524313 OVU524313:OVV524313 PFQ524313:PFR524313 PPM524313:PPN524313 PZI524313:PZJ524313 QJE524313:QJF524313 QTA524313:QTB524313 RCW524313:RCX524313 RMS524313:RMT524313 RWO524313:RWP524313 SGK524313:SGL524313 SQG524313:SQH524313 TAC524313:TAD524313 TJY524313:TJZ524313 TTU524313:TTV524313 UDQ524313:UDR524313 UNM524313:UNN524313 UXI524313:UXJ524313 VHE524313:VHF524313 VRA524313:VRB524313 WAW524313:WAX524313 WKS524313:WKT524313 WUO524313:WUP524313 IC589849:ID589849 RY589849:RZ589849 ABU589849:ABV589849 ALQ589849:ALR589849 AVM589849:AVN589849 BFI589849:BFJ589849 BPE589849:BPF589849 BZA589849:BZB589849 CIW589849:CIX589849 CSS589849:CST589849 DCO589849:DCP589849 DMK589849:DML589849 DWG589849:DWH589849 EGC589849:EGD589849 EPY589849:EPZ589849 EZU589849:EZV589849 FJQ589849:FJR589849 FTM589849:FTN589849 GDI589849:GDJ589849 GNE589849:GNF589849 GXA589849:GXB589849 HGW589849:HGX589849 HQS589849:HQT589849 IAO589849:IAP589849 IKK589849:IKL589849 IUG589849:IUH589849 JEC589849:JED589849 JNY589849:JNZ589849 JXU589849:JXV589849 KHQ589849:KHR589849 KRM589849:KRN589849 LBI589849:LBJ589849 LLE589849:LLF589849 LVA589849:LVB589849 MEW589849:MEX589849 MOS589849:MOT589849 MYO589849:MYP589849 NIK589849:NIL589849 NSG589849:NSH589849 OCC589849:OCD589849 OLY589849:OLZ589849 OVU589849:OVV589849 PFQ589849:PFR589849 PPM589849:PPN589849 PZI589849:PZJ589849 QJE589849:QJF589849 QTA589849:QTB589849 RCW589849:RCX589849 RMS589849:RMT589849 RWO589849:RWP589849 SGK589849:SGL589849 SQG589849:SQH589849 TAC589849:TAD589849 TJY589849:TJZ589849 TTU589849:TTV589849 UDQ589849:UDR589849 UNM589849:UNN589849 UXI589849:UXJ589849 VHE589849:VHF589849 VRA589849:VRB589849 WAW589849:WAX589849 WKS589849:WKT589849 WUO589849:WUP589849 IC655385:ID655385 RY655385:RZ655385 ABU655385:ABV655385 ALQ655385:ALR655385 AVM655385:AVN655385 BFI655385:BFJ655385 BPE655385:BPF655385 BZA655385:BZB655385 CIW655385:CIX655385 CSS655385:CST655385 DCO655385:DCP655385 DMK655385:DML655385 DWG655385:DWH655385 EGC655385:EGD655385 EPY655385:EPZ655385 EZU655385:EZV655385 FJQ655385:FJR655385 FTM655385:FTN655385 GDI655385:GDJ655385 GNE655385:GNF655385 GXA655385:GXB655385 HGW655385:HGX655385 HQS655385:HQT655385 IAO655385:IAP655385 IKK655385:IKL655385 IUG655385:IUH655385 JEC655385:JED655385 JNY655385:JNZ655385 JXU655385:JXV655385 KHQ655385:KHR655385 KRM655385:KRN655385 LBI655385:LBJ655385 LLE655385:LLF655385 LVA655385:LVB655385 MEW655385:MEX655385 MOS655385:MOT655385 MYO655385:MYP655385 NIK655385:NIL655385 NSG655385:NSH655385 OCC655385:OCD655385 OLY655385:OLZ655385 OVU655385:OVV655385 PFQ655385:PFR655385 PPM655385:PPN655385 PZI655385:PZJ655385 QJE655385:QJF655385 QTA655385:QTB655385 RCW655385:RCX655385 RMS655385:RMT655385 RWO655385:RWP655385 SGK655385:SGL655385 SQG655385:SQH655385 TAC655385:TAD655385 TJY655385:TJZ655385 TTU655385:TTV655385 UDQ655385:UDR655385 UNM655385:UNN655385 UXI655385:UXJ655385 VHE655385:VHF655385 VRA655385:VRB655385 WAW655385:WAX655385 WKS655385:WKT655385 WUO655385:WUP655385 IC720921:ID720921 RY720921:RZ720921 ABU720921:ABV720921 ALQ720921:ALR720921 AVM720921:AVN720921 BFI720921:BFJ720921 BPE720921:BPF720921 BZA720921:BZB720921 CIW720921:CIX720921 CSS720921:CST720921 DCO720921:DCP720921 DMK720921:DML720921 DWG720921:DWH720921 EGC720921:EGD720921 EPY720921:EPZ720921 EZU720921:EZV720921 FJQ720921:FJR720921 FTM720921:FTN720921 GDI720921:GDJ720921 GNE720921:GNF720921 GXA720921:GXB720921 HGW720921:HGX720921 HQS720921:HQT720921 IAO720921:IAP720921 IKK720921:IKL720921 IUG720921:IUH720921 JEC720921:JED720921 JNY720921:JNZ720921 JXU720921:JXV720921 KHQ720921:KHR720921 KRM720921:KRN720921 LBI720921:LBJ720921 LLE720921:LLF720921 LVA720921:LVB720921 MEW720921:MEX720921 MOS720921:MOT720921 MYO720921:MYP720921 NIK720921:NIL720921 NSG720921:NSH720921 OCC720921:OCD720921 OLY720921:OLZ720921 OVU720921:OVV720921 PFQ720921:PFR720921 PPM720921:PPN720921 PZI720921:PZJ720921 QJE720921:QJF720921 QTA720921:QTB720921 RCW720921:RCX720921 RMS720921:RMT720921 RWO720921:RWP720921 SGK720921:SGL720921 SQG720921:SQH720921 TAC720921:TAD720921 TJY720921:TJZ720921 TTU720921:TTV720921 UDQ720921:UDR720921 UNM720921:UNN720921 UXI720921:UXJ720921 VHE720921:VHF720921 VRA720921:VRB720921 WAW720921:WAX720921 WKS720921:WKT720921 WUO720921:WUP720921 IC786457:ID786457 RY786457:RZ786457 ABU786457:ABV786457 ALQ786457:ALR786457 AVM786457:AVN786457 BFI786457:BFJ786457 BPE786457:BPF786457 BZA786457:BZB786457 CIW786457:CIX786457 CSS786457:CST786457 DCO786457:DCP786457 DMK786457:DML786457 DWG786457:DWH786457 EGC786457:EGD786457 EPY786457:EPZ786457 EZU786457:EZV786457 FJQ786457:FJR786457 FTM786457:FTN786457 GDI786457:GDJ786457 GNE786457:GNF786457 GXA786457:GXB786457 HGW786457:HGX786457 HQS786457:HQT786457 IAO786457:IAP786457 IKK786457:IKL786457 IUG786457:IUH786457 JEC786457:JED786457 JNY786457:JNZ786457 JXU786457:JXV786457 KHQ786457:KHR786457 KRM786457:KRN786457 LBI786457:LBJ786457 LLE786457:LLF786457 LVA786457:LVB786457 MEW786457:MEX786457 MOS786457:MOT786457 MYO786457:MYP786457 NIK786457:NIL786457 NSG786457:NSH786457 OCC786457:OCD786457 OLY786457:OLZ786457 OVU786457:OVV786457 PFQ786457:PFR786457 PPM786457:PPN786457 PZI786457:PZJ786457 QJE786457:QJF786457 QTA786457:QTB786457 RCW786457:RCX786457 RMS786457:RMT786457 RWO786457:RWP786457 SGK786457:SGL786457 SQG786457:SQH786457 TAC786457:TAD786457 TJY786457:TJZ786457 TTU786457:TTV786457 UDQ786457:UDR786457 UNM786457:UNN786457 UXI786457:UXJ786457 VHE786457:VHF786457 VRA786457:VRB786457 WAW786457:WAX786457 WKS786457:WKT786457 WUO786457:WUP786457 IC851993:ID851993 RY851993:RZ851993 ABU851993:ABV851993 ALQ851993:ALR851993 AVM851993:AVN851993 BFI851993:BFJ851993 BPE851993:BPF851993 BZA851993:BZB851993 CIW851993:CIX851993 CSS851993:CST851993 DCO851993:DCP851993 DMK851993:DML851993 DWG851993:DWH851993 EGC851993:EGD851993 EPY851993:EPZ851993 EZU851993:EZV851993 FJQ851993:FJR851993 FTM851993:FTN851993 GDI851993:GDJ851993 GNE851993:GNF851993 GXA851993:GXB851993 HGW851993:HGX851993 HQS851993:HQT851993 IAO851993:IAP851993 IKK851993:IKL851993 IUG851993:IUH851993 JEC851993:JED851993 JNY851993:JNZ851993 JXU851993:JXV851993 KHQ851993:KHR851993 KRM851993:KRN851993 LBI851993:LBJ851993 LLE851993:LLF851993 LVA851993:LVB851993 MEW851993:MEX851993 MOS851993:MOT851993 MYO851993:MYP851993 NIK851993:NIL851993 NSG851993:NSH851993 OCC851993:OCD851993 OLY851993:OLZ851993 OVU851993:OVV851993 PFQ851993:PFR851993 PPM851993:PPN851993 PZI851993:PZJ851993 QJE851993:QJF851993 QTA851993:QTB851993 RCW851993:RCX851993 RMS851993:RMT851993 RWO851993:RWP851993 SGK851993:SGL851993 SQG851993:SQH851993 TAC851993:TAD851993 TJY851993:TJZ851993 TTU851993:TTV851993 UDQ851993:UDR851993 UNM851993:UNN851993 UXI851993:UXJ851993 VHE851993:VHF851993 VRA851993:VRB851993 WAW851993:WAX851993 WKS851993:WKT851993 WUO851993:WUP851993 IC917529:ID917529 RY917529:RZ917529 ABU917529:ABV917529 ALQ917529:ALR917529 AVM917529:AVN917529 BFI917529:BFJ917529 BPE917529:BPF917529 BZA917529:BZB917529 CIW917529:CIX917529 CSS917529:CST917529 DCO917529:DCP917529 DMK917529:DML917529 DWG917529:DWH917529 EGC917529:EGD917529 EPY917529:EPZ917529 EZU917529:EZV917529 FJQ917529:FJR917529 FTM917529:FTN917529 GDI917529:GDJ917529 GNE917529:GNF917529 GXA917529:GXB917529 HGW917529:HGX917529 HQS917529:HQT917529 IAO917529:IAP917529 IKK917529:IKL917529 IUG917529:IUH917529 JEC917529:JED917529 JNY917529:JNZ917529 JXU917529:JXV917529 KHQ917529:KHR917529 KRM917529:KRN917529 LBI917529:LBJ917529 LLE917529:LLF917529 LVA917529:LVB917529 MEW917529:MEX917529 MOS917529:MOT917529 MYO917529:MYP917529 NIK917529:NIL917529 NSG917529:NSH917529 OCC917529:OCD917529 OLY917529:OLZ917529 OVU917529:OVV917529 PFQ917529:PFR917529 PPM917529:PPN917529 PZI917529:PZJ917529 QJE917529:QJF917529 QTA917529:QTB917529 RCW917529:RCX917529 RMS917529:RMT917529 RWO917529:RWP917529 SGK917529:SGL917529 SQG917529:SQH917529 TAC917529:TAD917529 TJY917529:TJZ917529 TTU917529:TTV917529 UDQ917529:UDR917529 UNM917529:UNN917529 UXI917529:UXJ917529 VHE917529:VHF917529 VRA917529:VRB917529 WAW917529:WAX917529 WKS917529:WKT917529 WUO917529:WUP917529 IC983065:ID983065 RY983065:RZ983065 ABU983065:ABV983065 ALQ983065:ALR983065 AVM983065:AVN983065 BFI983065:BFJ983065 BPE983065:BPF983065 BZA983065:BZB983065 CIW983065:CIX983065 CSS983065:CST983065 DCO983065:DCP983065 DMK983065:DML983065 DWG983065:DWH983065 EGC983065:EGD983065 EPY983065:EPZ983065 EZU983065:EZV983065 FJQ983065:FJR983065 FTM983065:FTN983065 GDI983065:GDJ983065 GNE983065:GNF983065 GXA983065:GXB983065 HGW983065:HGX983065 HQS983065:HQT983065 IAO983065:IAP983065 IKK983065:IKL983065 IUG983065:IUH983065 JEC983065:JED983065 JNY983065:JNZ983065 JXU983065:JXV983065 KHQ983065:KHR983065 KRM983065:KRN983065 LBI983065:LBJ983065 LLE983065:LLF983065 LVA983065:LVB983065 MEW983065:MEX983065 MOS983065:MOT983065 MYO983065:MYP983065 NIK983065:NIL983065 NSG983065:NSH983065 OCC983065:OCD983065 OLY983065:OLZ983065 OVU983065:OVV983065 PFQ983065:PFR983065 PPM983065:PPN983065 PZI983065:PZJ983065 QJE983065:QJF983065 QTA983065:QTB983065 RCW983065:RCX983065 RMS983065:RMT983065 RWO983065:RWP983065 SGK983065:SGL983065 SQG983065:SQH983065 TAC983065:TAD983065 TJY983065:TJZ983065 TTU983065:TTV983065 UDQ983065:UDR983065 UNM983065:UNN983065 UXI983065:UXJ983065 VHE983065:VHF983065 VRA983065:VRB983065 WAW983065:WAX983065 WKS983065:WKT983065 WUO983065:WUP983065 IF65561:IG65561 SB65561:SC65561 ABX65561:ABY65561 ALT65561:ALU65561 AVP65561:AVQ65561 BFL65561:BFM65561 BPH65561:BPI65561 BZD65561:BZE65561 CIZ65561:CJA65561 CSV65561:CSW65561 DCR65561:DCS65561 DMN65561:DMO65561 DWJ65561:DWK65561 EGF65561:EGG65561 EQB65561:EQC65561 EZX65561:EZY65561 FJT65561:FJU65561 FTP65561:FTQ65561 GDL65561:GDM65561 GNH65561:GNI65561 GXD65561:GXE65561 HGZ65561:HHA65561 HQV65561:HQW65561 IAR65561:IAS65561 IKN65561:IKO65561 IUJ65561:IUK65561 JEF65561:JEG65561 JOB65561:JOC65561 JXX65561:JXY65561 KHT65561:KHU65561 KRP65561:KRQ65561 LBL65561:LBM65561 LLH65561:LLI65561 LVD65561:LVE65561 MEZ65561:MFA65561 MOV65561:MOW65561 MYR65561:MYS65561 NIN65561:NIO65561 NSJ65561:NSK65561 OCF65561:OCG65561 OMB65561:OMC65561 OVX65561:OVY65561 PFT65561:PFU65561 PPP65561:PPQ65561 PZL65561:PZM65561 QJH65561:QJI65561 QTD65561:QTE65561 RCZ65561:RDA65561 RMV65561:RMW65561 RWR65561:RWS65561 SGN65561:SGO65561 SQJ65561:SQK65561 TAF65561:TAG65561 TKB65561:TKC65561 TTX65561:TTY65561 UDT65561:UDU65561 UNP65561:UNQ65561 UXL65561:UXM65561 VHH65561:VHI65561 VRD65561:VRE65561 WAZ65561:WBA65561 WKV65561:WKW65561 WUR65561:WUS65561 IF131097:IG131097 SB131097:SC131097 ABX131097:ABY131097 ALT131097:ALU131097 AVP131097:AVQ131097 BFL131097:BFM131097 BPH131097:BPI131097 BZD131097:BZE131097 CIZ131097:CJA131097 CSV131097:CSW131097 DCR131097:DCS131097 DMN131097:DMO131097 DWJ131097:DWK131097 EGF131097:EGG131097 EQB131097:EQC131097 EZX131097:EZY131097 FJT131097:FJU131097 FTP131097:FTQ131097 GDL131097:GDM131097 GNH131097:GNI131097 GXD131097:GXE131097 HGZ131097:HHA131097 HQV131097:HQW131097 IAR131097:IAS131097 IKN131097:IKO131097 IUJ131097:IUK131097 JEF131097:JEG131097 JOB131097:JOC131097 JXX131097:JXY131097 KHT131097:KHU131097 KRP131097:KRQ131097 LBL131097:LBM131097 LLH131097:LLI131097 LVD131097:LVE131097 MEZ131097:MFA131097 MOV131097:MOW131097 MYR131097:MYS131097 NIN131097:NIO131097 NSJ131097:NSK131097 OCF131097:OCG131097 OMB131097:OMC131097 OVX131097:OVY131097 PFT131097:PFU131097 PPP131097:PPQ131097 PZL131097:PZM131097 QJH131097:QJI131097 QTD131097:QTE131097 RCZ131097:RDA131097 RMV131097:RMW131097 RWR131097:RWS131097 SGN131097:SGO131097 SQJ131097:SQK131097 TAF131097:TAG131097 TKB131097:TKC131097 TTX131097:TTY131097 UDT131097:UDU131097 UNP131097:UNQ131097 UXL131097:UXM131097 VHH131097:VHI131097 VRD131097:VRE131097 WAZ131097:WBA131097 WKV131097:WKW131097 WUR131097:WUS131097 IF196633:IG196633 SB196633:SC196633 ABX196633:ABY196633 ALT196633:ALU196633 AVP196633:AVQ196633 BFL196633:BFM196633 BPH196633:BPI196633 BZD196633:BZE196633 CIZ196633:CJA196633 CSV196633:CSW196633 DCR196633:DCS196633 DMN196633:DMO196633 DWJ196633:DWK196633 EGF196633:EGG196633 EQB196633:EQC196633 EZX196633:EZY196633 FJT196633:FJU196633 FTP196633:FTQ196633 GDL196633:GDM196633 GNH196633:GNI196633 GXD196633:GXE196633 HGZ196633:HHA196633 HQV196633:HQW196633 IAR196633:IAS196633 IKN196633:IKO196633 IUJ196633:IUK196633 JEF196633:JEG196633 JOB196633:JOC196633 JXX196633:JXY196633 KHT196633:KHU196633 KRP196633:KRQ196633 LBL196633:LBM196633 LLH196633:LLI196633 LVD196633:LVE196633 MEZ196633:MFA196633 MOV196633:MOW196633 MYR196633:MYS196633 NIN196633:NIO196633 NSJ196633:NSK196633 OCF196633:OCG196633 OMB196633:OMC196633 OVX196633:OVY196633 PFT196633:PFU196633 PPP196633:PPQ196633 PZL196633:PZM196633 QJH196633:QJI196633 QTD196633:QTE196633 RCZ196633:RDA196633 RMV196633:RMW196633 RWR196633:RWS196633 SGN196633:SGO196633 SQJ196633:SQK196633 TAF196633:TAG196633 TKB196633:TKC196633 TTX196633:TTY196633 UDT196633:UDU196633 UNP196633:UNQ196633 UXL196633:UXM196633 VHH196633:VHI196633 VRD196633:VRE196633 WAZ196633:WBA196633 WKV196633:WKW196633 WUR196633:WUS196633 IF262169:IG262169 SB262169:SC262169 ABX262169:ABY262169 ALT262169:ALU262169 AVP262169:AVQ262169 BFL262169:BFM262169 BPH262169:BPI262169 BZD262169:BZE262169 CIZ262169:CJA262169 CSV262169:CSW262169 DCR262169:DCS262169 DMN262169:DMO262169 DWJ262169:DWK262169 EGF262169:EGG262169 EQB262169:EQC262169 EZX262169:EZY262169 FJT262169:FJU262169 FTP262169:FTQ262169 GDL262169:GDM262169 GNH262169:GNI262169 GXD262169:GXE262169 HGZ262169:HHA262169 HQV262169:HQW262169 IAR262169:IAS262169 IKN262169:IKO262169 IUJ262169:IUK262169 JEF262169:JEG262169 JOB262169:JOC262169 JXX262169:JXY262169 KHT262169:KHU262169 KRP262169:KRQ262169 LBL262169:LBM262169 LLH262169:LLI262169 LVD262169:LVE262169 MEZ262169:MFA262169 MOV262169:MOW262169 MYR262169:MYS262169 NIN262169:NIO262169 NSJ262169:NSK262169 OCF262169:OCG262169 OMB262169:OMC262169 OVX262169:OVY262169 PFT262169:PFU262169 PPP262169:PPQ262169 PZL262169:PZM262169 QJH262169:QJI262169 QTD262169:QTE262169 RCZ262169:RDA262169 RMV262169:RMW262169 RWR262169:RWS262169 SGN262169:SGO262169 SQJ262169:SQK262169 TAF262169:TAG262169 TKB262169:TKC262169 TTX262169:TTY262169 UDT262169:UDU262169 UNP262169:UNQ262169 UXL262169:UXM262169 VHH262169:VHI262169 VRD262169:VRE262169 WAZ262169:WBA262169 WKV262169:WKW262169 WUR262169:WUS262169 IF327705:IG327705 SB327705:SC327705 ABX327705:ABY327705 ALT327705:ALU327705 AVP327705:AVQ327705 BFL327705:BFM327705 BPH327705:BPI327705 BZD327705:BZE327705 CIZ327705:CJA327705 CSV327705:CSW327705 DCR327705:DCS327705 DMN327705:DMO327705 DWJ327705:DWK327705 EGF327705:EGG327705 EQB327705:EQC327705 EZX327705:EZY327705 FJT327705:FJU327705 FTP327705:FTQ327705 GDL327705:GDM327705 GNH327705:GNI327705 GXD327705:GXE327705 HGZ327705:HHA327705 HQV327705:HQW327705 IAR327705:IAS327705 IKN327705:IKO327705 IUJ327705:IUK327705 JEF327705:JEG327705 JOB327705:JOC327705 JXX327705:JXY327705 KHT327705:KHU327705 KRP327705:KRQ327705 LBL327705:LBM327705 LLH327705:LLI327705 LVD327705:LVE327705 MEZ327705:MFA327705 MOV327705:MOW327705 MYR327705:MYS327705 NIN327705:NIO327705 NSJ327705:NSK327705 OCF327705:OCG327705 OMB327705:OMC327705 OVX327705:OVY327705 PFT327705:PFU327705 PPP327705:PPQ327705 PZL327705:PZM327705 QJH327705:QJI327705 QTD327705:QTE327705 RCZ327705:RDA327705 RMV327705:RMW327705 RWR327705:RWS327705 SGN327705:SGO327705 SQJ327705:SQK327705 TAF327705:TAG327705 TKB327705:TKC327705 TTX327705:TTY327705 UDT327705:UDU327705 UNP327705:UNQ327705 UXL327705:UXM327705 VHH327705:VHI327705 VRD327705:VRE327705 WAZ327705:WBA327705 WKV327705:WKW327705 WUR327705:WUS327705 IF393241:IG393241 SB393241:SC393241 ABX393241:ABY393241 ALT393241:ALU393241 AVP393241:AVQ393241 BFL393241:BFM393241 BPH393241:BPI393241 BZD393241:BZE393241 CIZ393241:CJA393241 CSV393241:CSW393241 DCR393241:DCS393241 DMN393241:DMO393241 DWJ393241:DWK393241 EGF393241:EGG393241 EQB393241:EQC393241 EZX393241:EZY393241 FJT393241:FJU393241 FTP393241:FTQ393241 GDL393241:GDM393241 GNH393241:GNI393241 GXD393241:GXE393241 HGZ393241:HHA393241 HQV393241:HQW393241 IAR393241:IAS393241 IKN393241:IKO393241 IUJ393241:IUK393241 JEF393241:JEG393241 JOB393241:JOC393241 JXX393241:JXY393241 KHT393241:KHU393241 KRP393241:KRQ393241 LBL393241:LBM393241 LLH393241:LLI393241 LVD393241:LVE393241 MEZ393241:MFA393241 MOV393241:MOW393241 MYR393241:MYS393241 NIN393241:NIO393241 NSJ393241:NSK393241 OCF393241:OCG393241 OMB393241:OMC393241 OVX393241:OVY393241 PFT393241:PFU393241 PPP393241:PPQ393241 PZL393241:PZM393241 QJH393241:QJI393241 QTD393241:QTE393241 RCZ393241:RDA393241 RMV393241:RMW393241 RWR393241:RWS393241 SGN393241:SGO393241 SQJ393241:SQK393241 TAF393241:TAG393241 TKB393241:TKC393241 TTX393241:TTY393241 UDT393241:UDU393241 UNP393241:UNQ393241 UXL393241:UXM393241 VHH393241:VHI393241 VRD393241:VRE393241 WAZ393241:WBA393241 WKV393241:WKW393241 WUR393241:WUS393241 IF458777:IG458777 SB458777:SC458777 ABX458777:ABY458777 ALT458777:ALU458777 AVP458777:AVQ458777 BFL458777:BFM458777 BPH458777:BPI458777 BZD458777:BZE458777 CIZ458777:CJA458777 CSV458777:CSW458777 DCR458777:DCS458777 DMN458777:DMO458777 DWJ458777:DWK458777 EGF458777:EGG458777 EQB458777:EQC458777 EZX458777:EZY458777 FJT458777:FJU458777 FTP458777:FTQ458777 GDL458777:GDM458777 GNH458777:GNI458777 GXD458777:GXE458777 HGZ458777:HHA458777 HQV458777:HQW458777 IAR458777:IAS458777 IKN458777:IKO458777 IUJ458777:IUK458777 JEF458777:JEG458777 JOB458777:JOC458777 JXX458777:JXY458777 KHT458777:KHU458777 KRP458777:KRQ458777 LBL458777:LBM458777 LLH458777:LLI458777 LVD458777:LVE458777 MEZ458777:MFA458777 MOV458777:MOW458777 MYR458777:MYS458777 NIN458777:NIO458777 NSJ458777:NSK458777 OCF458777:OCG458777 OMB458777:OMC458777 OVX458777:OVY458777 PFT458777:PFU458777 PPP458777:PPQ458777 PZL458777:PZM458777 QJH458777:QJI458777 QTD458777:QTE458777 RCZ458777:RDA458777 RMV458777:RMW458777 RWR458777:RWS458777 SGN458777:SGO458777 SQJ458777:SQK458777 TAF458777:TAG458777 TKB458777:TKC458777 TTX458777:TTY458777 UDT458777:UDU458777 UNP458777:UNQ458777 UXL458777:UXM458777 VHH458777:VHI458777 VRD458777:VRE458777 WAZ458777:WBA458777 WKV458777:WKW458777 WUR458777:WUS458777 IF524313:IG524313 SB524313:SC524313 ABX524313:ABY524313 ALT524313:ALU524313 AVP524313:AVQ524313 BFL524313:BFM524313 BPH524313:BPI524313 BZD524313:BZE524313 CIZ524313:CJA524313 CSV524313:CSW524313 DCR524313:DCS524313 DMN524313:DMO524313 DWJ524313:DWK524313 EGF524313:EGG524313 EQB524313:EQC524313 EZX524313:EZY524313 FJT524313:FJU524313 FTP524313:FTQ524313 GDL524313:GDM524313 GNH524313:GNI524313 GXD524313:GXE524313 HGZ524313:HHA524313 HQV524313:HQW524313 IAR524313:IAS524313 IKN524313:IKO524313 IUJ524313:IUK524313 JEF524313:JEG524313 JOB524313:JOC524313 JXX524313:JXY524313 KHT524313:KHU524313 KRP524313:KRQ524313 LBL524313:LBM524313 LLH524313:LLI524313 LVD524313:LVE524313 MEZ524313:MFA524313 MOV524313:MOW524313 MYR524313:MYS524313 NIN524313:NIO524313 NSJ524313:NSK524313 OCF524313:OCG524313 OMB524313:OMC524313 OVX524313:OVY524313 PFT524313:PFU524313 PPP524313:PPQ524313 PZL524313:PZM524313 QJH524313:QJI524313 QTD524313:QTE524313 RCZ524313:RDA524313 RMV524313:RMW524313 RWR524313:RWS524313 SGN524313:SGO524313 SQJ524313:SQK524313 TAF524313:TAG524313 TKB524313:TKC524313 TTX524313:TTY524313 UDT524313:UDU524313 UNP524313:UNQ524313 UXL524313:UXM524313 VHH524313:VHI524313 VRD524313:VRE524313 WAZ524313:WBA524313 WKV524313:WKW524313 WUR524313:WUS524313 IF589849:IG589849 SB589849:SC589849 ABX589849:ABY589849 ALT589849:ALU589849 AVP589849:AVQ589849 BFL589849:BFM589849 BPH589849:BPI589849 BZD589849:BZE589849 CIZ589849:CJA589849 CSV589849:CSW589849 DCR589849:DCS589849 DMN589849:DMO589849 DWJ589849:DWK589849 EGF589849:EGG589849 EQB589849:EQC589849 EZX589849:EZY589849 FJT589849:FJU589849 FTP589849:FTQ589849 GDL589849:GDM589849 GNH589849:GNI589849 GXD589849:GXE589849 HGZ589849:HHA589849 HQV589849:HQW589849 IAR589849:IAS589849 IKN589849:IKO589849 IUJ589849:IUK589849 JEF589849:JEG589849 JOB589849:JOC589849 JXX589849:JXY589849 KHT589849:KHU589849 KRP589849:KRQ589849 LBL589849:LBM589849 LLH589849:LLI589849 LVD589849:LVE589849 MEZ589849:MFA589849 MOV589849:MOW589849 MYR589849:MYS589849 NIN589849:NIO589849 NSJ589849:NSK589849 OCF589849:OCG589849 OMB589849:OMC589849 OVX589849:OVY589849 PFT589849:PFU589849 PPP589849:PPQ589849 PZL589849:PZM589849 QJH589849:QJI589849 QTD589849:QTE589849 RCZ589849:RDA589849 RMV589849:RMW589849 RWR589849:RWS589849 SGN589849:SGO589849 SQJ589849:SQK589849 TAF589849:TAG589849 TKB589849:TKC589849 TTX589849:TTY589849 UDT589849:UDU589849 UNP589849:UNQ589849 UXL589849:UXM589849 VHH589849:VHI589849 VRD589849:VRE589849 WAZ589849:WBA589849 WKV589849:WKW589849 WUR589849:WUS589849 IF655385:IG655385 SB655385:SC655385 ABX655385:ABY655385 ALT655385:ALU655385 AVP655385:AVQ655385 BFL655385:BFM655385 BPH655385:BPI655385 BZD655385:BZE655385 CIZ655385:CJA655385 CSV655385:CSW655385 DCR655385:DCS655385 DMN655385:DMO655385 DWJ655385:DWK655385 EGF655385:EGG655385 EQB655385:EQC655385 EZX655385:EZY655385 FJT655385:FJU655385 FTP655385:FTQ655385 GDL655385:GDM655385 GNH655385:GNI655385 GXD655385:GXE655385 HGZ655385:HHA655385 HQV655385:HQW655385 IAR655385:IAS655385 IKN655385:IKO655385 IUJ655385:IUK655385 JEF655385:JEG655385 JOB655385:JOC655385 JXX655385:JXY655385 KHT655385:KHU655385 KRP655385:KRQ655385 LBL655385:LBM655385 LLH655385:LLI655385 LVD655385:LVE655385 MEZ655385:MFA655385 MOV655385:MOW655385 MYR655385:MYS655385 NIN655385:NIO655385 NSJ655385:NSK655385 OCF655385:OCG655385 OMB655385:OMC655385 OVX655385:OVY655385 PFT655385:PFU655385 PPP655385:PPQ655385 PZL655385:PZM655385 QJH655385:QJI655385 QTD655385:QTE655385 RCZ655385:RDA655385 RMV655385:RMW655385 RWR655385:RWS655385 SGN655385:SGO655385 SQJ655385:SQK655385 TAF655385:TAG655385 TKB655385:TKC655385 TTX655385:TTY655385 UDT655385:UDU655385 UNP655385:UNQ655385 UXL655385:UXM655385 VHH655385:VHI655385 VRD655385:VRE655385 WAZ655385:WBA655385 WKV655385:WKW655385 WUR655385:WUS655385 IF720921:IG720921 SB720921:SC720921 ABX720921:ABY720921 ALT720921:ALU720921 AVP720921:AVQ720921 BFL720921:BFM720921 BPH720921:BPI720921 BZD720921:BZE720921 CIZ720921:CJA720921 CSV720921:CSW720921 DCR720921:DCS720921 DMN720921:DMO720921 DWJ720921:DWK720921 EGF720921:EGG720921 EQB720921:EQC720921 EZX720921:EZY720921 FJT720921:FJU720921 FTP720921:FTQ720921 GDL720921:GDM720921 GNH720921:GNI720921 GXD720921:GXE720921 HGZ720921:HHA720921 HQV720921:HQW720921 IAR720921:IAS720921 IKN720921:IKO720921 IUJ720921:IUK720921 JEF720921:JEG720921 JOB720921:JOC720921 JXX720921:JXY720921 KHT720921:KHU720921 KRP720921:KRQ720921 LBL720921:LBM720921 LLH720921:LLI720921 LVD720921:LVE720921 MEZ720921:MFA720921 MOV720921:MOW720921 MYR720921:MYS720921 NIN720921:NIO720921 NSJ720921:NSK720921 OCF720921:OCG720921 OMB720921:OMC720921 OVX720921:OVY720921 PFT720921:PFU720921 PPP720921:PPQ720921 PZL720921:PZM720921 QJH720921:QJI720921 QTD720921:QTE720921 RCZ720921:RDA720921 RMV720921:RMW720921 RWR720921:RWS720921 SGN720921:SGO720921 SQJ720921:SQK720921 TAF720921:TAG720921 TKB720921:TKC720921 TTX720921:TTY720921 UDT720921:UDU720921 UNP720921:UNQ720921 UXL720921:UXM720921 VHH720921:VHI720921 VRD720921:VRE720921 WAZ720921:WBA720921 WKV720921:WKW720921 WUR720921:WUS720921 IF786457:IG786457 SB786457:SC786457 ABX786457:ABY786457 ALT786457:ALU786457 AVP786457:AVQ786457 BFL786457:BFM786457 BPH786457:BPI786457 BZD786457:BZE786457 CIZ786457:CJA786457 CSV786457:CSW786457 DCR786457:DCS786457 DMN786457:DMO786457 DWJ786457:DWK786457 EGF786457:EGG786457 EQB786457:EQC786457 EZX786457:EZY786457 FJT786457:FJU786457 FTP786457:FTQ786457 GDL786457:GDM786457 GNH786457:GNI786457 GXD786457:GXE786457 HGZ786457:HHA786457 HQV786457:HQW786457 IAR786457:IAS786457 IKN786457:IKO786457 IUJ786457:IUK786457 JEF786457:JEG786457 JOB786457:JOC786457 JXX786457:JXY786457 KHT786457:KHU786457 KRP786457:KRQ786457 LBL786457:LBM786457 LLH786457:LLI786457 LVD786457:LVE786457 MEZ786457:MFA786457 MOV786457:MOW786457 MYR786457:MYS786457 NIN786457:NIO786457 NSJ786457:NSK786457 OCF786457:OCG786457 OMB786457:OMC786457 OVX786457:OVY786457 PFT786457:PFU786457 PPP786457:PPQ786457 PZL786457:PZM786457 QJH786457:QJI786457 QTD786457:QTE786457 RCZ786457:RDA786457 RMV786457:RMW786457 RWR786457:RWS786457 SGN786457:SGO786457 SQJ786457:SQK786457 TAF786457:TAG786457 TKB786457:TKC786457 TTX786457:TTY786457 UDT786457:UDU786457 UNP786457:UNQ786457 UXL786457:UXM786457 VHH786457:VHI786457 VRD786457:VRE786457 WAZ786457:WBA786457 WKV786457:WKW786457 WUR786457:WUS786457 IF851993:IG851993 SB851993:SC851993 ABX851993:ABY851993 ALT851993:ALU851993 AVP851993:AVQ851993 BFL851993:BFM851993 BPH851993:BPI851993 BZD851993:BZE851993 CIZ851993:CJA851993 CSV851993:CSW851993 DCR851993:DCS851993 DMN851993:DMO851993 DWJ851993:DWK851993 EGF851993:EGG851993 EQB851993:EQC851993 EZX851993:EZY851993 FJT851993:FJU851993 FTP851993:FTQ851993 GDL851993:GDM851993 GNH851993:GNI851993 GXD851993:GXE851993 HGZ851993:HHA851993 HQV851993:HQW851993 IAR851993:IAS851993 IKN851993:IKO851993 IUJ851993:IUK851993 JEF851993:JEG851993 JOB851993:JOC851993 JXX851993:JXY851993 KHT851993:KHU851993 KRP851993:KRQ851993 LBL851993:LBM851993 LLH851993:LLI851993 LVD851993:LVE851993 MEZ851993:MFA851993 MOV851993:MOW851993 MYR851993:MYS851993 NIN851993:NIO851993 NSJ851993:NSK851993 OCF851993:OCG851993 OMB851993:OMC851993 OVX851993:OVY851993 PFT851993:PFU851993 PPP851993:PPQ851993 PZL851993:PZM851993 QJH851993:QJI851993 QTD851993:QTE851993 RCZ851993:RDA851993 RMV851993:RMW851993 RWR851993:RWS851993 SGN851993:SGO851993 SQJ851993:SQK851993 TAF851993:TAG851993 TKB851993:TKC851993 TTX851993:TTY851993 UDT851993:UDU851993 UNP851993:UNQ851993 UXL851993:UXM851993 VHH851993:VHI851993 VRD851993:VRE851993 WAZ851993:WBA851993 WKV851993:WKW851993 WUR851993:WUS851993 IF917529:IG917529 SB917529:SC917529 ABX917529:ABY917529 ALT917529:ALU917529 AVP917529:AVQ917529 BFL917529:BFM917529 BPH917529:BPI917529 BZD917529:BZE917529 CIZ917529:CJA917529 CSV917529:CSW917529 DCR917529:DCS917529 DMN917529:DMO917529 DWJ917529:DWK917529 EGF917529:EGG917529 EQB917529:EQC917529 EZX917529:EZY917529 FJT917529:FJU917529 FTP917529:FTQ917529 GDL917529:GDM917529 GNH917529:GNI917529 GXD917529:GXE917529 HGZ917529:HHA917529 HQV917529:HQW917529 IAR917529:IAS917529 IKN917529:IKO917529 IUJ917529:IUK917529 JEF917529:JEG917529 JOB917529:JOC917529 JXX917529:JXY917529 KHT917529:KHU917529 KRP917529:KRQ917529 LBL917529:LBM917529 LLH917529:LLI917529 LVD917529:LVE917529 MEZ917529:MFA917529 MOV917529:MOW917529 MYR917529:MYS917529 NIN917529:NIO917529 NSJ917529:NSK917529 OCF917529:OCG917529 OMB917529:OMC917529 OVX917529:OVY917529 PFT917529:PFU917529 PPP917529:PPQ917529 PZL917529:PZM917529 QJH917529:QJI917529 QTD917529:QTE917529 RCZ917529:RDA917529 RMV917529:RMW917529 RWR917529:RWS917529 SGN917529:SGO917529 SQJ917529:SQK917529 TAF917529:TAG917529 TKB917529:TKC917529 TTX917529:TTY917529 UDT917529:UDU917529 UNP917529:UNQ917529 UXL917529:UXM917529 VHH917529:VHI917529 VRD917529:VRE917529 WAZ917529:WBA917529 WKV917529:WKW917529 WUR917529:WUS917529 IF983065:IG983065 SB983065:SC983065 ABX983065:ABY983065 ALT983065:ALU983065 AVP983065:AVQ983065 BFL983065:BFM983065 BPH983065:BPI983065 BZD983065:BZE983065 CIZ983065:CJA983065 CSV983065:CSW983065 DCR983065:DCS983065 DMN983065:DMO983065 DWJ983065:DWK983065 EGF983065:EGG983065 EQB983065:EQC983065 EZX983065:EZY983065 FJT983065:FJU983065 FTP983065:FTQ983065 GDL983065:GDM983065 GNH983065:GNI983065 GXD983065:GXE983065 HGZ983065:HHA983065 HQV983065:HQW983065 IAR983065:IAS983065 IKN983065:IKO983065 IUJ983065:IUK983065 JEF983065:JEG983065 JOB983065:JOC983065 JXX983065:JXY983065 KHT983065:KHU983065 KRP983065:KRQ983065 LBL983065:LBM983065 LLH983065:LLI983065 LVD983065:LVE983065 MEZ983065:MFA983065 MOV983065:MOW983065 MYR983065:MYS983065 NIN983065:NIO983065 NSJ983065:NSK983065 OCF983065:OCG983065 OMB983065:OMC983065 OVX983065:OVY983065 PFT983065:PFU983065 PPP983065:PPQ983065 PZL983065:PZM983065 QJH983065:QJI983065 QTD983065:QTE983065 RCZ983065:RDA983065 RMV983065:RMW983065 RWR983065:RWS983065 SGN983065:SGO983065 SQJ983065:SQK983065 TAF983065:TAG983065 TKB983065:TKC983065 TTX983065:TTY983065 UDT983065:UDU983065 UNP983065:UNQ983065 UXL983065:UXM983065 VHH983065:VHI983065 VRD983065:VRE983065 WAZ983065:WBA983065 WKV983065:WKW983065 WUR983065:WUS983065 IL65561:IM65561 SH65561:SI65561 ACD65561:ACE65561 ALZ65561:AMA65561 AVV65561:AVW65561 BFR65561:BFS65561 BPN65561:BPO65561 BZJ65561:BZK65561 CJF65561:CJG65561 CTB65561:CTC65561 DCX65561:DCY65561 DMT65561:DMU65561 DWP65561:DWQ65561 EGL65561:EGM65561 EQH65561:EQI65561 FAD65561:FAE65561 FJZ65561:FKA65561 FTV65561:FTW65561 GDR65561:GDS65561 GNN65561:GNO65561 GXJ65561:GXK65561 HHF65561:HHG65561 HRB65561:HRC65561 IAX65561:IAY65561 IKT65561:IKU65561 IUP65561:IUQ65561 JEL65561:JEM65561 JOH65561:JOI65561 JYD65561:JYE65561 KHZ65561:KIA65561 KRV65561:KRW65561 LBR65561:LBS65561 LLN65561:LLO65561 LVJ65561:LVK65561 MFF65561:MFG65561 MPB65561:MPC65561 MYX65561:MYY65561 NIT65561:NIU65561 NSP65561:NSQ65561 OCL65561:OCM65561 OMH65561:OMI65561 OWD65561:OWE65561 PFZ65561:PGA65561 PPV65561:PPW65561 PZR65561:PZS65561 QJN65561:QJO65561 QTJ65561:QTK65561 RDF65561:RDG65561 RNB65561:RNC65561 RWX65561:RWY65561 SGT65561:SGU65561 SQP65561:SQQ65561 TAL65561:TAM65561 TKH65561:TKI65561 TUD65561:TUE65561 UDZ65561:UEA65561 UNV65561:UNW65561 UXR65561:UXS65561 VHN65561:VHO65561 VRJ65561:VRK65561 WBF65561:WBG65561 WLB65561:WLC65561 WUX65561:WUY65561 IL131097:IM131097 SH131097:SI131097 ACD131097:ACE131097 ALZ131097:AMA131097 AVV131097:AVW131097 BFR131097:BFS131097 BPN131097:BPO131097 BZJ131097:BZK131097 CJF131097:CJG131097 CTB131097:CTC131097 DCX131097:DCY131097 DMT131097:DMU131097 DWP131097:DWQ131097 EGL131097:EGM131097 EQH131097:EQI131097 FAD131097:FAE131097 FJZ131097:FKA131097 FTV131097:FTW131097 GDR131097:GDS131097 GNN131097:GNO131097 GXJ131097:GXK131097 HHF131097:HHG131097 HRB131097:HRC131097 IAX131097:IAY131097 IKT131097:IKU131097 IUP131097:IUQ131097 JEL131097:JEM131097 JOH131097:JOI131097 JYD131097:JYE131097 KHZ131097:KIA131097 KRV131097:KRW131097 LBR131097:LBS131097 LLN131097:LLO131097 LVJ131097:LVK131097 MFF131097:MFG131097 MPB131097:MPC131097 MYX131097:MYY131097 NIT131097:NIU131097 NSP131097:NSQ131097 OCL131097:OCM131097 OMH131097:OMI131097 OWD131097:OWE131097 PFZ131097:PGA131097 PPV131097:PPW131097 PZR131097:PZS131097 QJN131097:QJO131097 QTJ131097:QTK131097 RDF131097:RDG131097 RNB131097:RNC131097 RWX131097:RWY131097 SGT131097:SGU131097 SQP131097:SQQ131097 TAL131097:TAM131097 TKH131097:TKI131097 TUD131097:TUE131097 UDZ131097:UEA131097 UNV131097:UNW131097 UXR131097:UXS131097 VHN131097:VHO131097 VRJ131097:VRK131097 WBF131097:WBG131097 WLB131097:WLC131097 WUX131097:WUY131097 IL196633:IM196633 SH196633:SI196633 ACD196633:ACE196633 ALZ196633:AMA196633 AVV196633:AVW196633 BFR196633:BFS196633 BPN196633:BPO196633 BZJ196633:BZK196633 CJF196633:CJG196633 CTB196633:CTC196633 DCX196633:DCY196633 DMT196633:DMU196633 DWP196633:DWQ196633 EGL196633:EGM196633 EQH196633:EQI196633 FAD196633:FAE196633 FJZ196633:FKA196633 FTV196633:FTW196633 GDR196633:GDS196633 GNN196633:GNO196633 GXJ196633:GXK196633 HHF196633:HHG196633 HRB196633:HRC196633 IAX196633:IAY196633 IKT196633:IKU196633 IUP196633:IUQ196633 JEL196633:JEM196633 JOH196633:JOI196633 JYD196633:JYE196633 KHZ196633:KIA196633 KRV196633:KRW196633 LBR196633:LBS196633 LLN196633:LLO196633 LVJ196633:LVK196633 MFF196633:MFG196633 MPB196633:MPC196633 MYX196633:MYY196633 NIT196633:NIU196633 NSP196633:NSQ196633 OCL196633:OCM196633 OMH196633:OMI196633 OWD196633:OWE196633 PFZ196633:PGA196633 PPV196633:PPW196633 PZR196633:PZS196633 QJN196633:QJO196633 QTJ196633:QTK196633 RDF196633:RDG196633 RNB196633:RNC196633 RWX196633:RWY196633 SGT196633:SGU196633 SQP196633:SQQ196633 TAL196633:TAM196633 TKH196633:TKI196633 TUD196633:TUE196633 UDZ196633:UEA196633 UNV196633:UNW196633 UXR196633:UXS196633 VHN196633:VHO196633 VRJ196633:VRK196633 WBF196633:WBG196633 WLB196633:WLC196633 WUX196633:WUY196633 IL262169:IM262169 SH262169:SI262169 ACD262169:ACE262169 ALZ262169:AMA262169 AVV262169:AVW262169 BFR262169:BFS262169 BPN262169:BPO262169 BZJ262169:BZK262169 CJF262169:CJG262169 CTB262169:CTC262169 DCX262169:DCY262169 DMT262169:DMU262169 DWP262169:DWQ262169 EGL262169:EGM262169 EQH262169:EQI262169 FAD262169:FAE262169 FJZ262169:FKA262169 FTV262169:FTW262169 GDR262169:GDS262169 GNN262169:GNO262169 GXJ262169:GXK262169 HHF262169:HHG262169 HRB262169:HRC262169 IAX262169:IAY262169 IKT262169:IKU262169 IUP262169:IUQ262169 JEL262169:JEM262169 JOH262169:JOI262169 JYD262169:JYE262169 KHZ262169:KIA262169 KRV262169:KRW262169 LBR262169:LBS262169 LLN262169:LLO262169 LVJ262169:LVK262169 MFF262169:MFG262169 MPB262169:MPC262169 MYX262169:MYY262169 NIT262169:NIU262169 NSP262169:NSQ262169 OCL262169:OCM262169 OMH262169:OMI262169 OWD262169:OWE262169 PFZ262169:PGA262169 PPV262169:PPW262169 PZR262169:PZS262169 QJN262169:QJO262169 QTJ262169:QTK262169 RDF262169:RDG262169 RNB262169:RNC262169 RWX262169:RWY262169 SGT262169:SGU262169 SQP262169:SQQ262169 TAL262169:TAM262169 TKH262169:TKI262169 TUD262169:TUE262169 UDZ262169:UEA262169 UNV262169:UNW262169 UXR262169:UXS262169 VHN262169:VHO262169 VRJ262169:VRK262169 WBF262169:WBG262169 WLB262169:WLC262169 WUX262169:WUY262169 IL327705:IM327705 SH327705:SI327705 ACD327705:ACE327705 ALZ327705:AMA327705 AVV327705:AVW327705 BFR327705:BFS327705 BPN327705:BPO327705 BZJ327705:BZK327705 CJF327705:CJG327705 CTB327705:CTC327705 DCX327705:DCY327705 DMT327705:DMU327705 DWP327705:DWQ327705 EGL327705:EGM327705 EQH327705:EQI327705 FAD327705:FAE327705 FJZ327705:FKA327705 FTV327705:FTW327705 GDR327705:GDS327705 GNN327705:GNO327705 GXJ327705:GXK327705 HHF327705:HHG327705 HRB327705:HRC327705 IAX327705:IAY327705 IKT327705:IKU327705 IUP327705:IUQ327705 JEL327705:JEM327705 JOH327705:JOI327705 JYD327705:JYE327705 KHZ327705:KIA327705 KRV327705:KRW327705 LBR327705:LBS327705 LLN327705:LLO327705 LVJ327705:LVK327705 MFF327705:MFG327705 MPB327705:MPC327705 MYX327705:MYY327705 NIT327705:NIU327705 NSP327705:NSQ327705 OCL327705:OCM327705 OMH327705:OMI327705 OWD327705:OWE327705 PFZ327705:PGA327705 PPV327705:PPW327705 PZR327705:PZS327705 QJN327705:QJO327705 QTJ327705:QTK327705 RDF327705:RDG327705 RNB327705:RNC327705 RWX327705:RWY327705 SGT327705:SGU327705 SQP327705:SQQ327705 TAL327705:TAM327705 TKH327705:TKI327705 TUD327705:TUE327705 UDZ327705:UEA327705 UNV327705:UNW327705 UXR327705:UXS327705 VHN327705:VHO327705 VRJ327705:VRK327705 WBF327705:WBG327705 WLB327705:WLC327705 WUX327705:WUY327705 IL393241:IM393241 SH393241:SI393241 ACD393241:ACE393241 ALZ393241:AMA393241 AVV393241:AVW393241 BFR393241:BFS393241 BPN393241:BPO393241 BZJ393241:BZK393241 CJF393241:CJG393241 CTB393241:CTC393241 DCX393241:DCY393241 DMT393241:DMU393241 DWP393241:DWQ393241 EGL393241:EGM393241 EQH393241:EQI393241 FAD393241:FAE393241 FJZ393241:FKA393241 FTV393241:FTW393241 GDR393241:GDS393241 GNN393241:GNO393241 GXJ393241:GXK393241 HHF393241:HHG393241 HRB393241:HRC393241 IAX393241:IAY393241 IKT393241:IKU393241 IUP393241:IUQ393241 JEL393241:JEM393241 JOH393241:JOI393241 JYD393241:JYE393241 KHZ393241:KIA393241 KRV393241:KRW393241 LBR393241:LBS393241 LLN393241:LLO393241 LVJ393241:LVK393241 MFF393241:MFG393241 MPB393241:MPC393241 MYX393241:MYY393241 NIT393241:NIU393241 NSP393241:NSQ393241 OCL393241:OCM393241 OMH393241:OMI393241 OWD393241:OWE393241 PFZ393241:PGA393241 PPV393241:PPW393241 PZR393241:PZS393241 QJN393241:QJO393241 QTJ393241:QTK393241 RDF393241:RDG393241 RNB393241:RNC393241 RWX393241:RWY393241 SGT393241:SGU393241 SQP393241:SQQ393241 TAL393241:TAM393241 TKH393241:TKI393241 TUD393241:TUE393241 UDZ393241:UEA393241 UNV393241:UNW393241 UXR393241:UXS393241 VHN393241:VHO393241 VRJ393241:VRK393241 WBF393241:WBG393241 WLB393241:WLC393241 WUX393241:WUY393241 IL458777:IM458777 SH458777:SI458777 ACD458777:ACE458777 ALZ458777:AMA458777 AVV458777:AVW458777 BFR458777:BFS458777 BPN458777:BPO458777 BZJ458777:BZK458777 CJF458777:CJG458777 CTB458777:CTC458777 DCX458777:DCY458777 DMT458777:DMU458777 DWP458777:DWQ458777 EGL458777:EGM458777 EQH458777:EQI458777 FAD458777:FAE458777 FJZ458777:FKA458777 FTV458777:FTW458777 GDR458777:GDS458777 GNN458777:GNO458777 GXJ458777:GXK458777 HHF458777:HHG458777 HRB458777:HRC458777 IAX458777:IAY458777 IKT458777:IKU458777 IUP458777:IUQ458777 JEL458777:JEM458777 JOH458777:JOI458777 JYD458777:JYE458777 KHZ458777:KIA458777 KRV458777:KRW458777 LBR458777:LBS458777 LLN458777:LLO458777 LVJ458777:LVK458777 MFF458777:MFG458777 MPB458777:MPC458777 MYX458777:MYY458777 NIT458777:NIU458777 NSP458777:NSQ458777 OCL458777:OCM458777 OMH458777:OMI458777 OWD458777:OWE458777 PFZ458777:PGA458777 PPV458777:PPW458777 PZR458777:PZS458777 QJN458777:QJO458777 QTJ458777:QTK458777 RDF458777:RDG458777 RNB458777:RNC458777 RWX458777:RWY458777 SGT458777:SGU458777 SQP458777:SQQ458777 TAL458777:TAM458777 TKH458777:TKI458777 TUD458777:TUE458777 UDZ458777:UEA458777 UNV458777:UNW458777 UXR458777:UXS458777 VHN458777:VHO458777 VRJ458777:VRK458777 WBF458777:WBG458777 WLB458777:WLC458777 WUX458777:WUY458777 IL524313:IM524313 SH524313:SI524313 ACD524313:ACE524313 ALZ524313:AMA524313 AVV524313:AVW524313 BFR524313:BFS524313 BPN524313:BPO524313 BZJ524313:BZK524313 CJF524313:CJG524313 CTB524313:CTC524313 DCX524313:DCY524313 DMT524313:DMU524313 DWP524313:DWQ524313 EGL524313:EGM524313 EQH524313:EQI524313 FAD524313:FAE524313 FJZ524313:FKA524313 FTV524313:FTW524313 GDR524313:GDS524313 GNN524313:GNO524313 GXJ524313:GXK524313 HHF524313:HHG524313 HRB524313:HRC524313 IAX524313:IAY524313 IKT524313:IKU524313 IUP524313:IUQ524313 JEL524313:JEM524313 JOH524313:JOI524313 JYD524313:JYE524313 KHZ524313:KIA524313 KRV524313:KRW524313 LBR524313:LBS524313 LLN524313:LLO524313 LVJ524313:LVK524313 MFF524313:MFG524313 MPB524313:MPC524313 MYX524313:MYY524313 NIT524313:NIU524313 NSP524313:NSQ524313 OCL524313:OCM524313 OMH524313:OMI524313 OWD524313:OWE524313 PFZ524313:PGA524313 PPV524313:PPW524313 PZR524313:PZS524313 QJN524313:QJO524313 QTJ524313:QTK524313 RDF524313:RDG524313 RNB524313:RNC524313 RWX524313:RWY524313 SGT524313:SGU524313 SQP524313:SQQ524313 TAL524313:TAM524313 TKH524313:TKI524313 TUD524313:TUE524313 UDZ524313:UEA524313 UNV524313:UNW524313 UXR524313:UXS524313 VHN524313:VHO524313 VRJ524313:VRK524313 WBF524313:WBG524313 WLB524313:WLC524313 WUX524313:WUY524313 IL589849:IM589849 SH589849:SI589849 ACD589849:ACE589849 ALZ589849:AMA589849 AVV589849:AVW589849 BFR589849:BFS589849 BPN589849:BPO589849 BZJ589849:BZK589849 CJF589849:CJG589849 CTB589849:CTC589849 DCX589849:DCY589849 DMT589849:DMU589849 DWP589849:DWQ589849 EGL589849:EGM589849 EQH589849:EQI589849 FAD589849:FAE589849 FJZ589849:FKA589849 FTV589849:FTW589849 GDR589849:GDS589849 GNN589849:GNO589849 GXJ589849:GXK589849 HHF589849:HHG589849 HRB589849:HRC589849 IAX589849:IAY589849 IKT589849:IKU589849 IUP589849:IUQ589849 JEL589849:JEM589849 JOH589849:JOI589849 JYD589849:JYE589849 KHZ589849:KIA589849 KRV589849:KRW589849 LBR589849:LBS589849 LLN589849:LLO589849 LVJ589849:LVK589849 MFF589849:MFG589849 MPB589849:MPC589849 MYX589849:MYY589849 NIT589849:NIU589849 NSP589849:NSQ589849 OCL589849:OCM589849 OMH589849:OMI589849 OWD589849:OWE589849 PFZ589849:PGA589849 PPV589849:PPW589849 PZR589849:PZS589849 QJN589849:QJO589849 QTJ589849:QTK589849 RDF589849:RDG589849 RNB589849:RNC589849 RWX589849:RWY589849 SGT589849:SGU589849 SQP589849:SQQ589849 TAL589849:TAM589849 TKH589849:TKI589849 TUD589849:TUE589849 UDZ589849:UEA589849 UNV589849:UNW589849 UXR589849:UXS589849 VHN589849:VHO589849 VRJ589849:VRK589849 WBF589849:WBG589849 WLB589849:WLC589849 WUX589849:WUY589849 IL655385:IM655385 SH655385:SI655385 ACD655385:ACE655385 ALZ655385:AMA655385 AVV655385:AVW655385 BFR655385:BFS655385 BPN655385:BPO655385 BZJ655385:BZK655385 CJF655385:CJG655385 CTB655385:CTC655385 DCX655385:DCY655385 DMT655385:DMU655385 DWP655385:DWQ655385 EGL655385:EGM655385 EQH655385:EQI655385 FAD655385:FAE655385 FJZ655385:FKA655385 FTV655385:FTW655385 GDR655385:GDS655385 GNN655385:GNO655385 GXJ655385:GXK655385 HHF655385:HHG655385 HRB655385:HRC655385 IAX655385:IAY655385 IKT655385:IKU655385 IUP655385:IUQ655385 JEL655385:JEM655385 JOH655385:JOI655385 JYD655385:JYE655385 KHZ655385:KIA655385 KRV655385:KRW655385 LBR655385:LBS655385 LLN655385:LLO655385 LVJ655385:LVK655385 MFF655385:MFG655385 MPB655385:MPC655385 MYX655385:MYY655385 NIT655385:NIU655385 NSP655385:NSQ655385 OCL655385:OCM655385 OMH655385:OMI655385 OWD655385:OWE655385 PFZ655385:PGA655385 PPV655385:PPW655385 PZR655385:PZS655385 QJN655385:QJO655385 QTJ655385:QTK655385 RDF655385:RDG655385 RNB655385:RNC655385 RWX655385:RWY655385 SGT655385:SGU655385 SQP655385:SQQ655385 TAL655385:TAM655385 TKH655385:TKI655385 TUD655385:TUE655385 UDZ655385:UEA655385 UNV655385:UNW655385 UXR655385:UXS655385 VHN655385:VHO655385 VRJ655385:VRK655385 WBF655385:WBG655385 WLB655385:WLC655385 WUX655385:WUY655385 IL720921:IM720921 SH720921:SI720921 ACD720921:ACE720921 ALZ720921:AMA720921 AVV720921:AVW720921 BFR720921:BFS720921 BPN720921:BPO720921 BZJ720921:BZK720921 CJF720921:CJG720921 CTB720921:CTC720921 DCX720921:DCY720921 DMT720921:DMU720921 DWP720921:DWQ720921 EGL720921:EGM720921 EQH720921:EQI720921 FAD720921:FAE720921 FJZ720921:FKA720921 FTV720921:FTW720921 GDR720921:GDS720921 GNN720921:GNO720921 GXJ720921:GXK720921 HHF720921:HHG720921 HRB720921:HRC720921 IAX720921:IAY720921 IKT720921:IKU720921 IUP720921:IUQ720921 JEL720921:JEM720921 JOH720921:JOI720921 JYD720921:JYE720921 KHZ720921:KIA720921 KRV720921:KRW720921 LBR720921:LBS720921 LLN720921:LLO720921 LVJ720921:LVK720921 MFF720921:MFG720921 MPB720921:MPC720921 MYX720921:MYY720921 NIT720921:NIU720921 NSP720921:NSQ720921 OCL720921:OCM720921 OMH720921:OMI720921 OWD720921:OWE720921 PFZ720921:PGA720921 PPV720921:PPW720921 PZR720921:PZS720921 QJN720921:QJO720921 QTJ720921:QTK720921 RDF720921:RDG720921 RNB720921:RNC720921 RWX720921:RWY720921 SGT720921:SGU720921 SQP720921:SQQ720921 TAL720921:TAM720921 TKH720921:TKI720921 TUD720921:TUE720921 UDZ720921:UEA720921 UNV720921:UNW720921 UXR720921:UXS720921 VHN720921:VHO720921 VRJ720921:VRK720921 WBF720921:WBG720921 WLB720921:WLC720921 WUX720921:WUY720921 IL786457:IM786457 SH786457:SI786457 ACD786457:ACE786457 ALZ786457:AMA786457 AVV786457:AVW786457 BFR786457:BFS786457 BPN786457:BPO786457 BZJ786457:BZK786457 CJF786457:CJG786457 CTB786457:CTC786457 DCX786457:DCY786457 DMT786457:DMU786457 DWP786457:DWQ786457 EGL786457:EGM786457 EQH786457:EQI786457 FAD786457:FAE786457 FJZ786457:FKA786457 FTV786457:FTW786457 GDR786457:GDS786457 GNN786457:GNO786457 GXJ786457:GXK786457 HHF786457:HHG786457 HRB786457:HRC786457 IAX786457:IAY786457 IKT786457:IKU786457 IUP786457:IUQ786457 JEL786457:JEM786457 JOH786457:JOI786457 JYD786457:JYE786457 KHZ786457:KIA786457 KRV786457:KRW786457 LBR786457:LBS786457 LLN786457:LLO786457 LVJ786457:LVK786457 MFF786457:MFG786457 MPB786457:MPC786457 MYX786457:MYY786457 NIT786457:NIU786457 NSP786457:NSQ786457 OCL786457:OCM786457 OMH786457:OMI786457 OWD786457:OWE786457 PFZ786457:PGA786457 PPV786457:PPW786457 PZR786457:PZS786457 QJN786457:QJO786457 QTJ786457:QTK786457 RDF786457:RDG786457 RNB786457:RNC786457 RWX786457:RWY786457 SGT786457:SGU786457 SQP786457:SQQ786457 TAL786457:TAM786457 TKH786457:TKI786457 TUD786457:TUE786457 UDZ786457:UEA786457 UNV786457:UNW786457 UXR786457:UXS786457 VHN786457:VHO786457 VRJ786457:VRK786457 WBF786457:WBG786457 WLB786457:WLC786457 WUX786457:WUY786457 IL851993:IM851993 SH851993:SI851993 ACD851993:ACE851993 ALZ851993:AMA851993 AVV851993:AVW851993 BFR851993:BFS851993 BPN851993:BPO851993 BZJ851993:BZK851993 CJF851993:CJG851993 CTB851993:CTC851993 DCX851993:DCY851993 DMT851993:DMU851993 DWP851993:DWQ851993 EGL851993:EGM851993 EQH851993:EQI851993 FAD851993:FAE851993 FJZ851993:FKA851993 FTV851993:FTW851993 GDR851993:GDS851993 GNN851993:GNO851993 GXJ851993:GXK851993 HHF851993:HHG851993 HRB851993:HRC851993 IAX851993:IAY851993 IKT851993:IKU851993 IUP851993:IUQ851993 JEL851993:JEM851993 JOH851993:JOI851993 JYD851993:JYE851993 KHZ851993:KIA851993 KRV851993:KRW851993 LBR851993:LBS851993 LLN851993:LLO851993 LVJ851993:LVK851993 MFF851993:MFG851993 MPB851993:MPC851993 MYX851993:MYY851993 NIT851993:NIU851993 NSP851993:NSQ851993 OCL851993:OCM851993 OMH851993:OMI851993 OWD851993:OWE851993 PFZ851993:PGA851993 PPV851993:PPW851993 PZR851993:PZS851993 QJN851993:QJO851993 QTJ851993:QTK851993 RDF851993:RDG851993 RNB851993:RNC851993 RWX851993:RWY851993 SGT851993:SGU851993 SQP851993:SQQ851993 TAL851993:TAM851993 TKH851993:TKI851993 TUD851993:TUE851993 UDZ851993:UEA851993 UNV851993:UNW851993 UXR851993:UXS851993 VHN851993:VHO851993 VRJ851993:VRK851993 WBF851993:WBG851993 WLB851993:WLC851993 WUX851993:WUY851993 IL917529:IM917529 SH917529:SI917529 ACD917529:ACE917529 ALZ917529:AMA917529 AVV917529:AVW917529 BFR917529:BFS917529 BPN917529:BPO917529 BZJ917529:BZK917529 CJF917529:CJG917529 CTB917529:CTC917529 DCX917529:DCY917529 DMT917529:DMU917529 DWP917529:DWQ917529 EGL917529:EGM917529 EQH917529:EQI917529 FAD917529:FAE917529 FJZ917529:FKA917529 FTV917529:FTW917529 GDR917529:GDS917529 GNN917529:GNO917529 GXJ917529:GXK917529 HHF917529:HHG917529 HRB917529:HRC917529 IAX917529:IAY917529 IKT917529:IKU917529 IUP917529:IUQ917529 JEL917529:JEM917529 JOH917529:JOI917529 JYD917529:JYE917529 KHZ917529:KIA917529 KRV917529:KRW917529 LBR917529:LBS917529 LLN917529:LLO917529 LVJ917529:LVK917529 MFF917529:MFG917529 MPB917529:MPC917529 MYX917529:MYY917529 NIT917529:NIU917529 NSP917529:NSQ917529 OCL917529:OCM917529 OMH917529:OMI917529 OWD917529:OWE917529 PFZ917529:PGA917529 PPV917529:PPW917529 PZR917529:PZS917529 QJN917529:QJO917529 QTJ917529:QTK917529 RDF917529:RDG917529 RNB917529:RNC917529 RWX917529:RWY917529 SGT917529:SGU917529 SQP917529:SQQ917529 TAL917529:TAM917529 TKH917529:TKI917529 TUD917529:TUE917529 UDZ917529:UEA917529 UNV917529:UNW917529 UXR917529:UXS917529 VHN917529:VHO917529 VRJ917529:VRK917529 WBF917529:WBG917529 WLB917529:WLC917529 WUX917529:WUY917529 IL983065:IM983065 SH983065:SI983065 ACD983065:ACE983065 ALZ983065:AMA983065 AVV983065:AVW983065 BFR983065:BFS983065 BPN983065:BPO983065 BZJ983065:BZK983065 CJF983065:CJG983065 CTB983065:CTC983065 DCX983065:DCY983065 DMT983065:DMU983065 DWP983065:DWQ983065 EGL983065:EGM983065 EQH983065:EQI983065 FAD983065:FAE983065 FJZ983065:FKA983065 FTV983065:FTW983065 GDR983065:GDS983065 GNN983065:GNO983065 GXJ983065:GXK983065 HHF983065:HHG983065 HRB983065:HRC983065 IAX983065:IAY983065 IKT983065:IKU983065 IUP983065:IUQ983065 JEL983065:JEM983065 JOH983065:JOI983065 JYD983065:JYE983065 KHZ983065:KIA983065 KRV983065:KRW983065 LBR983065:LBS983065 LLN983065:LLO983065 LVJ983065:LVK983065 MFF983065:MFG983065 MPB983065:MPC983065 MYX983065:MYY983065 NIT983065:NIU983065 NSP983065:NSQ983065 OCL983065:OCM983065 OMH983065:OMI983065 OWD983065:OWE983065 PFZ983065:PGA983065 PPV983065:PPW983065 PZR983065:PZS983065 QJN983065:QJO983065 QTJ983065:QTK983065 RDF983065:RDG983065 RNB983065:RNC983065 RWX983065:RWY983065 SGT983065:SGU983065 SQP983065:SQQ983065 TAL983065:TAM983065 TKH983065:TKI983065 TUD983065:TUE983065 UDZ983065:UEA983065 UNV983065:UNW983065 UXR983065:UXS983065 VHN983065:VHO983065 VRJ983065:VRK983065 WBF983065:WBG983065 WLB983065:WLC983065 WUX983065:WUY983065 IO65561:IP65561 SK65561:SL65561 ACG65561:ACH65561 AMC65561:AMD65561 AVY65561:AVZ65561 BFU65561:BFV65561 BPQ65561:BPR65561 BZM65561:BZN65561 CJI65561:CJJ65561 CTE65561:CTF65561 DDA65561:DDB65561 DMW65561:DMX65561 DWS65561:DWT65561 EGO65561:EGP65561 EQK65561:EQL65561 FAG65561:FAH65561 FKC65561:FKD65561 FTY65561:FTZ65561 GDU65561:GDV65561 GNQ65561:GNR65561 GXM65561:GXN65561 HHI65561:HHJ65561 HRE65561:HRF65561 IBA65561:IBB65561 IKW65561:IKX65561 IUS65561:IUT65561 JEO65561:JEP65561 JOK65561:JOL65561 JYG65561:JYH65561 KIC65561:KID65561 KRY65561:KRZ65561 LBU65561:LBV65561 LLQ65561:LLR65561 LVM65561:LVN65561 MFI65561:MFJ65561 MPE65561:MPF65561 MZA65561:MZB65561 NIW65561:NIX65561 NSS65561:NST65561 OCO65561:OCP65561 OMK65561:OML65561 OWG65561:OWH65561 PGC65561:PGD65561 PPY65561:PPZ65561 PZU65561:PZV65561 QJQ65561:QJR65561 QTM65561:QTN65561 RDI65561:RDJ65561 RNE65561:RNF65561 RXA65561:RXB65561 SGW65561:SGX65561 SQS65561:SQT65561 TAO65561:TAP65561 TKK65561:TKL65561 TUG65561:TUH65561 UEC65561:UED65561 UNY65561:UNZ65561 UXU65561:UXV65561 VHQ65561:VHR65561 VRM65561:VRN65561 WBI65561:WBJ65561 WLE65561:WLF65561 WVA65561:WVB65561 IO131097:IP131097 SK131097:SL131097 ACG131097:ACH131097 AMC131097:AMD131097 AVY131097:AVZ131097 BFU131097:BFV131097 BPQ131097:BPR131097 BZM131097:BZN131097 CJI131097:CJJ131097 CTE131097:CTF131097 DDA131097:DDB131097 DMW131097:DMX131097 DWS131097:DWT131097 EGO131097:EGP131097 EQK131097:EQL131097 FAG131097:FAH131097 FKC131097:FKD131097 FTY131097:FTZ131097 GDU131097:GDV131097 GNQ131097:GNR131097 GXM131097:GXN131097 HHI131097:HHJ131097 HRE131097:HRF131097 IBA131097:IBB131097 IKW131097:IKX131097 IUS131097:IUT131097 JEO131097:JEP131097 JOK131097:JOL131097 JYG131097:JYH131097 KIC131097:KID131097 KRY131097:KRZ131097 LBU131097:LBV131097 LLQ131097:LLR131097 LVM131097:LVN131097 MFI131097:MFJ131097 MPE131097:MPF131097 MZA131097:MZB131097 NIW131097:NIX131097 NSS131097:NST131097 OCO131097:OCP131097 OMK131097:OML131097 OWG131097:OWH131097 PGC131097:PGD131097 PPY131097:PPZ131097 PZU131097:PZV131097 QJQ131097:QJR131097 QTM131097:QTN131097 RDI131097:RDJ131097 RNE131097:RNF131097 RXA131097:RXB131097 SGW131097:SGX131097 SQS131097:SQT131097 TAO131097:TAP131097 TKK131097:TKL131097 TUG131097:TUH131097 UEC131097:UED131097 UNY131097:UNZ131097 UXU131097:UXV131097 VHQ131097:VHR131097 VRM131097:VRN131097 WBI131097:WBJ131097 WLE131097:WLF131097 WVA131097:WVB131097 IO196633:IP196633 SK196633:SL196633 ACG196633:ACH196633 AMC196633:AMD196633 AVY196633:AVZ196633 BFU196633:BFV196633 BPQ196633:BPR196633 BZM196633:BZN196633 CJI196633:CJJ196633 CTE196633:CTF196633 DDA196633:DDB196633 DMW196633:DMX196633 DWS196633:DWT196633 EGO196633:EGP196633 EQK196633:EQL196633 FAG196633:FAH196633 FKC196633:FKD196633 FTY196633:FTZ196633 GDU196633:GDV196633 GNQ196633:GNR196633 GXM196633:GXN196633 HHI196633:HHJ196633 HRE196633:HRF196633 IBA196633:IBB196633 IKW196633:IKX196633 IUS196633:IUT196633 JEO196633:JEP196633 JOK196633:JOL196633 JYG196633:JYH196633 KIC196633:KID196633 KRY196633:KRZ196633 LBU196633:LBV196633 LLQ196633:LLR196633 LVM196633:LVN196633 MFI196633:MFJ196633 MPE196633:MPF196633 MZA196633:MZB196633 NIW196633:NIX196633 NSS196633:NST196633 OCO196633:OCP196633 OMK196633:OML196633 OWG196633:OWH196633 PGC196633:PGD196633 PPY196633:PPZ196633 PZU196633:PZV196633 QJQ196633:QJR196633 QTM196633:QTN196633 RDI196633:RDJ196633 RNE196633:RNF196633 RXA196633:RXB196633 SGW196633:SGX196633 SQS196633:SQT196633 TAO196633:TAP196633 TKK196633:TKL196633 TUG196633:TUH196633 UEC196633:UED196633 UNY196633:UNZ196633 UXU196633:UXV196633 VHQ196633:VHR196633 VRM196633:VRN196633 WBI196633:WBJ196633 WLE196633:WLF196633 WVA196633:WVB196633 IO262169:IP262169 SK262169:SL262169 ACG262169:ACH262169 AMC262169:AMD262169 AVY262169:AVZ262169 BFU262169:BFV262169 BPQ262169:BPR262169 BZM262169:BZN262169 CJI262169:CJJ262169 CTE262169:CTF262169 DDA262169:DDB262169 DMW262169:DMX262169 DWS262169:DWT262169 EGO262169:EGP262169 EQK262169:EQL262169 FAG262169:FAH262169 FKC262169:FKD262169 FTY262169:FTZ262169 GDU262169:GDV262169 GNQ262169:GNR262169 GXM262169:GXN262169 HHI262169:HHJ262169 HRE262169:HRF262169 IBA262169:IBB262169 IKW262169:IKX262169 IUS262169:IUT262169 JEO262169:JEP262169 JOK262169:JOL262169 JYG262169:JYH262169 KIC262169:KID262169 KRY262169:KRZ262169 LBU262169:LBV262169 LLQ262169:LLR262169 LVM262169:LVN262169 MFI262169:MFJ262169 MPE262169:MPF262169 MZA262169:MZB262169 NIW262169:NIX262169 NSS262169:NST262169 OCO262169:OCP262169 OMK262169:OML262169 OWG262169:OWH262169 PGC262169:PGD262169 PPY262169:PPZ262169 PZU262169:PZV262169 QJQ262169:QJR262169 QTM262169:QTN262169 RDI262169:RDJ262169 RNE262169:RNF262169 RXA262169:RXB262169 SGW262169:SGX262169 SQS262169:SQT262169 TAO262169:TAP262169 TKK262169:TKL262169 TUG262169:TUH262169 UEC262169:UED262169 UNY262169:UNZ262169 UXU262169:UXV262169 VHQ262169:VHR262169 VRM262169:VRN262169 WBI262169:WBJ262169 WLE262169:WLF262169 WVA262169:WVB262169 IO327705:IP327705 SK327705:SL327705 ACG327705:ACH327705 AMC327705:AMD327705 AVY327705:AVZ327705 BFU327705:BFV327705 BPQ327705:BPR327705 BZM327705:BZN327705 CJI327705:CJJ327705 CTE327705:CTF327705 DDA327705:DDB327705 DMW327705:DMX327705 DWS327705:DWT327705 EGO327705:EGP327705 EQK327705:EQL327705 FAG327705:FAH327705 FKC327705:FKD327705 FTY327705:FTZ327705 GDU327705:GDV327705 GNQ327705:GNR327705 GXM327705:GXN327705 HHI327705:HHJ327705 HRE327705:HRF327705 IBA327705:IBB327705 IKW327705:IKX327705 IUS327705:IUT327705 JEO327705:JEP327705 JOK327705:JOL327705 JYG327705:JYH327705 KIC327705:KID327705 KRY327705:KRZ327705 LBU327705:LBV327705 LLQ327705:LLR327705 LVM327705:LVN327705 MFI327705:MFJ327705 MPE327705:MPF327705 MZA327705:MZB327705 NIW327705:NIX327705 NSS327705:NST327705 OCO327705:OCP327705 OMK327705:OML327705 OWG327705:OWH327705 PGC327705:PGD327705 PPY327705:PPZ327705 PZU327705:PZV327705 QJQ327705:QJR327705 QTM327705:QTN327705 RDI327705:RDJ327705 RNE327705:RNF327705 RXA327705:RXB327705 SGW327705:SGX327705 SQS327705:SQT327705 TAO327705:TAP327705 TKK327705:TKL327705 TUG327705:TUH327705 UEC327705:UED327705 UNY327705:UNZ327705 UXU327705:UXV327705 VHQ327705:VHR327705 VRM327705:VRN327705 WBI327705:WBJ327705 WLE327705:WLF327705 WVA327705:WVB327705 IO393241:IP393241 SK393241:SL393241 ACG393241:ACH393241 AMC393241:AMD393241 AVY393241:AVZ393241 BFU393241:BFV393241 BPQ393241:BPR393241 BZM393241:BZN393241 CJI393241:CJJ393241 CTE393241:CTF393241 DDA393241:DDB393241 DMW393241:DMX393241 DWS393241:DWT393241 EGO393241:EGP393241 EQK393241:EQL393241 FAG393241:FAH393241 FKC393241:FKD393241 FTY393241:FTZ393241 GDU393241:GDV393241 GNQ393241:GNR393241 GXM393241:GXN393241 HHI393241:HHJ393241 HRE393241:HRF393241 IBA393241:IBB393241 IKW393241:IKX393241 IUS393241:IUT393241 JEO393241:JEP393241 JOK393241:JOL393241 JYG393241:JYH393241 KIC393241:KID393241 KRY393241:KRZ393241 LBU393241:LBV393241 LLQ393241:LLR393241 LVM393241:LVN393241 MFI393241:MFJ393241 MPE393241:MPF393241 MZA393241:MZB393241 NIW393241:NIX393241 NSS393241:NST393241 OCO393241:OCP393241 OMK393241:OML393241 OWG393241:OWH393241 PGC393241:PGD393241 PPY393241:PPZ393241 PZU393241:PZV393241 QJQ393241:QJR393241 QTM393241:QTN393241 RDI393241:RDJ393241 RNE393241:RNF393241 RXA393241:RXB393241 SGW393241:SGX393241 SQS393241:SQT393241 TAO393241:TAP393241 TKK393241:TKL393241 TUG393241:TUH393241 UEC393241:UED393241 UNY393241:UNZ393241 UXU393241:UXV393241 VHQ393241:VHR393241 VRM393241:VRN393241 WBI393241:WBJ393241 WLE393241:WLF393241 WVA393241:WVB393241 IO458777:IP458777 SK458777:SL458777 ACG458777:ACH458777 AMC458777:AMD458777 AVY458777:AVZ458777 BFU458777:BFV458777 BPQ458777:BPR458777 BZM458777:BZN458777 CJI458777:CJJ458777 CTE458777:CTF458777 DDA458777:DDB458777 DMW458777:DMX458777 DWS458777:DWT458777 EGO458777:EGP458777 EQK458777:EQL458777 FAG458777:FAH458777 FKC458777:FKD458777 FTY458777:FTZ458777 GDU458777:GDV458777 GNQ458777:GNR458777 GXM458777:GXN458777 HHI458777:HHJ458777 HRE458777:HRF458777 IBA458777:IBB458777 IKW458777:IKX458777 IUS458777:IUT458777 JEO458777:JEP458777 JOK458777:JOL458777 JYG458777:JYH458777 KIC458777:KID458777 KRY458777:KRZ458777 LBU458777:LBV458777 LLQ458777:LLR458777 LVM458777:LVN458777 MFI458777:MFJ458777 MPE458777:MPF458777 MZA458777:MZB458777 NIW458777:NIX458777 NSS458777:NST458777 OCO458777:OCP458777 OMK458777:OML458777 OWG458777:OWH458777 PGC458777:PGD458777 PPY458777:PPZ458777 PZU458777:PZV458777 QJQ458777:QJR458777 QTM458777:QTN458777 RDI458777:RDJ458777 RNE458777:RNF458777 RXA458777:RXB458777 SGW458777:SGX458777 SQS458777:SQT458777 TAO458777:TAP458777 TKK458777:TKL458777 TUG458777:TUH458777 UEC458777:UED458777 UNY458777:UNZ458777 UXU458777:UXV458777 VHQ458777:VHR458777 VRM458777:VRN458777 WBI458777:WBJ458777 WLE458777:WLF458777 WVA458777:WVB458777 IO524313:IP524313 SK524313:SL524313 ACG524313:ACH524313 AMC524313:AMD524313 AVY524313:AVZ524313 BFU524313:BFV524313 BPQ524313:BPR524313 BZM524313:BZN524313 CJI524313:CJJ524313 CTE524313:CTF524313 DDA524313:DDB524313 DMW524313:DMX524313 DWS524313:DWT524313 EGO524313:EGP524313 EQK524313:EQL524313 FAG524313:FAH524313 FKC524313:FKD524313 FTY524313:FTZ524313 GDU524313:GDV524313 GNQ524313:GNR524313 GXM524313:GXN524313 HHI524313:HHJ524313 HRE524313:HRF524313 IBA524313:IBB524313 IKW524313:IKX524313 IUS524313:IUT524313 JEO524313:JEP524313 JOK524313:JOL524313 JYG524313:JYH524313 KIC524313:KID524313 KRY524313:KRZ524313 LBU524313:LBV524313 LLQ524313:LLR524313 LVM524313:LVN524313 MFI524313:MFJ524313 MPE524313:MPF524313 MZA524313:MZB524313 NIW524313:NIX524313 NSS524313:NST524313 OCO524313:OCP524313 OMK524313:OML524313 OWG524313:OWH524313 PGC524313:PGD524313 PPY524313:PPZ524313 PZU524313:PZV524313 QJQ524313:QJR524313 QTM524313:QTN524313 RDI524313:RDJ524313 RNE524313:RNF524313 RXA524313:RXB524313 SGW524313:SGX524313 SQS524313:SQT524313 TAO524313:TAP524313 TKK524313:TKL524313 TUG524313:TUH524313 UEC524313:UED524313 UNY524313:UNZ524313 UXU524313:UXV524313 VHQ524313:VHR524313 VRM524313:VRN524313 WBI524313:WBJ524313 WLE524313:WLF524313 WVA524313:WVB524313 IO589849:IP589849 SK589849:SL589849 ACG589849:ACH589849 AMC589849:AMD589849 AVY589849:AVZ589849 BFU589849:BFV589849 BPQ589849:BPR589849 BZM589849:BZN589849 CJI589849:CJJ589849 CTE589849:CTF589849 DDA589849:DDB589849 DMW589849:DMX589849 DWS589849:DWT589849 EGO589849:EGP589849 EQK589849:EQL589849 FAG589849:FAH589849 FKC589849:FKD589849 FTY589849:FTZ589849 GDU589849:GDV589849 GNQ589849:GNR589849 GXM589849:GXN589849 HHI589849:HHJ589849 HRE589849:HRF589849 IBA589849:IBB589849 IKW589849:IKX589849 IUS589849:IUT589849 JEO589849:JEP589849 JOK589849:JOL589849 JYG589849:JYH589849 KIC589849:KID589849 KRY589849:KRZ589849 LBU589849:LBV589849 LLQ589849:LLR589849 LVM589849:LVN589849 MFI589849:MFJ589849 MPE589849:MPF589849 MZA589849:MZB589849 NIW589849:NIX589849 NSS589849:NST589849 OCO589849:OCP589849 OMK589849:OML589849 OWG589849:OWH589849 PGC589849:PGD589849 PPY589849:PPZ589849 PZU589849:PZV589849 QJQ589849:QJR589849 QTM589849:QTN589849 RDI589849:RDJ589849 RNE589849:RNF589849 RXA589849:RXB589849 SGW589849:SGX589849 SQS589849:SQT589849 TAO589849:TAP589849 TKK589849:TKL589849 TUG589849:TUH589849 UEC589849:UED589849 UNY589849:UNZ589849 UXU589849:UXV589849 VHQ589849:VHR589849 VRM589849:VRN589849 WBI589849:WBJ589849 WLE589849:WLF589849 WVA589849:WVB589849 IO655385:IP655385 SK655385:SL655385 ACG655385:ACH655385 AMC655385:AMD655385 AVY655385:AVZ655385 BFU655385:BFV655385 BPQ655385:BPR655385 BZM655385:BZN655385 CJI655385:CJJ655385 CTE655385:CTF655385 DDA655385:DDB655385 DMW655385:DMX655385 DWS655385:DWT655385 EGO655385:EGP655385 EQK655385:EQL655385 FAG655385:FAH655385 FKC655385:FKD655385 FTY655385:FTZ655385 GDU655385:GDV655385 GNQ655385:GNR655385 GXM655385:GXN655385 HHI655385:HHJ655385 HRE655385:HRF655385 IBA655385:IBB655385 IKW655385:IKX655385 IUS655385:IUT655385 JEO655385:JEP655385 JOK655385:JOL655385 JYG655385:JYH655385 KIC655385:KID655385 KRY655385:KRZ655385 LBU655385:LBV655385 LLQ655385:LLR655385 LVM655385:LVN655385 MFI655385:MFJ655385 MPE655385:MPF655385 MZA655385:MZB655385 NIW655385:NIX655385 NSS655385:NST655385 OCO655385:OCP655385 OMK655385:OML655385 OWG655385:OWH655385 PGC655385:PGD655385 PPY655385:PPZ655385 PZU655385:PZV655385 QJQ655385:QJR655385 QTM655385:QTN655385 RDI655385:RDJ655385 RNE655385:RNF655385 RXA655385:RXB655385 SGW655385:SGX655385 SQS655385:SQT655385 TAO655385:TAP655385 TKK655385:TKL655385 TUG655385:TUH655385 UEC655385:UED655385 UNY655385:UNZ655385 UXU655385:UXV655385 VHQ655385:VHR655385 VRM655385:VRN655385 WBI655385:WBJ655385 WLE655385:WLF655385 WVA655385:WVB655385 IO720921:IP720921 SK720921:SL720921 ACG720921:ACH720921 AMC720921:AMD720921 AVY720921:AVZ720921 BFU720921:BFV720921 BPQ720921:BPR720921 BZM720921:BZN720921 CJI720921:CJJ720921 CTE720921:CTF720921 DDA720921:DDB720921 DMW720921:DMX720921 DWS720921:DWT720921 EGO720921:EGP720921 EQK720921:EQL720921 FAG720921:FAH720921 FKC720921:FKD720921 FTY720921:FTZ720921 GDU720921:GDV720921 GNQ720921:GNR720921 GXM720921:GXN720921 HHI720921:HHJ720921 HRE720921:HRF720921 IBA720921:IBB720921 IKW720921:IKX720921 IUS720921:IUT720921 JEO720921:JEP720921 JOK720921:JOL720921 JYG720921:JYH720921 KIC720921:KID720921 KRY720921:KRZ720921 LBU720921:LBV720921 LLQ720921:LLR720921 LVM720921:LVN720921 MFI720921:MFJ720921 MPE720921:MPF720921 MZA720921:MZB720921 NIW720921:NIX720921 NSS720921:NST720921 OCO720921:OCP720921 OMK720921:OML720921 OWG720921:OWH720921 PGC720921:PGD720921 PPY720921:PPZ720921 PZU720921:PZV720921 QJQ720921:QJR720921 QTM720921:QTN720921 RDI720921:RDJ720921 RNE720921:RNF720921 RXA720921:RXB720921 SGW720921:SGX720921 SQS720921:SQT720921 TAO720921:TAP720921 TKK720921:TKL720921 TUG720921:TUH720921 UEC720921:UED720921 UNY720921:UNZ720921 UXU720921:UXV720921 VHQ720921:VHR720921 VRM720921:VRN720921 WBI720921:WBJ720921 WLE720921:WLF720921 WVA720921:WVB720921 IO786457:IP786457 SK786457:SL786457 ACG786457:ACH786457 AMC786457:AMD786457 AVY786457:AVZ786457 BFU786457:BFV786457 BPQ786457:BPR786457 BZM786457:BZN786457 CJI786457:CJJ786457 CTE786457:CTF786457 DDA786457:DDB786457 DMW786457:DMX786457 DWS786457:DWT786457 EGO786457:EGP786457 EQK786457:EQL786457 FAG786457:FAH786457 FKC786457:FKD786457 FTY786457:FTZ786457 GDU786457:GDV786457 GNQ786457:GNR786457 GXM786457:GXN786457 HHI786457:HHJ786457 HRE786457:HRF786457 IBA786457:IBB786457 IKW786457:IKX786457 IUS786457:IUT786457 JEO786457:JEP786457 JOK786457:JOL786457 JYG786457:JYH786457 KIC786457:KID786457 KRY786457:KRZ786457 LBU786457:LBV786457 LLQ786457:LLR786457 LVM786457:LVN786457 MFI786457:MFJ786457 MPE786457:MPF786457 MZA786457:MZB786457 NIW786457:NIX786457 NSS786457:NST786457 OCO786457:OCP786457 OMK786457:OML786457 OWG786457:OWH786457 PGC786457:PGD786457 PPY786457:PPZ786457 PZU786457:PZV786457 QJQ786457:QJR786457 QTM786457:QTN786457 RDI786457:RDJ786457 RNE786457:RNF786457 RXA786457:RXB786457 SGW786457:SGX786457 SQS786457:SQT786457 TAO786457:TAP786457 TKK786457:TKL786457 TUG786457:TUH786457 UEC786457:UED786457 UNY786457:UNZ786457 UXU786457:UXV786457 VHQ786457:VHR786457 VRM786457:VRN786457 WBI786457:WBJ786457 WLE786457:WLF786457 WVA786457:WVB786457 IO851993:IP851993 SK851993:SL851993 ACG851993:ACH851993 AMC851993:AMD851993 AVY851993:AVZ851993 BFU851993:BFV851993 BPQ851993:BPR851993 BZM851993:BZN851993 CJI851993:CJJ851993 CTE851993:CTF851993 DDA851993:DDB851993 DMW851993:DMX851993 DWS851993:DWT851993 EGO851993:EGP851993 EQK851993:EQL851993 FAG851993:FAH851993 FKC851993:FKD851993 FTY851993:FTZ851993 GDU851993:GDV851993 GNQ851993:GNR851993 GXM851993:GXN851993 HHI851993:HHJ851993 HRE851993:HRF851993 IBA851993:IBB851993 IKW851993:IKX851993 IUS851993:IUT851993 JEO851993:JEP851993 JOK851993:JOL851993 JYG851993:JYH851993 KIC851993:KID851993 KRY851993:KRZ851993 LBU851993:LBV851993 LLQ851993:LLR851993 LVM851993:LVN851993 MFI851993:MFJ851993 MPE851993:MPF851993 MZA851993:MZB851993 NIW851993:NIX851993 NSS851993:NST851993 OCO851993:OCP851993 OMK851993:OML851993 OWG851993:OWH851993 PGC851993:PGD851993 PPY851993:PPZ851993 PZU851993:PZV851993 QJQ851993:QJR851993 QTM851993:QTN851993 RDI851993:RDJ851993 RNE851993:RNF851993 RXA851993:RXB851993 SGW851993:SGX851993 SQS851993:SQT851993 TAO851993:TAP851993 TKK851993:TKL851993 TUG851993:TUH851993 UEC851993:UED851993 UNY851993:UNZ851993 UXU851993:UXV851993 VHQ851993:VHR851993 VRM851993:VRN851993 WBI851993:WBJ851993 WLE851993:WLF851993 WVA851993:WVB851993 IO917529:IP917529 SK917529:SL917529 ACG917529:ACH917529 AMC917529:AMD917529 AVY917529:AVZ917529 BFU917529:BFV917529 BPQ917529:BPR917529 BZM917529:BZN917529 CJI917529:CJJ917529 CTE917529:CTF917529 DDA917529:DDB917529 DMW917529:DMX917529 DWS917529:DWT917529 EGO917529:EGP917529 EQK917529:EQL917529 FAG917529:FAH917529 FKC917529:FKD917529 FTY917529:FTZ917529 GDU917529:GDV917529 GNQ917529:GNR917529 GXM917529:GXN917529 HHI917529:HHJ917529 HRE917529:HRF917529 IBA917529:IBB917529 IKW917529:IKX917529 IUS917529:IUT917529 JEO917529:JEP917529 JOK917529:JOL917529 JYG917529:JYH917529 KIC917529:KID917529 KRY917529:KRZ917529 LBU917529:LBV917529 LLQ917529:LLR917529 LVM917529:LVN917529 MFI917529:MFJ917529 MPE917529:MPF917529 MZA917529:MZB917529 NIW917529:NIX917529 NSS917529:NST917529 OCO917529:OCP917529 OMK917529:OML917529 OWG917529:OWH917529 PGC917529:PGD917529 PPY917529:PPZ917529 PZU917529:PZV917529 QJQ917529:QJR917529 QTM917529:QTN917529 RDI917529:RDJ917529 RNE917529:RNF917529 RXA917529:RXB917529 SGW917529:SGX917529 SQS917529:SQT917529 TAO917529:TAP917529 TKK917529:TKL917529 TUG917529:TUH917529 UEC917529:UED917529 UNY917529:UNZ917529 UXU917529:UXV917529 VHQ917529:VHR917529 VRM917529:VRN917529 WBI917529:WBJ917529 WLE917529:WLF917529 WVA917529:WVB917529 IO983065:IP983065 SK983065:SL983065 ACG983065:ACH983065 AMC983065:AMD983065 AVY983065:AVZ983065 BFU983065:BFV983065 BPQ983065:BPR983065 BZM983065:BZN983065 CJI983065:CJJ983065 CTE983065:CTF983065 DDA983065:DDB983065 DMW983065:DMX983065 DWS983065:DWT983065 EGO983065:EGP983065 EQK983065:EQL983065 FAG983065:FAH983065 FKC983065:FKD983065 FTY983065:FTZ983065 GDU983065:GDV983065 GNQ983065:GNR983065 GXM983065:GXN983065 HHI983065:HHJ983065 HRE983065:HRF983065 IBA983065:IBB983065 IKW983065:IKX983065 IUS983065:IUT983065 JEO983065:JEP983065 JOK983065:JOL983065 JYG983065:JYH983065 KIC983065:KID983065 KRY983065:KRZ983065 LBU983065:LBV983065 LLQ983065:LLR983065 LVM983065:LVN983065 MFI983065:MFJ983065 MPE983065:MPF983065 MZA983065:MZB983065 NIW983065:NIX983065 NSS983065:NST983065 OCO983065:OCP983065 OMK983065:OML983065 OWG983065:OWH983065 PGC983065:PGD983065 PPY983065:PPZ983065 PZU983065:PZV983065 QJQ983065:QJR983065 QTM983065:QTN983065 RDI983065:RDJ983065 RNE983065:RNF983065 RXA983065:RXB983065 SGW983065:SGX983065 SQS983065:SQT983065 TAO983065:TAP983065 TKK983065:TKL983065 TUG983065:TUH983065 UEC983065:UED983065 UNY983065:UNZ983065 UXU983065:UXV983065 VHQ983065:VHR983065 VRM983065:VRN983065 WBI983065:WBJ983065 WLE983065:WLF983065 WVA983065:WVB983065 IR65561:IS65561 SN65561:SO65561 ACJ65561:ACK65561 AMF65561:AMG65561 AWB65561:AWC65561 BFX65561:BFY65561 BPT65561:BPU65561 BZP65561:BZQ65561 CJL65561:CJM65561 CTH65561:CTI65561 DDD65561:DDE65561 DMZ65561:DNA65561 DWV65561:DWW65561 EGR65561:EGS65561 EQN65561:EQO65561 FAJ65561:FAK65561 FKF65561:FKG65561 FUB65561:FUC65561 GDX65561:GDY65561 GNT65561:GNU65561 GXP65561:GXQ65561 HHL65561:HHM65561 HRH65561:HRI65561 IBD65561:IBE65561 IKZ65561:ILA65561 IUV65561:IUW65561 JER65561:JES65561 JON65561:JOO65561 JYJ65561:JYK65561 KIF65561:KIG65561 KSB65561:KSC65561 LBX65561:LBY65561 LLT65561:LLU65561 LVP65561:LVQ65561 MFL65561:MFM65561 MPH65561:MPI65561 MZD65561:MZE65561 NIZ65561:NJA65561 NSV65561:NSW65561 OCR65561:OCS65561 OMN65561:OMO65561 OWJ65561:OWK65561 PGF65561:PGG65561 PQB65561:PQC65561 PZX65561:PZY65561 QJT65561:QJU65561 QTP65561:QTQ65561 RDL65561:RDM65561 RNH65561:RNI65561 RXD65561:RXE65561 SGZ65561:SHA65561 SQV65561:SQW65561 TAR65561:TAS65561 TKN65561:TKO65561 TUJ65561:TUK65561 UEF65561:UEG65561 UOB65561:UOC65561 UXX65561:UXY65561 VHT65561:VHU65561 VRP65561:VRQ65561 WBL65561:WBM65561 WLH65561:WLI65561 WVD65561:WVE65561 IR131097:IS131097 SN131097:SO131097 ACJ131097:ACK131097 AMF131097:AMG131097 AWB131097:AWC131097 BFX131097:BFY131097 BPT131097:BPU131097 BZP131097:BZQ131097 CJL131097:CJM131097 CTH131097:CTI131097 DDD131097:DDE131097 DMZ131097:DNA131097 DWV131097:DWW131097 EGR131097:EGS131097 EQN131097:EQO131097 FAJ131097:FAK131097 FKF131097:FKG131097 FUB131097:FUC131097 GDX131097:GDY131097 GNT131097:GNU131097 GXP131097:GXQ131097 HHL131097:HHM131097 HRH131097:HRI131097 IBD131097:IBE131097 IKZ131097:ILA131097 IUV131097:IUW131097 JER131097:JES131097 JON131097:JOO131097 JYJ131097:JYK131097 KIF131097:KIG131097 KSB131097:KSC131097 LBX131097:LBY131097 LLT131097:LLU131097 LVP131097:LVQ131097 MFL131097:MFM131097 MPH131097:MPI131097 MZD131097:MZE131097 NIZ131097:NJA131097 NSV131097:NSW131097 OCR131097:OCS131097 OMN131097:OMO131097 OWJ131097:OWK131097 PGF131097:PGG131097 PQB131097:PQC131097 PZX131097:PZY131097 QJT131097:QJU131097 QTP131097:QTQ131097 RDL131097:RDM131097 RNH131097:RNI131097 RXD131097:RXE131097 SGZ131097:SHA131097 SQV131097:SQW131097 TAR131097:TAS131097 TKN131097:TKO131097 TUJ131097:TUK131097 UEF131097:UEG131097 UOB131097:UOC131097 UXX131097:UXY131097 VHT131097:VHU131097 VRP131097:VRQ131097 WBL131097:WBM131097 WLH131097:WLI131097 WVD131097:WVE131097 IR196633:IS196633 SN196633:SO196633 ACJ196633:ACK196633 AMF196633:AMG196633 AWB196633:AWC196633 BFX196633:BFY196633 BPT196633:BPU196633 BZP196633:BZQ196633 CJL196633:CJM196633 CTH196633:CTI196633 DDD196633:DDE196633 DMZ196633:DNA196633 DWV196633:DWW196633 EGR196633:EGS196633 EQN196633:EQO196633 FAJ196633:FAK196633 FKF196633:FKG196633 FUB196633:FUC196633 GDX196633:GDY196633 GNT196633:GNU196633 GXP196633:GXQ196633 HHL196633:HHM196633 HRH196633:HRI196633 IBD196633:IBE196633 IKZ196633:ILA196633 IUV196633:IUW196633 JER196633:JES196633 JON196633:JOO196633 JYJ196633:JYK196633 KIF196633:KIG196633 KSB196633:KSC196633 LBX196633:LBY196633 LLT196633:LLU196633 LVP196633:LVQ196633 MFL196633:MFM196633 MPH196633:MPI196633 MZD196633:MZE196633 NIZ196633:NJA196633 NSV196633:NSW196633 OCR196633:OCS196633 OMN196633:OMO196633 OWJ196633:OWK196633 PGF196633:PGG196633 PQB196633:PQC196633 PZX196633:PZY196633 QJT196633:QJU196633 QTP196633:QTQ196633 RDL196633:RDM196633 RNH196633:RNI196633 RXD196633:RXE196633 SGZ196633:SHA196633 SQV196633:SQW196633 TAR196633:TAS196633 TKN196633:TKO196633 TUJ196633:TUK196633 UEF196633:UEG196633 UOB196633:UOC196633 UXX196633:UXY196633 VHT196633:VHU196633 VRP196633:VRQ196633 WBL196633:WBM196633 WLH196633:WLI196633 WVD196633:WVE196633 IR262169:IS262169 SN262169:SO262169 ACJ262169:ACK262169 AMF262169:AMG262169 AWB262169:AWC262169 BFX262169:BFY262169 BPT262169:BPU262169 BZP262169:BZQ262169 CJL262169:CJM262169 CTH262169:CTI262169 DDD262169:DDE262169 DMZ262169:DNA262169 DWV262169:DWW262169 EGR262169:EGS262169 EQN262169:EQO262169 FAJ262169:FAK262169 FKF262169:FKG262169 FUB262169:FUC262169 GDX262169:GDY262169 GNT262169:GNU262169 GXP262169:GXQ262169 HHL262169:HHM262169 HRH262169:HRI262169 IBD262169:IBE262169 IKZ262169:ILA262169 IUV262169:IUW262169 JER262169:JES262169 JON262169:JOO262169 JYJ262169:JYK262169 KIF262169:KIG262169 KSB262169:KSC262169 LBX262169:LBY262169 LLT262169:LLU262169 LVP262169:LVQ262169 MFL262169:MFM262169 MPH262169:MPI262169 MZD262169:MZE262169 NIZ262169:NJA262169 NSV262169:NSW262169 OCR262169:OCS262169 OMN262169:OMO262169 OWJ262169:OWK262169 PGF262169:PGG262169 PQB262169:PQC262169 PZX262169:PZY262169 QJT262169:QJU262169 QTP262169:QTQ262169 RDL262169:RDM262169 RNH262169:RNI262169 RXD262169:RXE262169 SGZ262169:SHA262169 SQV262169:SQW262169 TAR262169:TAS262169 TKN262169:TKO262169 TUJ262169:TUK262169 UEF262169:UEG262169 UOB262169:UOC262169 UXX262169:UXY262169 VHT262169:VHU262169 VRP262169:VRQ262169 WBL262169:WBM262169 WLH262169:WLI262169 WVD262169:WVE262169 IR327705:IS327705 SN327705:SO327705 ACJ327705:ACK327705 AMF327705:AMG327705 AWB327705:AWC327705 BFX327705:BFY327705 BPT327705:BPU327705 BZP327705:BZQ327705 CJL327705:CJM327705 CTH327705:CTI327705 DDD327705:DDE327705 DMZ327705:DNA327705 DWV327705:DWW327705 EGR327705:EGS327705 EQN327705:EQO327705 FAJ327705:FAK327705 FKF327705:FKG327705 FUB327705:FUC327705 GDX327705:GDY327705 GNT327705:GNU327705 GXP327705:GXQ327705 HHL327705:HHM327705 HRH327705:HRI327705 IBD327705:IBE327705 IKZ327705:ILA327705 IUV327705:IUW327705 JER327705:JES327705 JON327705:JOO327705 JYJ327705:JYK327705 KIF327705:KIG327705 KSB327705:KSC327705 LBX327705:LBY327705 LLT327705:LLU327705 LVP327705:LVQ327705 MFL327705:MFM327705 MPH327705:MPI327705 MZD327705:MZE327705 NIZ327705:NJA327705 NSV327705:NSW327705 OCR327705:OCS327705 OMN327705:OMO327705 OWJ327705:OWK327705 PGF327705:PGG327705 PQB327705:PQC327705 PZX327705:PZY327705 QJT327705:QJU327705 QTP327705:QTQ327705 RDL327705:RDM327705 RNH327705:RNI327705 RXD327705:RXE327705 SGZ327705:SHA327705 SQV327705:SQW327705 TAR327705:TAS327705 TKN327705:TKO327705 TUJ327705:TUK327705 UEF327705:UEG327705 UOB327705:UOC327705 UXX327705:UXY327705 VHT327705:VHU327705 VRP327705:VRQ327705 WBL327705:WBM327705 WLH327705:WLI327705 WVD327705:WVE327705 IR393241:IS393241 SN393241:SO393241 ACJ393241:ACK393241 AMF393241:AMG393241 AWB393241:AWC393241 BFX393241:BFY393241 BPT393241:BPU393241 BZP393241:BZQ393241 CJL393241:CJM393241 CTH393241:CTI393241 DDD393241:DDE393241 DMZ393241:DNA393241 DWV393241:DWW393241 EGR393241:EGS393241 EQN393241:EQO393241 FAJ393241:FAK393241 FKF393241:FKG393241 FUB393241:FUC393241 GDX393241:GDY393241 GNT393241:GNU393241 GXP393241:GXQ393241 HHL393241:HHM393241 HRH393241:HRI393241 IBD393241:IBE393241 IKZ393241:ILA393241 IUV393241:IUW393241 JER393241:JES393241 JON393241:JOO393241 JYJ393241:JYK393241 KIF393241:KIG393241 KSB393241:KSC393241 LBX393241:LBY393241 LLT393241:LLU393241 LVP393241:LVQ393241 MFL393241:MFM393241 MPH393241:MPI393241 MZD393241:MZE393241 NIZ393241:NJA393241 NSV393241:NSW393241 OCR393241:OCS393241 OMN393241:OMO393241 OWJ393241:OWK393241 PGF393241:PGG393241 PQB393241:PQC393241 PZX393241:PZY393241 QJT393241:QJU393241 QTP393241:QTQ393241 RDL393241:RDM393241 RNH393241:RNI393241 RXD393241:RXE393241 SGZ393241:SHA393241 SQV393241:SQW393241 TAR393241:TAS393241 TKN393241:TKO393241 TUJ393241:TUK393241 UEF393241:UEG393241 UOB393241:UOC393241 UXX393241:UXY393241 VHT393241:VHU393241 VRP393241:VRQ393241 WBL393241:WBM393241 WLH393241:WLI393241 WVD393241:WVE393241 IR458777:IS458777 SN458777:SO458777 ACJ458777:ACK458777 AMF458777:AMG458777 AWB458777:AWC458777 BFX458777:BFY458777 BPT458777:BPU458777 BZP458777:BZQ458777 CJL458777:CJM458777 CTH458777:CTI458777 DDD458777:DDE458777 DMZ458777:DNA458777 DWV458777:DWW458777 EGR458777:EGS458777 EQN458777:EQO458777 FAJ458777:FAK458777 FKF458777:FKG458777 FUB458777:FUC458777 GDX458777:GDY458777 GNT458777:GNU458777 GXP458777:GXQ458777 HHL458777:HHM458777 HRH458777:HRI458777 IBD458777:IBE458777 IKZ458777:ILA458777 IUV458777:IUW458777 JER458777:JES458777 JON458777:JOO458777 JYJ458777:JYK458777 KIF458777:KIG458777 KSB458777:KSC458777 LBX458777:LBY458777 LLT458777:LLU458777 LVP458777:LVQ458777 MFL458777:MFM458777 MPH458777:MPI458777 MZD458777:MZE458777 NIZ458777:NJA458777 NSV458777:NSW458777 OCR458777:OCS458777 OMN458777:OMO458777 OWJ458777:OWK458777 PGF458777:PGG458777 PQB458777:PQC458777 PZX458777:PZY458777 QJT458777:QJU458777 QTP458777:QTQ458777 RDL458777:RDM458777 RNH458777:RNI458777 RXD458777:RXE458777 SGZ458777:SHA458777 SQV458777:SQW458777 TAR458777:TAS458777 TKN458777:TKO458777 TUJ458777:TUK458777 UEF458777:UEG458777 UOB458777:UOC458777 UXX458777:UXY458777 VHT458777:VHU458777 VRP458777:VRQ458777 WBL458777:WBM458777 WLH458777:WLI458777 WVD458777:WVE458777 IR524313:IS524313 SN524313:SO524313 ACJ524313:ACK524313 AMF524313:AMG524313 AWB524313:AWC524313 BFX524313:BFY524313 BPT524313:BPU524313 BZP524313:BZQ524313 CJL524313:CJM524313 CTH524313:CTI524313 DDD524313:DDE524313 DMZ524313:DNA524313 DWV524313:DWW524313 EGR524313:EGS524313 EQN524313:EQO524313 FAJ524313:FAK524313 FKF524313:FKG524313 FUB524313:FUC524313 GDX524313:GDY524313 GNT524313:GNU524313 GXP524313:GXQ524313 HHL524313:HHM524313 HRH524313:HRI524313 IBD524313:IBE524313 IKZ524313:ILA524313 IUV524313:IUW524313 JER524313:JES524313 JON524313:JOO524313 JYJ524313:JYK524313 KIF524313:KIG524313 KSB524313:KSC524313 LBX524313:LBY524313 LLT524313:LLU524313 LVP524313:LVQ524313 MFL524313:MFM524313 MPH524313:MPI524313 MZD524313:MZE524313 NIZ524313:NJA524313 NSV524313:NSW524313 OCR524313:OCS524313 OMN524313:OMO524313 OWJ524313:OWK524313 PGF524313:PGG524313 PQB524313:PQC524313 PZX524313:PZY524313 QJT524313:QJU524313 QTP524313:QTQ524313 RDL524313:RDM524313 RNH524313:RNI524313 RXD524313:RXE524313 SGZ524313:SHA524313 SQV524313:SQW524313 TAR524313:TAS524313 TKN524313:TKO524313 TUJ524313:TUK524313 UEF524313:UEG524313 UOB524313:UOC524313 UXX524313:UXY524313 VHT524313:VHU524313 VRP524313:VRQ524313 WBL524313:WBM524313 WLH524313:WLI524313 WVD524313:WVE524313 IR589849:IS589849 SN589849:SO589849 ACJ589849:ACK589849 AMF589849:AMG589849 AWB589849:AWC589849 BFX589849:BFY589849 BPT589849:BPU589849 BZP589849:BZQ589849 CJL589849:CJM589849 CTH589849:CTI589849 DDD589849:DDE589849 DMZ589849:DNA589849 DWV589849:DWW589849 EGR589849:EGS589849 EQN589849:EQO589849 FAJ589849:FAK589849 FKF589849:FKG589849 FUB589849:FUC589849 GDX589849:GDY589849 GNT589849:GNU589849 GXP589849:GXQ589849 HHL589849:HHM589849 HRH589849:HRI589849 IBD589849:IBE589849 IKZ589849:ILA589849 IUV589849:IUW589849 JER589849:JES589849 JON589849:JOO589849 JYJ589849:JYK589849 KIF589849:KIG589849 KSB589849:KSC589849 LBX589849:LBY589849 LLT589849:LLU589849 LVP589849:LVQ589849 MFL589849:MFM589849 MPH589849:MPI589849 MZD589849:MZE589849 NIZ589849:NJA589849 NSV589849:NSW589849 OCR589849:OCS589849 OMN589849:OMO589849 OWJ589849:OWK589849 PGF589849:PGG589849 PQB589849:PQC589849 PZX589849:PZY589849 QJT589849:QJU589849 QTP589849:QTQ589849 RDL589849:RDM589849 RNH589849:RNI589849 RXD589849:RXE589849 SGZ589849:SHA589849 SQV589849:SQW589849 TAR589849:TAS589849 TKN589849:TKO589849 TUJ589849:TUK589849 UEF589849:UEG589849 UOB589849:UOC589849 UXX589849:UXY589849 VHT589849:VHU589849 VRP589849:VRQ589849 WBL589849:WBM589849 WLH589849:WLI589849 WVD589849:WVE589849 IR655385:IS655385 SN655385:SO655385 ACJ655385:ACK655385 AMF655385:AMG655385 AWB655385:AWC655385 BFX655385:BFY655385 BPT655385:BPU655385 BZP655385:BZQ655385 CJL655385:CJM655385 CTH655385:CTI655385 DDD655385:DDE655385 DMZ655385:DNA655385 DWV655385:DWW655385 EGR655385:EGS655385 EQN655385:EQO655385 FAJ655385:FAK655385 FKF655385:FKG655385 FUB655385:FUC655385 GDX655385:GDY655385 GNT655385:GNU655385 GXP655385:GXQ655385 HHL655385:HHM655385 HRH655385:HRI655385 IBD655385:IBE655385 IKZ655385:ILA655385 IUV655385:IUW655385 JER655385:JES655385 JON655385:JOO655385 JYJ655385:JYK655385 KIF655385:KIG655385 KSB655385:KSC655385 LBX655385:LBY655385 LLT655385:LLU655385 LVP655385:LVQ655385 MFL655385:MFM655385 MPH655385:MPI655385 MZD655385:MZE655385 NIZ655385:NJA655385 NSV655385:NSW655385 OCR655385:OCS655385 OMN655385:OMO655385 OWJ655385:OWK655385 PGF655385:PGG655385 PQB655385:PQC655385 PZX655385:PZY655385 QJT655385:QJU655385 QTP655385:QTQ655385 RDL655385:RDM655385 RNH655385:RNI655385 RXD655385:RXE655385 SGZ655385:SHA655385 SQV655385:SQW655385 TAR655385:TAS655385 TKN655385:TKO655385 TUJ655385:TUK655385 UEF655385:UEG655385 UOB655385:UOC655385 UXX655385:UXY655385 VHT655385:VHU655385 VRP655385:VRQ655385 WBL655385:WBM655385 WLH655385:WLI655385 WVD655385:WVE655385 IR720921:IS720921 SN720921:SO720921 ACJ720921:ACK720921 AMF720921:AMG720921 AWB720921:AWC720921 BFX720921:BFY720921 BPT720921:BPU720921 BZP720921:BZQ720921 CJL720921:CJM720921 CTH720921:CTI720921 DDD720921:DDE720921 DMZ720921:DNA720921 DWV720921:DWW720921 EGR720921:EGS720921 EQN720921:EQO720921 FAJ720921:FAK720921 FKF720921:FKG720921 FUB720921:FUC720921 GDX720921:GDY720921 GNT720921:GNU720921 GXP720921:GXQ720921 HHL720921:HHM720921 HRH720921:HRI720921 IBD720921:IBE720921 IKZ720921:ILA720921 IUV720921:IUW720921 JER720921:JES720921 JON720921:JOO720921 JYJ720921:JYK720921 KIF720921:KIG720921 KSB720921:KSC720921 LBX720921:LBY720921 LLT720921:LLU720921 LVP720921:LVQ720921 MFL720921:MFM720921 MPH720921:MPI720921 MZD720921:MZE720921 NIZ720921:NJA720921 NSV720921:NSW720921 OCR720921:OCS720921 OMN720921:OMO720921 OWJ720921:OWK720921 PGF720921:PGG720921 PQB720921:PQC720921 PZX720921:PZY720921 QJT720921:QJU720921 QTP720921:QTQ720921 RDL720921:RDM720921 RNH720921:RNI720921 RXD720921:RXE720921 SGZ720921:SHA720921 SQV720921:SQW720921 TAR720921:TAS720921 TKN720921:TKO720921 TUJ720921:TUK720921 UEF720921:UEG720921 UOB720921:UOC720921 UXX720921:UXY720921 VHT720921:VHU720921 VRP720921:VRQ720921 WBL720921:WBM720921 WLH720921:WLI720921 WVD720921:WVE720921 IR786457:IS786457 SN786457:SO786457 ACJ786457:ACK786457 AMF786457:AMG786457 AWB786457:AWC786457 BFX786457:BFY786457 BPT786457:BPU786457 BZP786457:BZQ786457 CJL786457:CJM786457 CTH786457:CTI786457 DDD786457:DDE786457 DMZ786457:DNA786457 DWV786457:DWW786457 EGR786457:EGS786457 EQN786457:EQO786457 FAJ786457:FAK786457 FKF786457:FKG786457 FUB786457:FUC786457 GDX786457:GDY786457 GNT786457:GNU786457 GXP786457:GXQ786457 HHL786457:HHM786457 HRH786457:HRI786457 IBD786457:IBE786457 IKZ786457:ILA786457 IUV786457:IUW786457 JER786457:JES786457 JON786457:JOO786457 JYJ786457:JYK786457 KIF786457:KIG786457 KSB786457:KSC786457 LBX786457:LBY786457 LLT786457:LLU786457 LVP786457:LVQ786457 MFL786457:MFM786457 MPH786457:MPI786457 MZD786457:MZE786457 NIZ786457:NJA786457 NSV786457:NSW786457 OCR786457:OCS786457 OMN786457:OMO786457 OWJ786457:OWK786457 PGF786457:PGG786457 PQB786457:PQC786457 PZX786457:PZY786457 QJT786457:QJU786457 QTP786457:QTQ786457 RDL786457:RDM786457 RNH786457:RNI786457 RXD786457:RXE786457 SGZ786457:SHA786457 SQV786457:SQW786457 TAR786457:TAS786457 TKN786457:TKO786457 TUJ786457:TUK786457 UEF786457:UEG786457 UOB786457:UOC786457 UXX786457:UXY786457 VHT786457:VHU786457 VRP786457:VRQ786457 WBL786457:WBM786457 WLH786457:WLI786457 WVD786457:WVE786457 IR851993:IS851993 SN851993:SO851993 ACJ851993:ACK851993 AMF851993:AMG851993 AWB851993:AWC851993 BFX851993:BFY851993 BPT851993:BPU851993 BZP851993:BZQ851993 CJL851993:CJM851993 CTH851993:CTI851993 DDD851993:DDE851993 DMZ851993:DNA851993 DWV851993:DWW851993 EGR851993:EGS851993 EQN851993:EQO851993 FAJ851993:FAK851993 FKF851993:FKG851993 FUB851993:FUC851993 GDX851993:GDY851993 GNT851993:GNU851993 GXP851993:GXQ851993 HHL851993:HHM851993 HRH851993:HRI851993 IBD851993:IBE851993 IKZ851993:ILA851993 IUV851993:IUW851993 JER851993:JES851993 JON851993:JOO851993 JYJ851993:JYK851993 KIF851993:KIG851993 KSB851993:KSC851993 LBX851993:LBY851993 LLT851993:LLU851993 LVP851993:LVQ851993 MFL851993:MFM851993 MPH851993:MPI851993 MZD851993:MZE851993 NIZ851993:NJA851993 NSV851993:NSW851993 OCR851993:OCS851993 OMN851993:OMO851993 OWJ851993:OWK851993 PGF851993:PGG851993 PQB851993:PQC851993 PZX851993:PZY851993 QJT851993:QJU851993 QTP851993:QTQ851993 RDL851993:RDM851993 RNH851993:RNI851993 RXD851993:RXE851993 SGZ851993:SHA851993 SQV851993:SQW851993 TAR851993:TAS851993 TKN851993:TKO851993 TUJ851993:TUK851993 UEF851993:UEG851993 UOB851993:UOC851993 UXX851993:UXY851993 VHT851993:VHU851993 VRP851993:VRQ851993 WBL851993:WBM851993 WLH851993:WLI851993 WVD851993:WVE851993 IR917529:IS917529 SN917529:SO917529 ACJ917529:ACK917529 AMF917529:AMG917529 AWB917529:AWC917529 BFX917529:BFY917529 BPT917529:BPU917529 BZP917529:BZQ917529 CJL917529:CJM917529 CTH917529:CTI917529 DDD917529:DDE917529 DMZ917529:DNA917529 DWV917529:DWW917529 EGR917529:EGS917529 EQN917529:EQO917529 FAJ917529:FAK917529 FKF917529:FKG917529 FUB917529:FUC917529 GDX917529:GDY917529 GNT917529:GNU917529 GXP917529:GXQ917529 HHL917529:HHM917529 HRH917529:HRI917529 IBD917529:IBE917529 IKZ917529:ILA917529 IUV917529:IUW917529 JER917529:JES917529 JON917529:JOO917529 JYJ917529:JYK917529 KIF917529:KIG917529 KSB917529:KSC917529 LBX917529:LBY917529 LLT917529:LLU917529 LVP917529:LVQ917529 MFL917529:MFM917529 MPH917529:MPI917529 MZD917529:MZE917529 NIZ917529:NJA917529 NSV917529:NSW917529 OCR917529:OCS917529 OMN917529:OMO917529 OWJ917529:OWK917529 PGF917529:PGG917529 PQB917529:PQC917529 PZX917529:PZY917529 QJT917529:QJU917529 QTP917529:QTQ917529 RDL917529:RDM917529 RNH917529:RNI917529 RXD917529:RXE917529 SGZ917529:SHA917529 SQV917529:SQW917529 TAR917529:TAS917529 TKN917529:TKO917529 TUJ917529:TUK917529 UEF917529:UEG917529 UOB917529:UOC917529 UXX917529:UXY917529 VHT917529:VHU917529 VRP917529:VRQ917529 WBL917529:WBM917529 WLH917529:WLI917529 WVD917529:WVE917529 IR983065:IS983065 SN983065:SO983065 ACJ983065:ACK983065 AMF983065:AMG983065 AWB983065:AWC983065 BFX983065:BFY983065 BPT983065:BPU983065 BZP983065:BZQ983065 CJL983065:CJM983065 CTH983065:CTI983065 DDD983065:DDE983065 DMZ983065:DNA983065 DWV983065:DWW983065 EGR983065:EGS983065 EQN983065:EQO983065 FAJ983065:FAK983065 FKF983065:FKG983065 FUB983065:FUC983065 GDX983065:GDY983065 GNT983065:GNU983065 GXP983065:GXQ983065 HHL983065:HHM983065 HRH983065:HRI983065 IBD983065:IBE983065 IKZ983065:ILA983065 IUV983065:IUW983065 JER983065:JES983065 JON983065:JOO983065 JYJ983065:JYK983065 KIF983065:KIG983065 KSB983065:KSC983065 LBX983065:LBY983065 LLT983065:LLU983065 LVP983065:LVQ983065 MFL983065:MFM983065 MPH983065:MPI983065 MZD983065:MZE983065 NIZ983065:NJA983065 NSV983065:NSW983065 OCR983065:OCS983065 OMN983065:OMO983065 OWJ983065:OWK983065 PGF983065:PGG983065 PQB983065:PQC983065 PZX983065:PZY983065 QJT983065:QJU983065 QTP983065:QTQ983065 RDL983065:RDM983065 RNH983065:RNI983065 RXD983065:RXE983065 SGZ983065:SHA983065 SQV983065:SQW983065 TAR983065:TAS983065 TKN983065:TKO983065 TUJ983065:TUK983065 UEF983065:UEG983065 UOB983065:UOC983065 UXX983065:UXY983065 VHT983065:VHU983065 VRP983065:VRQ983065 WBL983065:WBM983065 WLH983065:WLI983065 WVD983065:WVE983065 HT24:HU24 RP24:RQ24 WVD24:WVE24 WLH24:WLI24 WBL24:WBM24 VRP24:VRQ24 VHT24:VHU24 UXX24:UXY24 UOB24:UOC24 UEF24:UEG24 TUJ24:TUK24 TKN24:TKO24 TAR24:TAS24 SQV24:SQW24 SGZ24:SHA24 RXD24:RXE24 RNH24:RNI24 RDL24:RDM24 QTP24:QTQ24 QJT24:QJU24 PZX24:PZY24 PQB24:PQC24 PGF24:PGG24 OWJ24:OWK24 OMN24:OMO24 OCR24:OCS24 NSV24:NSW24 NIZ24:NJA24 MZD24:MZE24 MPH24:MPI24 MFL24:MFM24 LVP24:LVQ24 LLT24:LLU24 LBX24:LBY24 KSB24:KSC24 KIF24:KIG24 JYJ24:JYK24 JON24:JOO24 JER24:JES24 IUV24:IUW24 IKZ24:ILA24 IBD24:IBE24 HRH24:HRI24 HHL24:HHM24 GXP24:GXQ24 GNT24:GNU24 GDX24:GDY24 FUB24:FUC24 FKF24:FKG24 FAJ24:FAK24 EQN24:EQO24 EGR24:EGS24 DWV24:DWW24 DMZ24:DNA24 DDD24:DDE24 CTH24:CTI24 CJL24:CJM24 BZP24:BZQ24 BPT24:BPU24 BFX24:BFY24 AWB24:AWC24 AMF24:AMG24 ACJ24:ACK24 SN24:SO24 IR24:IS24 WVA24:WVB24 WLE24:WLF24 WBI24:WBJ24 VRM24:VRN24 VHQ24:VHR24 UXU24:UXV24 UNY24:UNZ24 UEC24:UED24 TUG24:TUH24 TKK24:TKL24 TAO24:TAP24 SQS24:SQT24 SGW24:SGX24 RXA24:RXB24 RNE24:RNF24 RDI24:RDJ24 QTM24:QTN24 QJQ24:QJR24 PZU24:PZV24 PPY24:PPZ24 PGC24:PGD24 OWG24:OWH24 OMK24:OML24 OCO24:OCP24 NSS24:NST24 NIW24:NIX24 MZA24:MZB24 MPE24:MPF24 MFI24:MFJ24 LVM24:LVN24 LLQ24:LLR24 LBU24:LBV24 KRY24:KRZ24 KIC24:KID24 JYG24:JYH24 JOK24:JOL24 JEO24:JEP24 IUS24:IUT24 IKW24:IKX24 IBA24:IBB24 HRE24:HRF24 HHI24:HHJ24 GXM24:GXN24 GNQ24:GNR24 GDU24:GDV24 FTY24:FTZ24 FKC24:FKD24 FAG24:FAH24 EQK24:EQL24 EGO24:EGP24 DWS24:DWT24 DMW24:DMX24 DDA24:DDB24 CTE24:CTF24 CJI24:CJJ24 BZM24:BZN24 BPQ24:BPR24 BFU24:BFV24 AVY24:AVZ24 AMC24:AMD24 ACG24:ACH24 SK24:SL24 IO24:IP24 WUX24:WUY24 WLB24:WLC24 WBF24:WBG24 VRJ24:VRK24 VHN24:VHO24 UXR24:UXS24 UNV24:UNW24 UDZ24:UEA24 TUD24:TUE24 TKH24:TKI24 TAL24:TAM24 SQP24:SQQ24 SGT24:SGU24 RWX24:RWY24 RNB24:RNC24 RDF24:RDG24 QTJ24:QTK24 QJN24:QJO24 PZR24:PZS24 PPV24:PPW24 PFZ24:PGA24 OWD24:OWE24 OMH24:OMI24 OCL24:OCM24 NSP24:NSQ24 NIT24:NIU24 MYX24:MYY24 MPB24:MPC24 MFF24:MFG24 LVJ24:LVK24 LLN24:LLO24 LBR24:LBS24 KRV24:KRW24 KHZ24:KIA24 JYD24:JYE24 JOH24:JOI24 JEL24:JEM24 IUP24:IUQ24 IKT24:IKU24 IAX24:IAY24 HRB24:HRC24 HHF24:HHG24 GXJ24:GXK24 GNN24:GNO24 GDR24:GDS24 FTV24:FTW24 FJZ24:FKA24 FAD24:FAE24 EQH24:EQI24 EGL24:EGM24 DWP24:DWQ24 DMT24:DMU24 DCX24:DCY24 CTB24:CTC24 CJF24:CJG24 BZJ24:BZK24 BPN24:BPO24 BFR24:BFS24 AVV24:AVW24 ALZ24:AMA24 ACD24:ACE24 SH24:SI24 IL24:IM24 WUR24:WUS24 WKV24:WKW24 WAZ24:WBA24 VRD24:VRE24 VHH24:VHI24 UXL24:UXM24 UNP24:UNQ24 UDT24:UDU24 TTX24:TTY24 TKB24:TKC24 TAF24:TAG24 SQJ24:SQK24 SGN24:SGO24 RWR24:RWS24 RMV24:RMW24 RCZ24:RDA24 QTD24:QTE24 QJH24:QJI24 PZL24:PZM24 PPP24:PPQ24 PFT24:PFU24 OVX24:OVY24 OMB24:OMC24 OCF24:OCG24 NSJ24:NSK24 NIN24:NIO24 MYR24:MYS24 MOV24:MOW24 MEZ24:MFA24 LVD24:LVE24 LLH24:LLI24 LBL24:LBM24 KRP24:KRQ24 KHT24:KHU24 JXX24:JXY24 JOB24:JOC24 JEF24:JEG24 IUJ24:IUK24 IKN24:IKO24 IAR24:IAS24 HQV24:HQW24 HGZ24:HHA24 GXD24:GXE24 GNH24:GNI24 GDL24:GDM24 FTP24:FTQ24 FJT24:FJU24 EZX24:EZY24 EQB24:EQC24 EGF24:EGG24 DWJ24:DWK24 DMN24:DMO24 DCR24:DCS24 CSV24:CSW24 CIZ24:CJA24 BZD24:BZE24 BPH24:BPI24 BFL24:BFM24 AVP24:AVQ24 ALT24:ALU24 ABX24:ABY24 SB24:SC24 IF24:IG24 WUO24:WUP24 WKS24:WKT24 WAW24:WAX24 VRA24:VRB24 VHE24:VHF24 UXI24:UXJ24 UNM24:UNN24 UDQ24:UDR24 TTU24:TTV24 TJY24:TJZ24 TAC24:TAD24 SQG24:SQH24 SGK24:SGL24 RWO24:RWP24 RMS24:RMT24 RCW24:RCX24 QTA24:QTB24 QJE24:QJF24 PZI24:PZJ24 PPM24:PPN24 PFQ24:PFR24 OVU24:OVV24 OLY24:OLZ24 OCC24:OCD24 NSG24:NSH24 NIK24:NIL24 MYO24:MYP24 MOS24:MOT24 MEW24:MEX24 LVA24:LVB24 LLE24:LLF24 LBI24:LBJ24 KRM24:KRN24 KHQ24:KHR24 JXU24:JXV24 JNY24:JNZ24 JEC24:JED24 IUG24:IUH24 IKK24:IKL24 IAO24:IAP24 HQS24:HQT24 HGW24:HGX24 GXA24:GXB24 GNE24:GNF24 GDI24:GDJ24 FTM24:FTN24 FJQ24:FJR24 EZU24:EZV24 EPY24:EPZ24 EGC24:EGD24 DWG24:DWH24 DMK24:DML24 DCO24:DCP24 CSS24:CST24 CIW24:CIX24 BZA24:BZB24 BPE24:BPF24 BFI24:BFJ24 AVM24:AVN24 ALQ24:ALR24 ABU24:ABV24 RY24:RZ24 IC24:ID24 WUL24:WUM24 WKP24:WKQ24 WAT24:WAU24 VQX24:VQY24 VHB24:VHC24 UXF24:UXG24 UNJ24:UNK24 UDN24:UDO24 TTR24:TTS24 TJV24:TJW24 SZZ24:TAA24 SQD24:SQE24 SGH24:SGI24 RWL24:RWM24 RMP24:RMQ24 RCT24:RCU24 QSX24:QSY24 QJB24:QJC24 PZF24:PZG24 PPJ24:PPK24 PFN24:PFO24 OVR24:OVS24 OLV24:OLW24 OBZ24:OCA24 NSD24:NSE24 NIH24:NII24 MYL24:MYM24 MOP24:MOQ24 MET24:MEU24 LUX24:LUY24 LLB24:LLC24 LBF24:LBG24 KRJ24:KRK24 KHN24:KHO24 JXR24:JXS24 JNV24:JNW24 JDZ24:JEA24 IUD24:IUE24 IKH24:IKI24 IAL24:IAM24 HQP24:HQQ24 HGT24:HGU24 GWX24:GWY24 GNB24:GNC24 GDF24:GDG24 FTJ24:FTK24 FJN24:FJO24 EZR24:EZS24 EPV24:EPW24 EFZ24:EGA24 DWD24:DWE24 DMH24:DMI24 DCL24:DCM24 CSP24:CSQ24 CIT24:CIU24 BYX24:BYY24 BPB24:BPC24 BFF24:BFG24 AVJ24:AVK24 ALN24:ALO24 ABR24:ABS24 RV24:RW24 HZ24:IA24 WUI24:WUJ24 WKM24:WKN24 WAQ24:WAR24 VQU24:VQV24 VGY24:VGZ24 UXC24:UXD24 UNG24:UNH24 UDK24:UDL24 TTO24:TTP24 TJS24:TJT24 SZW24:SZX24 SQA24:SQB24 SGE24:SGF24 RWI24:RWJ24 RMM24:RMN24 RCQ24:RCR24 QSU24:QSV24 QIY24:QIZ24 PZC24:PZD24 PPG24:PPH24 PFK24:PFL24 OVO24:OVP24 OLS24:OLT24 OBW24:OBX24 NSA24:NSB24 NIE24:NIF24 MYI24:MYJ24 MOM24:MON24 MEQ24:MER24 LUU24:LUV24 LKY24:LKZ24 LBC24:LBD24 KRG24:KRH24 KHK24:KHL24 JXO24:JXP24 JNS24:JNT24 JDW24:JDX24 IUA24:IUB24 IKE24:IKF24 IAI24:IAJ24 HQM24:HQN24 HGQ24:HGR24 GWU24:GWV24 GMY24:GMZ24 GDC24:GDD24 FTG24:FTH24 FJK24:FJL24 EZO24:EZP24 EPS24:EPT24 EFW24:EFX24 DWA24:DWB24 DME24:DMF24 DCI24:DCJ24 CSM24:CSN24 CIQ24:CIR24 BYU24:BYV24 BOY24:BOZ24 BFC24:BFD24 AVG24:AVH24 ALK24:ALL24 ABO24:ABP24 RS24:RT24 HW24:HX24 WUF24:WUG24 WKJ24:WKK24 WAN24:WAO24 VQR24:VQS24 VGV24:VGW24 UWZ24:UXA24 UND24:UNE24 UDH24:UDI24 TTL24:TTM24 TJP24:TJQ24 SZT24:SZU24 SPX24:SPY24 SGB24:SGC24 RWF24:RWG24 RMJ24:RMK24 RCN24:RCO24 QSR24:QSS24 QIV24:QIW24 PYZ24:PZA24 PPD24:PPE24 PFH24:PFI24 OVL24:OVM24 OLP24:OLQ24 OBT24:OBU24 NRX24:NRY24 NIB24:NIC24 MYF24:MYG24 MOJ24:MOK24 MEN24:MEO24 LUR24:LUS24 LKV24:LKW24 LAZ24:LBA24 KRD24:KRE24 KHH24:KHI24 JXL24:JXM24 JNP24:JNQ24 JDT24:JDU24 ITX24:ITY24 IKB24:IKC24 IAF24:IAG24 HQJ24:HQK24 HGN24:HGO24 GWR24:GWS24 GMV24:GMW24 GCZ24:GDA24 FTD24:FTE24 FJH24:FJI24 EZL24:EZM24 EPP24:EPQ24 EFT24:EFU24 DVX24:DVY24 DMB24:DMC24 DCF24:DCG24 CSJ24:CSK24 CIN24:CIO24 BYR24:BYS24 BOV24:BOW24 BEZ24:BFA24 AVD24:AVE24 ALH24:ALI24 ABL24:ABM24">
      <formula1>HT3</formula1>
    </dataValidation>
    <dataValidation type="whole" operator="lessThanOrEqual" allowBlank="1" showInputMessage="1" showErrorMessage="1" sqref="HT65562:HU65562 RP65562:RQ65562 ABL65562:ABM65562 ALH65562:ALI65562 AVD65562:AVE65562 BEZ65562:BFA65562 BOV65562:BOW65562 BYR65562:BYS65562 CIN65562:CIO65562 CSJ65562:CSK65562 DCF65562:DCG65562 DMB65562:DMC65562 DVX65562:DVY65562 EFT65562:EFU65562 EPP65562:EPQ65562 EZL65562:EZM65562 FJH65562:FJI65562 FTD65562:FTE65562 GCZ65562:GDA65562 GMV65562:GMW65562 GWR65562:GWS65562 HGN65562:HGO65562 HQJ65562:HQK65562 IAF65562:IAG65562 IKB65562:IKC65562 ITX65562:ITY65562 JDT65562:JDU65562 JNP65562:JNQ65562 JXL65562:JXM65562 KHH65562:KHI65562 KRD65562:KRE65562 LAZ65562:LBA65562 LKV65562:LKW65562 LUR65562:LUS65562 MEN65562:MEO65562 MOJ65562:MOK65562 MYF65562:MYG65562 NIB65562:NIC65562 NRX65562:NRY65562 OBT65562:OBU65562 OLP65562:OLQ65562 OVL65562:OVM65562 PFH65562:PFI65562 PPD65562:PPE65562 PYZ65562:PZA65562 QIV65562:QIW65562 QSR65562:QSS65562 RCN65562:RCO65562 RMJ65562:RMK65562 RWF65562:RWG65562 SGB65562:SGC65562 SPX65562:SPY65562 SZT65562:SZU65562 TJP65562:TJQ65562 TTL65562:TTM65562 UDH65562:UDI65562 UND65562:UNE65562 UWZ65562:UXA65562 VGV65562:VGW65562 VQR65562:VQS65562 WAN65562:WAO65562 WKJ65562:WKK65562 WUF65562:WUG65562 HT131098:HU131098 RP131098:RQ131098 ABL131098:ABM131098 ALH131098:ALI131098 AVD131098:AVE131098 BEZ131098:BFA131098 BOV131098:BOW131098 BYR131098:BYS131098 CIN131098:CIO131098 CSJ131098:CSK131098 DCF131098:DCG131098 DMB131098:DMC131098 DVX131098:DVY131098 EFT131098:EFU131098 EPP131098:EPQ131098 EZL131098:EZM131098 FJH131098:FJI131098 FTD131098:FTE131098 GCZ131098:GDA131098 GMV131098:GMW131098 GWR131098:GWS131098 HGN131098:HGO131098 HQJ131098:HQK131098 IAF131098:IAG131098 IKB131098:IKC131098 ITX131098:ITY131098 JDT131098:JDU131098 JNP131098:JNQ131098 JXL131098:JXM131098 KHH131098:KHI131098 KRD131098:KRE131098 LAZ131098:LBA131098 LKV131098:LKW131098 LUR131098:LUS131098 MEN131098:MEO131098 MOJ131098:MOK131098 MYF131098:MYG131098 NIB131098:NIC131098 NRX131098:NRY131098 OBT131098:OBU131098 OLP131098:OLQ131098 OVL131098:OVM131098 PFH131098:PFI131098 PPD131098:PPE131098 PYZ131098:PZA131098 QIV131098:QIW131098 QSR131098:QSS131098 RCN131098:RCO131098 RMJ131098:RMK131098 RWF131098:RWG131098 SGB131098:SGC131098 SPX131098:SPY131098 SZT131098:SZU131098 TJP131098:TJQ131098 TTL131098:TTM131098 UDH131098:UDI131098 UND131098:UNE131098 UWZ131098:UXA131098 VGV131098:VGW131098 VQR131098:VQS131098 WAN131098:WAO131098 WKJ131098:WKK131098 WUF131098:WUG131098 HT196634:HU196634 RP196634:RQ196634 ABL196634:ABM196634 ALH196634:ALI196634 AVD196634:AVE196634 BEZ196634:BFA196634 BOV196634:BOW196634 BYR196634:BYS196634 CIN196634:CIO196634 CSJ196634:CSK196634 DCF196634:DCG196634 DMB196634:DMC196634 DVX196634:DVY196634 EFT196634:EFU196634 EPP196634:EPQ196634 EZL196634:EZM196634 FJH196634:FJI196634 FTD196634:FTE196634 GCZ196634:GDA196634 GMV196634:GMW196634 GWR196634:GWS196634 HGN196634:HGO196634 HQJ196634:HQK196634 IAF196634:IAG196634 IKB196634:IKC196634 ITX196634:ITY196634 JDT196634:JDU196634 JNP196634:JNQ196634 JXL196634:JXM196634 KHH196634:KHI196634 KRD196634:KRE196634 LAZ196634:LBA196634 LKV196634:LKW196634 LUR196634:LUS196634 MEN196634:MEO196634 MOJ196634:MOK196634 MYF196634:MYG196634 NIB196634:NIC196634 NRX196634:NRY196634 OBT196634:OBU196634 OLP196634:OLQ196634 OVL196634:OVM196634 PFH196634:PFI196634 PPD196634:PPE196634 PYZ196634:PZA196634 QIV196634:QIW196634 QSR196634:QSS196634 RCN196634:RCO196634 RMJ196634:RMK196634 RWF196634:RWG196634 SGB196634:SGC196634 SPX196634:SPY196634 SZT196634:SZU196634 TJP196634:TJQ196634 TTL196634:TTM196634 UDH196634:UDI196634 UND196634:UNE196634 UWZ196634:UXA196634 VGV196634:VGW196634 VQR196634:VQS196634 WAN196634:WAO196634 WKJ196634:WKK196634 WUF196634:WUG196634 HT262170:HU262170 RP262170:RQ262170 ABL262170:ABM262170 ALH262170:ALI262170 AVD262170:AVE262170 BEZ262170:BFA262170 BOV262170:BOW262170 BYR262170:BYS262170 CIN262170:CIO262170 CSJ262170:CSK262170 DCF262170:DCG262170 DMB262170:DMC262170 DVX262170:DVY262170 EFT262170:EFU262170 EPP262170:EPQ262170 EZL262170:EZM262170 FJH262170:FJI262170 FTD262170:FTE262170 GCZ262170:GDA262170 GMV262170:GMW262170 GWR262170:GWS262170 HGN262170:HGO262170 HQJ262170:HQK262170 IAF262170:IAG262170 IKB262170:IKC262170 ITX262170:ITY262170 JDT262170:JDU262170 JNP262170:JNQ262170 JXL262170:JXM262170 KHH262170:KHI262170 KRD262170:KRE262170 LAZ262170:LBA262170 LKV262170:LKW262170 LUR262170:LUS262170 MEN262170:MEO262170 MOJ262170:MOK262170 MYF262170:MYG262170 NIB262170:NIC262170 NRX262170:NRY262170 OBT262170:OBU262170 OLP262170:OLQ262170 OVL262170:OVM262170 PFH262170:PFI262170 PPD262170:PPE262170 PYZ262170:PZA262170 QIV262170:QIW262170 QSR262170:QSS262170 RCN262170:RCO262170 RMJ262170:RMK262170 RWF262170:RWG262170 SGB262170:SGC262170 SPX262170:SPY262170 SZT262170:SZU262170 TJP262170:TJQ262170 TTL262170:TTM262170 UDH262170:UDI262170 UND262170:UNE262170 UWZ262170:UXA262170 VGV262170:VGW262170 VQR262170:VQS262170 WAN262170:WAO262170 WKJ262170:WKK262170 WUF262170:WUG262170 HT327706:HU327706 RP327706:RQ327706 ABL327706:ABM327706 ALH327706:ALI327706 AVD327706:AVE327706 BEZ327706:BFA327706 BOV327706:BOW327706 BYR327706:BYS327706 CIN327706:CIO327706 CSJ327706:CSK327706 DCF327706:DCG327706 DMB327706:DMC327706 DVX327706:DVY327706 EFT327706:EFU327706 EPP327706:EPQ327706 EZL327706:EZM327706 FJH327706:FJI327706 FTD327706:FTE327706 GCZ327706:GDA327706 GMV327706:GMW327706 GWR327706:GWS327706 HGN327706:HGO327706 HQJ327706:HQK327706 IAF327706:IAG327706 IKB327706:IKC327706 ITX327706:ITY327706 JDT327706:JDU327706 JNP327706:JNQ327706 JXL327706:JXM327706 KHH327706:KHI327706 KRD327706:KRE327706 LAZ327706:LBA327706 LKV327706:LKW327706 LUR327706:LUS327706 MEN327706:MEO327706 MOJ327706:MOK327706 MYF327706:MYG327706 NIB327706:NIC327706 NRX327706:NRY327706 OBT327706:OBU327706 OLP327706:OLQ327706 OVL327706:OVM327706 PFH327706:PFI327706 PPD327706:PPE327706 PYZ327706:PZA327706 QIV327706:QIW327706 QSR327706:QSS327706 RCN327706:RCO327706 RMJ327706:RMK327706 RWF327706:RWG327706 SGB327706:SGC327706 SPX327706:SPY327706 SZT327706:SZU327706 TJP327706:TJQ327706 TTL327706:TTM327706 UDH327706:UDI327706 UND327706:UNE327706 UWZ327706:UXA327706 VGV327706:VGW327706 VQR327706:VQS327706 WAN327706:WAO327706 WKJ327706:WKK327706 WUF327706:WUG327706 HT393242:HU393242 RP393242:RQ393242 ABL393242:ABM393242 ALH393242:ALI393242 AVD393242:AVE393242 BEZ393242:BFA393242 BOV393242:BOW393242 BYR393242:BYS393242 CIN393242:CIO393242 CSJ393242:CSK393242 DCF393242:DCG393242 DMB393242:DMC393242 DVX393242:DVY393242 EFT393242:EFU393242 EPP393242:EPQ393242 EZL393242:EZM393242 FJH393242:FJI393242 FTD393242:FTE393242 GCZ393242:GDA393242 GMV393242:GMW393242 GWR393242:GWS393242 HGN393242:HGO393242 HQJ393242:HQK393242 IAF393242:IAG393242 IKB393242:IKC393242 ITX393242:ITY393242 JDT393242:JDU393242 JNP393242:JNQ393242 JXL393242:JXM393242 KHH393242:KHI393242 KRD393242:KRE393242 LAZ393242:LBA393242 LKV393242:LKW393242 LUR393242:LUS393242 MEN393242:MEO393242 MOJ393242:MOK393242 MYF393242:MYG393242 NIB393242:NIC393242 NRX393242:NRY393242 OBT393242:OBU393242 OLP393242:OLQ393242 OVL393242:OVM393242 PFH393242:PFI393242 PPD393242:PPE393242 PYZ393242:PZA393242 QIV393242:QIW393242 QSR393242:QSS393242 RCN393242:RCO393242 RMJ393242:RMK393242 RWF393242:RWG393242 SGB393242:SGC393242 SPX393242:SPY393242 SZT393242:SZU393242 TJP393242:TJQ393242 TTL393242:TTM393242 UDH393242:UDI393242 UND393242:UNE393242 UWZ393242:UXA393242 VGV393242:VGW393242 VQR393242:VQS393242 WAN393242:WAO393242 WKJ393242:WKK393242 WUF393242:WUG393242 HT458778:HU458778 RP458778:RQ458778 ABL458778:ABM458778 ALH458778:ALI458778 AVD458778:AVE458778 BEZ458778:BFA458778 BOV458778:BOW458778 BYR458778:BYS458778 CIN458778:CIO458778 CSJ458778:CSK458778 DCF458778:DCG458778 DMB458778:DMC458778 DVX458778:DVY458778 EFT458778:EFU458778 EPP458778:EPQ458778 EZL458778:EZM458778 FJH458778:FJI458778 FTD458778:FTE458778 GCZ458778:GDA458778 GMV458778:GMW458778 GWR458778:GWS458778 HGN458778:HGO458778 HQJ458778:HQK458778 IAF458778:IAG458778 IKB458778:IKC458778 ITX458778:ITY458778 JDT458778:JDU458778 JNP458778:JNQ458778 JXL458778:JXM458778 KHH458778:KHI458778 KRD458778:KRE458778 LAZ458778:LBA458778 LKV458778:LKW458778 LUR458778:LUS458778 MEN458778:MEO458778 MOJ458778:MOK458778 MYF458778:MYG458778 NIB458778:NIC458778 NRX458778:NRY458778 OBT458778:OBU458778 OLP458778:OLQ458778 OVL458778:OVM458778 PFH458778:PFI458778 PPD458778:PPE458778 PYZ458778:PZA458778 QIV458778:QIW458778 QSR458778:QSS458778 RCN458778:RCO458778 RMJ458778:RMK458778 RWF458778:RWG458778 SGB458778:SGC458778 SPX458778:SPY458778 SZT458778:SZU458778 TJP458778:TJQ458778 TTL458778:TTM458778 UDH458778:UDI458778 UND458778:UNE458778 UWZ458778:UXA458778 VGV458778:VGW458778 VQR458778:VQS458778 WAN458778:WAO458778 WKJ458778:WKK458778 WUF458778:WUG458778 HT524314:HU524314 RP524314:RQ524314 ABL524314:ABM524314 ALH524314:ALI524314 AVD524314:AVE524314 BEZ524314:BFA524314 BOV524314:BOW524314 BYR524314:BYS524314 CIN524314:CIO524314 CSJ524314:CSK524314 DCF524314:DCG524314 DMB524314:DMC524314 DVX524314:DVY524314 EFT524314:EFU524314 EPP524314:EPQ524314 EZL524314:EZM524314 FJH524314:FJI524314 FTD524314:FTE524314 GCZ524314:GDA524314 GMV524314:GMW524314 GWR524314:GWS524314 HGN524314:HGO524314 HQJ524314:HQK524314 IAF524314:IAG524314 IKB524314:IKC524314 ITX524314:ITY524314 JDT524314:JDU524314 JNP524314:JNQ524314 JXL524314:JXM524314 KHH524314:KHI524314 KRD524314:KRE524314 LAZ524314:LBA524314 LKV524314:LKW524314 LUR524314:LUS524314 MEN524314:MEO524314 MOJ524314:MOK524314 MYF524314:MYG524314 NIB524314:NIC524314 NRX524314:NRY524314 OBT524314:OBU524314 OLP524314:OLQ524314 OVL524314:OVM524314 PFH524314:PFI524314 PPD524314:PPE524314 PYZ524314:PZA524314 QIV524314:QIW524314 QSR524314:QSS524314 RCN524314:RCO524314 RMJ524314:RMK524314 RWF524314:RWG524314 SGB524314:SGC524314 SPX524314:SPY524314 SZT524314:SZU524314 TJP524314:TJQ524314 TTL524314:TTM524314 UDH524314:UDI524314 UND524314:UNE524314 UWZ524314:UXA524314 VGV524314:VGW524314 VQR524314:VQS524314 WAN524314:WAO524314 WKJ524314:WKK524314 WUF524314:WUG524314 HT589850:HU589850 RP589850:RQ589850 ABL589850:ABM589850 ALH589850:ALI589850 AVD589850:AVE589850 BEZ589850:BFA589850 BOV589850:BOW589850 BYR589850:BYS589850 CIN589850:CIO589850 CSJ589850:CSK589850 DCF589850:DCG589850 DMB589850:DMC589850 DVX589850:DVY589850 EFT589850:EFU589850 EPP589850:EPQ589850 EZL589850:EZM589850 FJH589850:FJI589850 FTD589850:FTE589850 GCZ589850:GDA589850 GMV589850:GMW589850 GWR589850:GWS589850 HGN589850:HGO589850 HQJ589850:HQK589850 IAF589850:IAG589850 IKB589850:IKC589850 ITX589850:ITY589850 JDT589850:JDU589850 JNP589850:JNQ589850 JXL589850:JXM589850 KHH589850:KHI589850 KRD589850:KRE589850 LAZ589850:LBA589850 LKV589850:LKW589850 LUR589850:LUS589850 MEN589850:MEO589850 MOJ589850:MOK589850 MYF589850:MYG589850 NIB589850:NIC589850 NRX589850:NRY589850 OBT589850:OBU589850 OLP589850:OLQ589850 OVL589850:OVM589850 PFH589850:PFI589850 PPD589850:PPE589850 PYZ589850:PZA589850 QIV589850:QIW589850 QSR589850:QSS589850 RCN589850:RCO589850 RMJ589850:RMK589850 RWF589850:RWG589850 SGB589850:SGC589850 SPX589850:SPY589850 SZT589850:SZU589850 TJP589850:TJQ589850 TTL589850:TTM589850 UDH589850:UDI589850 UND589850:UNE589850 UWZ589850:UXA589850 VGV589850:VGW589850 VQR589850:VQS589850 WAN589850:WAO589850 WKJ589850:WKK589850 WUF589850:WUG589850 HT655386:HU655386 RP655386:RQ655386 ABL655386:ABM655386 ALH655386:ALI655386 AVD655386:AVE655386 BEZ655386:BFA655386 BOV655386:BOW655386 BYR655386:BYS655386 CIN655386:CIO655386 CSJ655386:CSK655386 DCF655386:DCG655386 DMB655386:DMC655386 DVX655386:DVY655386 EFT655386:EFU655386 EPP655386:EPQ655386 EZL655386:EZM655386 FJH655386:FJI655386 FTD655386:FTE655386 GCZ655386:GDA655386 GMV655386:GMW655386 GWR655386:GWS655386 HGN655386:HGO655386 HQJ655386:HQK655386 IAF655386:IAG655386 IKB655386:IKC655386 ITX655386:ITY655386 JDT655386:JDU655386 JNP655386:JNQ655386 JXL655386:JXM655386 KHH655386:KHI655386 KRD655386:KRE655386 LAZ655386:LBA655386 LKV655386:LKW655386 LUR655386:LUS655386 MEN655386:MEO655386 MOJ655386:MOK655386 MYF655386:MYG655386 NIB655386:NIC655386 NRX655386:NRY655386 OBT655386:OBU655386 OLP655386:OLQ655386 OVL655386:OVM655386 PFH655386:PFI655386 PPD655386:PPE655386 PYZ655386:PZA655386 QIV655386:QIW655386 QSR655386:QSS655386 RCN655386:RCO655386 RMJ655386:RMK655386 RWF655386:RWG655386 SGB655386:SGC655386 SPX655386:SPY655386 SZT655386:SZU655386 TJP655386:TJQ655386 TTL655386:TTM655386 UDH655386:UDI655386 UND655386:UNE655386 UWZ655386:UXA655386 VGV655386:VGW655386 VQR655386:VQS655386 WAN655386:WAO655386 WKJ655386:WKK655386 WUF655386:WUG655386 HT720922:HU720922 RP720922:RQ720922 ABL720922:ABM720922 ALH720922:ALI720922 AVD720922:AVE720922 BEZ720922:BFA720922 BOV720922:BOW720922 BYR720922:BYS720922 CIN720922:CIO720922 CSJ720922:CSK720922 DCF720922:DCG720922 DMB720922:DMC720922 DVX720922:DVY720922 EFT720922:EFU720922 EPP720922:EPQ720922 EZL720922:EZM720922 FJH720922:FJI720922 FTD720922:FTE720922 GCZ720922:GDA720922 GMV720922:GMW720922 GWR720922:GWS720922 HGN720922:HGO720922 HQJ720922:HQK720922 IAF720922:IAG720922 IKB720922:IKC720922 ITX720922:ITY720922 JDT720922:JDU720922 JNP720922:JNQ720922 JXL720922:JXM720922 KHH720922:KHI720922 KRD720922:KRE720922 LAZ720922:LBA720922 LKV720922:LKW720922 LUR720922:LUS720922 MEN720922:MEO720922 MOJ720922:MOK720922 MYF720922:MYG720922 NIB720922:NIC720922 NRX720922:NRY720922 OBT720922:OBU720922 OLP720922:OLQ720922 OVL720922:OVM720922 PFH720922:PFI720922 PPD720922:PPE720922 PYZ720922:PZA720922 QIV720922:QIW720922 QSR720922:QSS720922 RCN720922:RCO720922 RMJ720922:RMK720922 RWF720922:RWG720922 SGB720922:SGC720922 SPX720922:SPY720922 SZT720922:SZU720922 TJP720922:TJQ720922 TTL720922:TTM720922 UDH720922:UDI720922 UND720922:UNE720922 UWZ720922:UXA720922 VGV720922:VGW720922 VQR720922:VQS720922 WAN720922:WAO720922 WKJ720922:WKK720922 WUF720922:WUG720922 HT786458:HU786458 RP786458:RQ786458 ABL786458:ABM786458 ALH786458:ALI786458 AVD786458:AVE786458 BEZ786458:BFA786458 BOV786458:BOW786458 BYR786458:BYS786458 CIN786458:CIO786458 CSJ786458:CSK786458 DCF786458:DCG786458 DMB786458:DMC786458 DVX786458:DVY786458 EFT786458:EFU786458 EPP786458:EPQ786458 EZL786458:EZM786458 FJH786458:FJI786458 FTD786458:FTE786458 GCZ786458:GDA786458 GMV786458:GMW786458 GWR786458:GWS786458 HGN786458:HGO786458 HQJ786458:HQK786458 IAF786458:IAG786458 IKB786458:IKC786458 ITX786458:ITY786458 JDT786458:JDU786458 JNP786458:JNQ786458 JXL786458:JXM786458 KHH786458:KHI786458 KRD786458:KRE786458 LAZ786458:LBA786458 LKV786458:LKW786458 LUR786458:LUS786458 MEN786458:MEO786458 MOJ786458:MOK786458 MYF786458:MYG786458 NIB786458:NIC786458 NRX786458:NRY786458 OBT786458:OBU786458 OLP786458:OLQ786458 OVL786458:OVM786458 PFH786458:PFI786458 PPD786458:PPE786458 PYZ786458:PZA786458 QIV786458:QIW786458 QSR786458:QSS786458 RCN786458:RCO786458 RMJ786458:RMK786458 RWF786458:RWG786458 SGB786458:SGC786458 SPX786458:SPY786458 SZT786458:SZU786458 TJP786458:TJQ786458 TTL786458:TTM786458 UDH786458:UDI786458 UND786458:UNE786458 UWZ786458:UXA786458 VGV786458:VGW786458 VQR786458:VQS786458 WAN786458:WAO786458 WKJ786458:WKK786458 WUF786458:WUG786458 HT851994:HU851994 RP851994:RQ851994 ABL851994:ABM851994 ALH851994:ALI851994 AVD851994:AVE851994 BEZ851994:BFA851994 BOV851994:BOW851994 BYR851994:BYS851994 CIN851994:CIO851994 CSJ851994:CSK851994 DCF851994:DCG851994 DMB851994:DMC851994 DVX851994:DVY851994 EFT851994:EFU851994 EPP851994:EPQ851994 EZL851994:EZM851994 FJH851994:FJI851994 FTD851994:FTE851994 GCZ851994:GDA851994 GMV851994:GMW851994 GWR851994:GWS851994 HGN851994:HGO851994 HQJ851994:HQK851994 IAF851994:IAG851994 IKB851994:IKC851994 ITX851994:ITY851994 JDT851994:JDU851994 JNP851994:JNQ851994 JXL851994:JXM851994 KHH851994:KHI851994 KRD851994:KRE851994 LAZ851994:LBA851994 LKV851994:LKW851994 LUR851994:LUS851994 MEN851994:MEO851994 MOJ851994:MOK851994 MYF851994:MYG851994 NIB851994:NIC851994 NRX851994:NRY851994 OBT851994:OBU851994 OLP851994:OLQ851994 OVL851994:OVM851994 PFH851994:PFI851994 PPD851994:PPE851994 PYZ851994:PZA851994 QIV851994:QIW851994 QSR851994:QSS851994 RCN851994:RCO851994 RMJ851994:RMK851994 RWF851994:RWG851994 SGB851994:SGC851994 SPX851994:SPY851994 SZT851994:SZU851994 TJP851994:TJQ851994 TTL851994:TTM851994 UDH851994:UDI851994 UND851994:UNE851994 UWZ851994:UXA851994 VGV851994:VGW851994 VQR851994:VQS851994 WAN851994:WAO851994 WKJ851994:WKK851994 WUF851994:WUG851994 HT917530:HU917530 RP917530:RQ917530 ABL917530:ABM917530 ALH917530:ALI917530 AVD917530:AVE917530 BEZ917530:BFA917530 BOV917530:BOW917530 BYR917530:BYS917530 CIN917530:CIO917530 CSJ917530:CSK917530 DCF917530:DCG917530 DMB917530:DMC917530 DVX917530:DVY917530 EFT917530:EFU917530 EPP917530:EPQ917530 EZL917530:EZM917530 FJH917530:FJI917530 FTD917530:FTE917530 GCZ917530:GDA917530 GMV917530:GMW917530 GWR917530:GWS917530 HGN917530:HGO917530 HQJ917530:HQK917530 IAF917530:IAG917530 IKB917530:IKC917530 ITX917530:ITY917530 JDT917530:JDU917530 JNP917530:JNQ917530 JXL917530:JXM917530 KHH917530:KHI917530 KRD917530:KRE917530 LAZ917530:LBA917530 LKV917530:LKW917530 LUR917530:LUS917530 MEN917530:MEO917530 MOJ917530:MOK917530 MYF917530:MYG917530 NIB917530:NIC917530 NRX917530:NRY917530 OBT917530:OBU917530 OLP917530:OLQ917530 OVL917530:OVM917530 PFH917530:PFI917530 PPD917530:PPE917530 PYZ917530:PZA917530 QIV917530:QIW917530 QSR917530:QSS917530 RCN917530:RCO917530 RMJ917530:RMK917530 RWF917530:RWG917530 SGB917530:SGC917530 SPX917530:SPY917530 SZT917530:SZU917530 TJP917530:TJQ917530 TTL917530:TTM917530 UDH917530:UDI917530 UND917530:UNE917530 UWZ917530:UXA917530 VGV917530:VGW917530 VQR917530:VQS917530 WAN917530:WAO917530 WKJ917530:WKK917530 WUF917530:WUG917530 HT983066:HU983066 RP983066:RQ983066 ABL983066:ABM983066 ALH983066:ALI983066 AVD983066:AVE983066 BEZ983066:BFA983066 BOV983066:BOW983066 BYR983066:BYS983066 CIN983066:CIO983066 CSJ983066:CSK983066 DCF983066:DCG983066 DMB983066:DMC983066 DVX983066:DVY983066 EFT983066:EFU983066 EPP983066:EPQ983066 EZL983066:EZM983066 FJH983066:FJI983066 FTD983066:FTE983066 GCZ983066:GDA983066 GMV983066:GMW983066 GWR983066:GWS983066 HGN983066:HGO983066 HQJ983066:HQK983066 IAF983066:IAG983066 IKB983066:IKC983066 ITX983066:ITY983066 JDT983066:JDU983066 JNP983066:JNQ983066 JXL983066:JXM983066 KHH983066:KHI983066 KRD983066:KRE983066 LAZ983066:LBA983066 LKV983066:LKW983066 LUR983066:LUS983066 MEN983066:MEO983066 MOJ983066:MOK983066 MYF983066:MYG983066 NIB983066:NIC983066 NRX983066:NRY983066 OBT983066:OBU983066 OLP983066:OLQ983066 OVL983066:OVM983066 PFH983066:PFI983066 PPD983066:PPE983066 PYZ983066:PZA983066 QIV983066:QIW983066 QSR983066:QSS983066 RCN983066:RCO983066 RMJ983066:RMK983066 RWF983066:RWG983066 SGB983066:SGC983066 SPX983066:SPY983066 SZT983066:SZU983066 TJP983066:TJQ983066 TTL983066:TTM983066 UDH983066:UDI983066 UND983066:UNE983066 UWZ983066:UXA983066 VGV983066:VGW983066 VQR983066:VQS983066 WAN983066:WAO983066 WKJ983066:WKK983066 WUF983066:WUG983066 HW65562:HX65562 RS65562:RT65562 ABO65562:ABP65562 ALK65562:ALL65562 AVG65562:AVH65562 BFC65562:BFD65562 BOY65562:BOZ65562 BYU65562:BYV65562 CIQ65562:CIR65562 CSM65562:CSN65562 DCI65562:DCJ65562 DME65562:DMF65562 DWA65562:DWB65562 EFW65562:EFX65562 EPS65562:EPT65562 EZO65562:EZP65562 FJK65562:FJL65562 FTG65562:FTH65562 GDC65562:GDD65562 GMY65562:GMZ65562 GWU65562:GWV65562 HGQ65562:HGR65562 HQM65562:HQN65562 IAI65562:IAJ65562 IKE65562:IKF65562 IUA65562:IUB65562 JDW65562:JDX65562 JNS65562:JNT65562 JXO65562:JXP65562 KHK65562:KHL65562 KRG65562:KRH65562 LBC65562:LBD65562 LKY65562:LKZ65562 LUU65562:LUV65562 MEQ65562:MER65562 MOM65562:MON65562 MYI65562:MYJ65562 NIE65562:NIF65562 NSA65562:NSB65562 OBW65562:OBX65562 OLS65562:OLT65562 OVO65562:OVP65562 PFK65562:PFL65562 PPG65562:PPH65562 PZC65562:PZD65562 QIY65562:QIZ65562 QSU65562:QSV65562 RCQ65562:RCR65562 RMM65562:RMN65562 RWI65562:RWJ65562 SGE65562:SGF65562 SQA65562:SQB65562 SZW65562:SZX65562 TJS65562:TJT65562 TTO65562:TTP65562 UDK65562:UDL65562 UNG65562:UNH65562 UXC65562:UXD65562 VGY65562:VGZ65562 VQU65562:VQV65562 WAQ65562:WAR65562 WKM65562:WKN65562 WUI65562:WUJ65562 HW131098:HX131098 RS131098:RT131098 ABO131098:ABP131098 ALK131098:ALL131098 AVG131098:AVH131098 BFC131098:BFD131098 BOY131098:BOZ131098 BYU131098:BYV131098 CIQ131098:CIR131098 CSM131098:CSN131098 DCI131098:DCJ131098 DME131098:DMF131098 DWA131098:DWB131098 EFW131098:EFX131098 EPS131098:EPT131098 EZO131098:EZP131098 FJK131098:FJL131098 FTG131098:FTH131098 GDC131098:GDD131098 GMY131098:GMZ131098 GWU131098:GWV131098 HGQ131098:HGR131098 HQM131098:HQN131098 IAI131098:IAJ131098 IKE131098:IKF131098 IUA131098:IUB131098 JDW131098:JDX131098 JNS131098:JNT131098 JXO131098:JXP131098 KHK131098:KHL131098 KRG131098:KRH131098 LBC131098:LBD131098 LKY131098:LKZ131098 LUU131098:LUV131098 MEQ131098:MER131098 MOM131098:MON131098 MYI131098:MYJ131098 NIE131098:NIF131098 NSA131098:NSB131098 OBW131098:OBX131098 OLS131098:OLT131098 OVO131098:OVP131098 PFK131098:PFL131098 PPG131098:PPH131098 PZC131098:PZD131098 QIY131098:QIZ131098 QSU131098:QSV131098 RCQ131098:RCR131098 RMM131098:RMN131098 RWI131098:RWJ131098 SGE131098:SGF131098 SQA131098:SQB131098 SZW131098:SZX131098 TJS131098:TJT131098 TTO131098:TTP131098 UDK131098:UDL131098 UNG131098:UNH131098 UXC131098:UXD131098 VGY131098:VGZ131098 VQU131098:VQV131098 WAQ131098:WAR131098 WKM131098:WKN131098 WUI131098:WUJ131098 HW196634:HX196634 RS196634:RT196634 ABO196634:ABP196634 ALK196634:ALL196634 AVG196634:AVH196634 BFC196634:BFD196634 BOY196634:BOZ196634 BYU196634:BYV196634 CIQ196634:CIR196634 CSM196634:CSN196634 DCI196634:DCJ196634 DME196634:DMF196634 DWA196634:DWB196634 EFW196634:EFX196634 EPS196634:EPT196634 EZO196634:EZP196634 FJK196634:FJL196634 FTG196634:FTH196634 GDC196634:GDD196634 GMY196634:GMZ196634 GWU196634:GWV196634 HGQ196634:HGR196634 HQM196634:HQN196634 IAI196634:IAJ196634 IKE196634:IKF196634 IUA196634:IUB196634 JDW196634:JDX196634 JNS196634:JNT196634 JXO196634:JXP196634 KHK196634:KHL196634 KRG196634:KRH196634 LBC196634:LBD196634 LKY196634:LKZ196634 LUU196634:LUV196634 MEQ196634:MER196634 MOM196634:MON196634 MYI196634:MYJ196634 NIE196634:NIF196634 NSA196634:NSB196634 OBW196634:OBX196634 OLS196634:OLT196634 OVO196634:OVP196634 PFK196634:PFL196634 PPG196634:PPH196634 PZC196634:PZD196634 QIY196634:QIZ196634 QSU196634:QSV196634 RCQ196634:RCR196634 RMM196634:RMN196634 RWI196634:RWJ196634 SGE196634:SGF196634 SQA196634:SQB196634 SZW196634:SZX196634 TJS196634:TJT196634 TTO196634:TTP196634 UDK196634:UDL196634 UNG196634:UNH196634 UXC196634:UXD196634 VGY196634:VGZ196634 VQU196634:VQV196634 WAQ196634:WAR196634 WKM196634:WKN196634 WUI196634:WUJ196634 HW262170:HX262170 RS262170:RT262170 ABO262170:ABP262170 ALK262170:ALL262170 AVG262170:AVH262170 BFC262170:BFD262170 BOY262170:BOZ262170 BYU262170:BYV262170 CIQ262170:CIR262170 CSM262170:CSN262170 DCI262170:DCJ262170 DME262170:DMF262170 DWA262170:DWB262170 EFW262170:EFX262170 EPS262170:EPT262170 EZO262170:EZP262170 FJK262170:FJL262170 FTG262170:FTH262170 GDC262170:GDD262170 GMY262170:GMZ262170 GWU262170:GWV262170 HGQ262170:HGR262170 HQM262170:HQN262170 IAI262170:IAJ262170 IKE262170:IKF262170 IUA262170:IUB262170 JDW262170:JDX262170 JNS262170:JNT262170 JXO262170:JXP262170 KHK262170:KHL262170 KRG262170:KRH262170 LBC262170:LBD262170 LKY262170:LKZ262170 LUU262170:LUV262170 MEQ262170:MER262170 MOM262170:MON262170 MYI262170:MYJ262170 NIE262170:NIF262170 NSA262170:NSB262170 OBW262170:OBX262170 OLS262170:OLT262170 OVO262170:OVP262170 PFK262170:PFL262170 PPG262170:PPH262170 PZC262170:PZD262170 QIY262170:QIZ262170 QSU262170:QSV262170 RCQ262170:RCR262170 RMM262170:RMN262170 RWI262170:RWJ262170 SGE262170:SGF262170 SQA262170:SQB262170 SZW262170:SZX262170 TJS262170:TJT262170 TTO262170:TTP262170 UDK262170:UDL262170 UNG262170:UNH262170 UXC262170:UXD262170 VGY262170:VGZ262170 VQU262170:VQV262170 WAQ262170:WAR262170 WKM262170:WKN262170 WUI262170:WUJ262170 HW327706:HX327706 RS327706:RT327706 ABO327706:ABP327706 ALK327706:ALL327706 AVG327706:AVH327706 BFC327706:BFD327706 BOY327706:BOZ327706 BYU327706:BYV327706 CIQ327706:CIR327706 CSM327706:CSN327706 DCI327706:DCJ327706 DME327706:DMF327706 DWA327706:DWB327706 EFW327706:EFX327706 EPS327706:EPT327706 EZO327706:EZP327706 FJK327706:FJL327706 FTG327706:FTH327706 GDC327706:GDD327706 GMY327706:GMZ327706 GWU327706:GWV327706 HGQ327706:HGR327706 HQM327706:HQN327706 IAI327706:IAJ327706 IKE327706:IKF327706 IUA327706:IUB327706 JDW327706:JDX327706 JNS327706:JNT327706 JXO327706:JXP327706 KHK327706:KHL327706 KRG327706:KRH327706 LBC327706:LBD327706 LKY327706:LKZ327706 LUU327706:LUV327706 MEQ327706:MER327706 MOM327706:MON327706 MYI327706:MYJ327706 NIE327706:NIF327706 NSA327706:NSB327706 OBW327706:OBX327706 OLS327706:OLT327706 OVO327706:OVP327706 PFK327706:PFL327706 PPG327706:PPH327706 PZC327706:PZD327706 QIY327706:QIZ327706 QSU327706:QSV327706 RCQ327706:RCR327706 RMM327706:RMN327706 RWI327706:RWJ327706 SGE327706:SGF327706 SQA327706:SQB327706 SZW327706:SZX327706 TJS327706:TJT327706 TTO327706:TTP327706 UDK327706:UDL327706 UNG327706:UNH327706 UXC327706:UXD327706 VGY327706:VGZ327706 VQU327706:VQV327706 WAQ327706:WAR327706 WKM327706:WKN327706 WUI327706:WUJ327706 HW393242:HX393242 RS393242:RT393242 ABO393242:ABP393242 ALK393242:ALL393242 AVG393242:AVH393242 BFC393242:BFD393242 BOY393242:BOZ393242 BYU393242:BYV393242 CIQ393242:CIR393242 CSM393242:CSN393242 DCI393242:DCJ393242 DME393242:DMF393242 DWA393242:DWB393242 EFW393242:EFX393242 EPS393242:EPT393242 EZO393242:EZP393242 FJK393242:FJL393242 FTG393242:FTH393242 GDC393242:GDD393242 GMY393242:GMZ393242 GWU393242:GWV393242 HGQ393242:HGR393242 HQM393242:HQN393242 IAI393242:IAJ393242 IKE393242:IKF393242 IUA393242:IUB393242 JDW393242:JDX393242 JNS393242:JNT393242 JXO393242:JXP393242 KHK393242:KHL393242 KRG393242:KRH393242 LBC393242:LBD393242 LKY393242:LKZ393242 LUU393242:LUV393242 MEQ393242:MER393242 MOM393242:MON393242 MYI393242:MYJ393242 NIE393242:NIF393242 NSA393242:NSB393242 OBW393242:OBX393242 OLS393242:OLT393242 OVO393242:OVP393242 PFK393242:PFL393242 PPG393242:PPH393242 PZC393242:PZD393242 QIY393242:QIZ393242 QSU393242:QSV393242 RCQ393242:RCR393242 RMM393242:RMN393242 RWI393242:RWJ393242 SGE393242:SGF393242 SQA393242:SQB393242 SZW393242:SZX393242 TJS393242:TJT393242 TTO393242:TTP393242 UDK393242:UDL393242 UNG393242:UNH393242 UXC393242:UXD393242 VGY393242:VGZ393242 VQU393242:VQV393242 WAQ393242:WAR393242 WKM393242:WKN393242 WUI393242:WUJ393242 HW458778:HX458778 RS458778:RT458778 ABO458778:ABP458778 ALK458778:ALL458778 AVG458778:AVH458778 BFC458778:BFD458778 BOY458778:BOZ458778 BYU458778:BYV458778 CIQ458778:CIR458778 CSM458778:CSN458778 DCI458778:DCJ458778 DME458778:DMF458778 DWA458778:DWB458778 EFW458778:EFX458778 EPS458778:EPT458778 EZO458778:EZP458778 FJK458778:FJL458778 FTG458778:FTH458778 GDC458778:GDD458778 GMY458778:GMZ458778 GWU458778:GWV458778 HGQ458778:HGR458778 HQM458778:HQN458778 IAI458778:IAJ458778 IKE458778:IKF458778 IUA458778:IUB458778 JDW458778:JDX458778 JNS458778:JNT458778 JXO458778:JXP458778 KHK458778:KHL458778 KRG458778:KRH458778 LBC458778:LBD458778 LKY458778:LKZ458778 LUU458778:LUV458778 MEQ458778:MER458778 MOM458778:MON458778 MYI458778:MYJ458778 NIE458778:NIF458778 NSA458778:NSB458778 OBW458778:OBX458778 OLS458778:OLT458778 OVO458778:OVP458778 PFK458778:PFL458778 PPG458778:PPH458778 PZC458778:PZD458778 QIY458778:QIZ458778 QSU458778:QSV458778 RCQ458778:RCR458778 RMM458778:RMN458778 RWI458778:RWJ458778 SGE458778:SGF458778 SQA458778:SQB458778 SZW458778:SZX458778 TJS458778:TJT458778 TTO458778:TTP458778 UDK458778:UDL458778 UNG458778:UNH458778 UXC458778:UXD458778 VGY458778:VGZ458778 VQU458778:VQV458778 WAQ458778:WAR458778 WKM458778:WKN458778 WUI458778:WUJ458778 HW524314:HX524314 RS524314:RT524314 ABO524314:ABP524314 ALK524314:ALL524314 AVG524314:AVH524314 BFC524314:BFD524314 BOY524314:BOZ524314 BYU524314:BYV524314 CIQ524314:CIR524314 CSM524314:CSN524314 DCI524314:DCJ524314 DME524314:DMF524314 DWA524314:DWB524314 EFW524314:EFX524314 EPS524314:EPT524314 EZO524314:EZP524314 FJK524314:FJL524314 FTG524314:FTH524314 GDC524314:GDD524314 GMY524314:GMZ524314 GWU524314:GWV524314 HGQ524314:HGR524314 HQM524314:HQN524314 IAI524314:IAJ524314 IKE524314:IKF524314 IUA524314:IUB524314 JDW524314:JDX524314 JNS524314:JNT524314 JXO524314:JXP524314 KHK524314:KHL524314 KRG524314:KRH524314 LBC524314:LBD524314 LKY524314:LKZ524314 LUU524314:LUV524314 MEQ524314:MER524314 MOM524314:MON524314 MYI524314:MYJ524314 NIE524314:NIF524314 NSA524314:NSB524314 OBW524314:OBX524314 OLS524314:OLT524314 OVO524314:OVP524314 PFK524314:PFL524314 PPG524314:PPH524314 PZC524314:PZD524314 QIY524314:QIZ524314 QSU524314:QSV524314 RCQ524314:RCR524314 RMM524314:RMN524314 RWI524314:RWJ524314 SGE524314:SGF524314 SQA524314:SQB524314 SZW524314:SZX524314 TJS524314:TJT524314 TTO524314:TTP524314 UDK524314:UDL524314 UNG524314:UNH524314 UXC524314:UXD524314 VGY524314:VGZ524314 VQU524314:VQV524314 WAQ524314:WAR524314 WKM524314:WKN524314 WUI524314:WUJ524314 HW589850:HX589850 RS589850:RT589850 ABO589850:ABP589850 ALK589850:ALL589850 AVG589850:AVH589850 BFC589850:BFD589850 BOY589850:BOZ589850 BYU589850:BYV589850 CIQ589850:CIR589850 CSM589850:CSN589850 DCI589850:DCJ589850 DME589850:DMF589850 DWA589850:DWB589850 EFW589850:EFX589850 EPS589850:EPT589850 EZO589850:EZP589850 FJK589850:FJL589850 FTG589850:FTH589850 GDC589850:GDD589850 GMY589850:GMZ589850 GWU589850:GWV589850 HGQ589850:HGR589850 HQM589850:HQN589850 IAI589850:IAJ589850 IKE589850:IKF589850 IUA589850:IUB589850 JDW589850:JDX589850 JNS589850:JNT589850 JXO589850:JXP589850 KHK589850:KHL589850 KRG589850:KRH589850 LBC589850:LBD589850 LKY589850:LKZ589850 LUU589850:LUV589850 MEQ589850:MER589850 MOM589850:MON589850 MYI589850:MYJ589850 NIE589850:NIF589850 NSA589850:NSB589850 OBW589850:OBX589850 OLS589850:OLT589850 OVO589850:OVP589850 PFK589850:PFL589850 PPG589850:PPH589850 PZC589850:PZD589850 QIY589850:QIZ589850 QSU589850:QSV589850 RCQ589850:RCR589850 RMM589850:RMN589850 RWI589850:RWJ589850 SGE589850:SGF589850 SQA589850:SQB589850 SZW589850:SZX589850 TJS589850:TJT589850 TTO589850:TTP589850 UDK589850:UDL589850 UNG589850:UNH589850 UXC589850:UXD589850 VGY589850:VGZ589850 VQU589850:VQV589850 WAQ589850:WAR589850 WKM589850:WKN589850 WUI589850:WUJ589850 HW655386:HX655386 RS655386:RT655386 ABO655386:ABP655386 ALK655386:ALL655386 AVG655386:AVH655386 BFC655386:BFD655386 BOY655386:BOZ655386 BYU655386:BYV655386 CIQ655386:CIR655386 CSM655386:CSN655386 DCI655386:DCJ655386 DME655386:DMF655386 DWA655386:DWB655386 EFW655386:EFX655386 EPS655386:EPT655386 EZO655386:EZP655386 FJK655386:FJL655386 FTG655386:FTH655386 GDC655386:GDD655386 GMY655386:GMZ655386 GWU655386:GWV655386 HGQ655386:HGR655386 HQM655386:HQN655386 IAI655386:IAJ655386 IKE655386:IKF655386 IUA655386:IUB655386 JDW655386:JDX655386 JNS655386:JNT655386 JXO655386:JXP655386 KHK655386:KHL655386 KRG655386:KRH655386 LBC655386:LBD655386 LKY655386:LKZ655386 LUU655386:LUV655386 MEQ655386:MER655386 MOM655386:MON655386 MYI655386:MYJ655386 NIE655386:NIF655386 NSA655386:NSB655386 OBW655386:OBX655386 OLS655386:OLT655386 OVO655386:OVP655386 PFK655386:PFL655386 PPG655386:PPH655386 PZC655386:PZD655386 QIY655386:QIZ655386 QSU655386:QSV655386 RCQ655386:RCR655386 RMM655386:RMN655386 RWI655386:RWJ655386 SGE655386:SGF655386 SQA655386:SQB655386 SZW655386:SZX655386 TJS655386:TJT655386 TTO655386:TTP655386 UDK655386:UDL655386 UNG655386:UNH655386 UXC655386:UXD655386 VGY655386:VGZ655386 VQU655386:VQV655386 WAQ655386:WAR655386 WKM655386:WKN655386 WUI655386:WUJ655386 HW720922:HX720922 RS720922:RT720922 ABO720922:ABP720922 ALK720922:ALL720922 AVG720922:AVH720922 BFC720922:BFD720922 BOY720922:BOZ720922 BYU720922:BYV720922 CIQ720922:CIR720922 CSM720922:CSN720922 DCI720922:DCJ720922 DME720922:DMF720922 DWA720922:DWB720922 EFW720922:EFX720922 EPS720922:EPT720922 EZO720922:EZP720922 FJK720922:FJL720922 FTG720922:FTH720922 GDC720922:GDD720922 GMY720922:GMZ720922 GWU720922:GWV720922 HGQ720922:HGR720922 HQM720922:HQN720922 IAI720922:IAJ720922 IKE720922:IKF720922 IUA720922:IUB720922 JDW720922:JDX720922 JNS720922:JNT720922 JXO720922:JXP720922 KHK720922:KHL720922 KRG720922:KRH720922 LBC720922:LBD720922 LKY720922:LKZ720922 LUU720922:LUV720922 MEQ720922:MER720922 MOM720922:MON720922 MYI720922:MYJ720922 NIE720922:NIF720922 NSA720922:NSB720922 OBW720922:OBX720922 OLS720922:OLT720922 OVO720922:OVP720922 PFK720922:PFL720922 PPG720922:PPH720922 PZC720922:PZD720922 QIY720922:QIZ720922 QSU720922:QSV720922 RCQ720922:RCR720922 RMM720922:RMN720922 RWI720922:RWJ720922 SGE720922:SGF720922 SQA720922:SQB720922 SZW720922:SZX720922 TJS720922:TJT720922 TTO720922:TTP720922 UDK720922:UDL720922 UNG720922:UNH720922 UXC720922:UXD720922 VGY720922:VGZ720922 VQU720922:VQV720922 WAQ720922:WAR720922 WKM720922:WKN720922 WUI720922:WUJ720922 HW786458:HX786458 RS786458:RT786458 ABO786458:ABP786458 ALK786458:ALL786458 AVG786458:AVH786458 BFC786458:BFD786458 BOY786458:BOZ786458 BYU786458:BYV786458 CIQ786458:CIR786458 CSM786458:CSN786458 DCI786458:DCJ786458 DME786458:DMF786458 DWA786458:DWB786458 EFW786458:EFX786458 EPS786458:EPT786458 EZO786458:EZP786458 FJK786458:FJL786458 FTG786458:FTH786458 GDC786458:GDD786458 GMY786458:GMZ786458 GWU786458:GWV786458 HGQ786458:HGR786458 HQM786458:HQN786458 IAI786458:IAJ786458 IKE786458:IKF786458 IUA786458:IUB786458 JDW786458:JDX786458 JNS786458:JNT786458 JXO786458:JXP786458 KHK786458:KHL786458 KRG786458:KRH786458 LBC786458:LBD786458 LKY786458:LKZ786458 LUU786458:LUV786458 MEQ786458:MER786458 MOM786458:MON786458 MYI786458:MYJ786458 NIE786458:NIF786458 NSA786458:NSB786458 OBW786458:OBX786458 OLS786458:OLT786458 OVO786458:OVP786458 PFK786458:PFL786458 PPG786458:PPH786458 PZC786458:PZD786458 QIY786458:QIZ786458 QSU786458:QSV786458 RCQ786458:RCR786458 RMM786458:RMN786458 RWI786458:RWJ786458 SGE786458:SGF786458 SQA786458:SQB786458 SZW786458:SZX786458 TJS786458:TJT786458 TTO786458:TTP786458 UDK786458:UDL786458 UNG786458:UNH786458 UXC786458:UXD786458 VGY786458:VGZ786458 VQU786458:VQV786458 WAQ786458:WAR786458 WKM786458:WKN786458 WUI786458:WUJ786458 HW851994:HX851994 RS851994:RT851994 ABO851994:ABP851994 ALK851994:ALL851994 AVG851994:AVH851994 BFC851994:BFD851994 BOY851994:BOZ851994 BYU851994:BYV851994 CIQ851994:CIR851994 CSM851994:CSN851994 DCI851994:DCJ851994 DME851994:DMF851994 DWA851994:DWB851994 EFW851994:EFX851994 EPS851994:EPT851994 EZO851994:EZP851994 FJK851994:FJL851994 FTG851994:FTH851994 GDC851994:GDD851994 GMY851994:GMZ851994 GWU851994:GWV851994 HGQ851994:HGR851994 HQM851994:HQN851994 IAI851994:IAJ851994 IKE851994:IKF851994 IUA851994:IUB851994 JDW851994:JDX851994 JNS851994:JNT851994 JXO851994:JXP851994 KHK851994:KHL851994 KRG851994:KRH851994 LBC851994:LBD851994 LKY851994:LKZ851994 LUU851994:LUV851994 MEQ851994:MER851994 MOM851994:MON851994 MYI851994:MYJ851994 NIE851994:NIF851994 NSA851994:NSB851994 OBW851994:OBX851994 OLS851994:OLT851994 OVO851994:OVP851994 PFK851994:PFL851994 PPG851994:PPH851994 PZC851994:PZD851994 QIY851994:QIZ851994 QSU851994:QSV851994 RCQ851994:RCR851994 RMM851994:RMN851994 RWI851994:RWJ851994 SGE851994:SGF851994 SQA851994:SQB851994 SZW851994:SZX851994 TJS851994:TJT851994 TTO851994:TTP851994 UDK851994:UDL851994 UNG851994:UNH851994 UXC851994:UXD851994 VGY851994:VGZ851994 VQU851994:VQV851994 WAQ851994:WAR851994 WKM851994:WKN851994 WUI851994:WUJ851994 HW917530:HX917530 RS917530:RT917530 ABO917530:ABP917530 ALK917530:ALL917530 AVG917530:AVH917530 BFC917530:BFD917530 BOY917530:BOZ917530 BYU917530:BYV917530 CIQ917530:CIR917530 CSM917530:CSN917530 DCI917530:DCJ917530 DME917530:DMF917530 DWA917530:DWB917530 EFW917530:EFX917530 EPS917530:EPT917530 EZO917530:EZP917530 FJK917530:FJL917530 FTG917530:FTH917530 GDC917530:GDD917530 GMY917530:GMZ917530 GWU917530:GWV917530 HGQ917530:HGR917530 HQM917530:HQN917530 IAI917530:IAJ917530 IKE917530:IKF917530 IUA917530:IUB917530 JDW917530:JDX917530 JNS917530:JNT917530 JXO917530:JXP917530 KHK917530:KHL917530 KRG917530:KRH917530 LBC917530:LBD917530 LKY917530:LKZ917530 LUU917530:LUV917530 MEQ917530:MER917530 MOM917530:MON917530 MYI917530:MYJ917530 NIE917530:NIF917530 NSA917530:NSB917530 OBW917530:OBX917530 OLS917530:OLT917530 OVO917530:OVP917530 PFK917530:PFL917530 PPG917530:PPH917530 PZC917530:PZD917530 QIY917530:QIZ917530 QSU917530:QSV917530 RCQ917530:RCR917530 RMM917530:RMN917530 RWI917530:RWJ917530 SGE917530:SGF917530 SQA917530:SQB917530 SZW917530:SZX917530 TJS917530:TJT917530 TTO917530:TTP917530 UDK917530:UDL917530 UNG917530:UNH917530 UXC917530:UXD917530 VGY917530:VGZ917530 VQU917530:VQV917530 WAQ917530:WAR917530 WKM917530:WKN917530 WUI917530:WUJ917530 HW983066:HX983066 RS983066:RT983066 ABO983066:ABP983066 ALK983066:ALL983066 AVG983066:AVH983066 BFC983066:BFD983066 BOY983066:BOZ983066 BYU983066:BYV983066 CIQ983066:CIR983066 CSM983066:CSN983066 DCI983066:DCJ983066 DME983066:DMF983066 DWA983066:DWB983066 EFW983066:EFX983066 EPS983066:EPT983066 EZO983066:EZP983066 FJK983066:FJL983066 FTG983066:FTH983066 GDC983066:GDD983066 GMY983066:GMZ983066 GWU983066:GWV983066 HGQ983066:HGR983066 HQM983066:HQN983066 IAI983066:IAJ983066 IKE983066:IKF983066 IUA983066:IUB983066 JDW983066:JDX983066 JNS983066:JNT983066 JXO983066:JXP983066 KHK983066:KHL983066 KRG983066:KRH983066 LBC983066:LBD983066 LKY983066:LKZ983066 LUU983066:LUV983066 MEQ983066:MER983066 MOM983066:MON983066 MYI983066:MYJ983066 NIE983066:NIF983066 NSA983066:NSB983066 OBW983066:OBX983066 OLS983066:OLT983066 OVO983066:OVP983066 PFK983066:PFL983066 PPG983066:PPH983066 PZC983066:PZD983066 QIY983066:QIZ983066 QSU983066:QSV983066 RCQ983066:RCR983066 RMM983066:RMN983066 RWI983066:RWJ983066 SGE983066:SGF983066 SQA983066:SQB983066 SZW983066:SZX983066 TJS983066:TJT983066 TTO983066:TTP983066 UDK983066:UDL983066 UNG983066:UNH983066 UXC983066:UXD983066 VGY983066:VGZ983066 VQU983066:VQV983066 WAQ983066:WAR983066 WKM983066:WKN983066 WUI983066:WUJ983066 HZ65562:IA65562 RV65562:RW65562 ABR65562:ABS65562 ALN65562:ALO65562 AVJ65562:AVK65562 BFF65562:BFG65562 BPB65562:BPC65562 BYX65562:BYY65562 CIT65562:CIU65562 CSP65562:CSQ65562 DCL65562:DCM65562 DMH65562:DMI65562 DWD65562:DWE65562 EFZ65562:EGA65562 EPV65562:EPW65562 EZR65562:EZS65562 FJN65562:FJO65562 FTJ65562:FTK65562 GDF65562:GDG65562 GNB65562:GNC65562 GWX65562:GWY65562 HGT65562:HGU65562 HQP65562:HQQ65562 IAL65562:IAM65562 IKH65562:IKI65562 IUD65562:IUE65562 JDZ65562:JEA65562 JNV65562:JNW65562 JXR65562:JXS65562 KHN65562:KHO65562 KRJ65562:KRK65562 LBF65562:LBG65562 LLB65562:LLC65562 LUX65562:LUY65562 MET65562:MEU65562 MOP65562:MOQ65562 MYL65562:MYM65562 NIH65562:NII65562 NSD65562:NSE65562 OBZ65562:OCA65562 OLV65562:OLW65562 OVR65562:OVS65562 PFN65562:PFO65562 PPJ65562:PPK65562 PZF65562:PZG65562 QJB65562:QJC65562 QSX65562:QSY65562 RCT65562:RCU65562 RMP65562:RMQ65562 RWL65562:RWM65562 SGH65562:SGI65562 SQD65562:SQE65562 SZZ65562:TAA65562 TJV65562:TJW65562 TTR65562:TTS65562 UDN65562:UDO65562 UNJ65562:UNK65562 UXF65562:UXG65562 VHB65562:VHC65562 VQX65562:VQY65562 WAT65562:WAU65562 WKP65562:WKQ65562 WUL65562:WUM65562 HZ131098:IA131098 RV131098:RW131098 ABR131098:ABS131098 ALN131098:ALO131098 AVJ131098:AVK131098 BFF131098:BFG131098 BPB131098:BPC131098 BYX131098:BYY131098 CIT131098:CIU131098 CSP131098:CSQ131098 DCL131098:DCM131098 DMH131098:DMI131098 DWD131098:DWE131098 EFZ131098:EGA131098 EPV131098:EPW131098 EZR131098:EZS131098 FJN131098:FJO131098 FTJ131098:FTK131098 GDF131098:GDG131098 GNB131098:GNC131098 GWX131098:GWY131098 HGT131098:HGU131098 HQP131098:HQQ131098 IAL131098:IAM131098 IKH131098:IKI131098 IUD131098:IUE131098 JDZ131098:JEA131098 JNV131098:JNW131098 JXR131098:JXS131098 KHN131098:KHO131098 KRJ131098:KRK131098 LBF131098:LBG131098 LLB131098:LLC131098 LUX131098:LUY131098 MET131098:MEU131098 MOP131098:MOQ131098 MYL131098:MYM131098 NIH131098:NII131098 NSD131098:NSE131098 OBZ131098:OCA131098 OLV131098:OLW131098 OVR131098:OVS131098 PFN131098:PFO131098 PPJ131098:PPK131098 PZF131098:PZG131098 QJB131098:QJC131098 QSX131098:QSY131098 RCT131098:RCU131098 RMP131098:RMQ131098 RWL131098:RWM131098 SGH131098:SGI131098 SQD131098:SQE131098 SZZ131098:TAA131098 TJV131098:TJW131098 TTR131098:TTS131098 UDN131098:UDO131098 UNJ131098:UNK131098 UXF131098:UXG131098 VHB131098:VHC131098 VQX131098:VQY131098 WAT131098:WAU131098 WKP131098:WKQ131098 WUL131098:WUM131098 HZ196634:IA196634 RV196634:RW196634 ABR196634:ABS196634 ALN196634:ALO196634 AVJ196634:AVK196634 BFF196634:BFG196634 BPB196634:BPC196634 BYX196634:BYY196634 CIT196634:CIU196634 CSP196634:CSQ196634 DCL196634:DCM196634 DMH196634:DMI196634 DWD196634:DWE196634 EFZ196634:EGA196634 EPV196634:EPW196634 EZR196634:EZS196634 FJN196634:FJO196634 FTJ196634:FTK196634 GDF196634:GDG196634 GNB196634:GNC196634 GWX196634:GWY196634 HGT196634:HGU196634 HQP196634:HQQ196634 IAL196634:IAM196634 IKH196634:IKI196634 IUD196634:IUE196634 JDZ196634:JEA196634 JNV196634:JNW196634 JXR196634:JXS196634 KHN196634:KHO196634 KRJ196634:KRK196634 LBF196634:LBG196634 LLB196634:LLC196634 LUX196634:LUY196634 MET196634:MEU196634 MOP196634:MOQ196634 MYL196634:MYM196634 NIH196634:NII196634 NSD196634:NSE196634 OBZ196634:OCA196634 OLV196634:OLW196634 OVR196634:OVS196634 PFN196634:PFO196634 PPJ196634:PPK196634 PZF196634:PZG196634 QJB196634:QJC196634 QSX196634:QSY196634 RCT196634:RCU196634 RMP196634:RMQ196634 RWL196634:RWM196634 SGH196634:SGI196634 SQD196634:SQE196634 SZZ196634:TAA196634 TJV196634:TJW196634 TTR196634:TTS196634 UDN196634:UDO196634 UNJ196634:UNK196634 UXF196634:UXG196634 VHB196634:VHC196634 VQX196634:VQY196634 WAT196634:WAU196634 WKP196634:WKQ196634 WUL196634:WUM196634 HZ262170:IA262170 RV262170:RW262170 ABR262170:ABS262170 ALN262170:ALO262170 AVJ262170:AVK262170 BFF262170:BFG262170 BPB262170:BPC262170 BYX262170:BYY262170 CIT262170:CIU262170 CSP262170:CSQ262170 DCL262170:DCM262170 DMH262170:DMI262170 DWD262170:DWE262170 EFZ262170:EGA262170 EPV262170:EPW262170 EZR262170:EZS262170 FJN262170:FJO262170 FTJ262170:FTK262170 GDF262170:GDG262170 GNB262170:GNC262170 GWX262170:GWY262170 HGT262170:HGU262170 HQP262170:HQQ262170 IAL262170:IAM262170 IKH262170:IKI262170 IUD262170:IUE262170 JDZ262170:JEA262170 JNV262170:JNW262170 JXR262170:JXS262170 KHN262170:KHO262170 KRJ262170:KRK262170 LBF262170:LBG262170 LLB262170:LLC262170 LUX262170:LUY262170 MET262170:MEU262170 MOP262170:MOQ262170 MYL262170:MYM262170 NIH262170:NII262170 NSD262170:NSE262170 OBZ262170:OCA262170 OLV262170:OLW262170 OVR262170:OVS262170 PFN262170:PFO262170 PPJ262170:PPK262170 PZF262170:PZG262170 QJB262170:QJC262170 QSX262170:QSY262170 RCT262170:RCU262170 RMP262170:RMQ262170 RWL262170:RWM262170 SGH262170:SGI262170 SQD262170:SQE262170 SZZ262170:TAA262170 TJV262170:TJW262170 TTR262170:TTS262170 UDN262170:UDO262170 UNJ262170:UNK262170 UXF262170:UXG262170 VHB262170:VHC262170 VQX262170:VQY262170 WAT262170:WAU262170 WKP262170:WKQ262170 WUL262170:WUM262170 HZ327706:IA327706 RV327706:RW327706 ABR327706:ABS327706 ALN327706:ALO327706 AVJ327706:AVK327706 BFF327706:BFG327706 BPB327706:BPC327706 BYX327706:BYY327706 CIT327706:CIU327706 CSP327706:CSQ327706 DCL327706:DCM327706 DMH327706:DMI327706 DWD327706:DWE327706 EFZ327706:EGA327706 EPV327706:EPW327706 EZR327706:EZS327706 FJN327706:FJO327706 FTJ327706:FTK327706 GDF327706:GDG327706 GNB327706:GNC327706 GWX327706:GWY327706 HGT327706:HGU327706 HQP327706:HQQ327706 IAL327706:IAM327706 IKH327706:IKI327706 IUD327706:IUE327706 JDZ327706:JEA327706 JNV327706:JNW327706 JXR327706:JXS327706 KHN327706:KHO327706 KRJ327706:KRK327706 LBF327706:LBG327706 LLB327706:LLC327706 LUX327706:LUY327706 MET327706:MEU327706 MOP327706:MOQ327706 MYL327706:MYM327706 NIH327706:NII327706 NSD327706:NSE327706 OBZ327706:OCA327706 OLV327706:OLW327706 OVR327706:OVS327706 PFN327706:PFO327706 PPJ327706:PPK327706 PZF327706:PZG327706 QJB327706:QJC327706 QSX327706:QSY327706 RCT327706:RCU327706 RMP327706:RMQ327706 RWL327706:RWM327706 SGH327706:SGI327706 SQD327706:SQE327706 SZZ327706:TAA327706 TJV327706:TJW327706 TTR327706:TTS327706 UDN327706:UDO327706 UNJ327706:UNK327706 UXF327706:UXG327706 VHB327706:VHC327706 VQX327706:VQY327706 WAT327706:WAU327706 WKP327706:WKQ327706 WUL327706:WUM327706 HZ393242:IA393242 RV393242:RW393242 ABR393242:ABS393242 ALN393242:ALO393242 AVJ393242:AVK393242 BFF393242:BFG393242 BPB393242:BPC393242 BYX393242:BYY393242 CIT393242:CIU393242 CSP393242:CSQ393242 DCL393242:DCM393242 DMH393242:DMI393242 DWD393242:DWE393242 EFZ393242:EGA393242 EPV393242:EPW393242 EZR393242:EZS393242 FJN393242:FJO393242 FTJ393242:FTK393242 GDF393242:GDG393242 GNB393242:GNC393242 GWX393242:GWY393242 HGT393242:HGU393242 HQP393242:HQQ393242 IAL393242:IAM393242 IKH393242:IKI393242 IUD393242:IUE393242 JDZ393242:JEA393242 JNV393242:JNW393242 JXR393242:JXS393242 KHN393242:KHO393242 KRJ393242:KRK393242 LBF393242:LBG393242 LLB393242:LLC393242 LUX393242:LUY393242 MET393242:MEU393242 MOP393242:MOQ393242 MYL393242:MYM393242 NIH393242:NII393242 NSD393242:NSE393242 OBZ393242:OCA393242 OLV393242:OLW393242 OVR393242:OVS393242 PFN393242:PFO393242 PPJ393242:PPK393242 PZF393242:PZG393242 QJB393242:QJC393242 QSX393242:QSY393242 RCT393242:RCU393242 RMP393242:RMQ393242 RWL393242:RWM393242 SGH393242:SGI393242 SQD393242:SQE393242 SZZ393242:TAA393242 TJV393242:TJW393242 TTR393242:TTS393242 UDN393242:UDO393242 UNJ393242:UNK393242 UXF393242:UXG393242 VHB393242:VHC393242 VQX393242:VQY393242 WAT393242:WAU393242 WKP393242:WKQ393242 WUL393242:WUM393242 HZ458778:IA458778 RV458778:RW458778 ABR458778:ABS458778 ALN458778:ALO458778 AVJ458778:AVK458778 BFF458778:BFG458778 BPB458778:BPC458778 BYX458778:BYY458778 CIT458778:CIU458778 CSP458778:CSQ458778 DCL458778:DCM458778 DMH458778:DMI458778 DWD458778:DWE458778 EFZ458778:EGA458778 EPV458778:EPW458778 EZR458778:EZS458778 FJN458778:FJO458778 FTJ458778:FTK458778 GDF458778:GDG458778 GNB458778:GNC458778 GWX458778:GWY458778 HGT458778:HGU458778 HQP458778:HQQ458778 IAL458778:IAM458778 IKH458778:IKI458778 IUD458778:IUE458778 JDZ458778:JEA458778 JNV458778:JNW458778 JXR458778:JXS458778 KHN458778:KHO458778 KRJ458778:KRK458778 LBF458778:LBG458778 LLB458778:LLC458778 LUX458778:LUY458778 MET458778:MEU458778 MOP458778:MOQ458778 MYL458778:MYM458778 NIH458778:NII458778 NSD458778:NSE458778 OBZ458778:OCA458778 OLV458778:OLW458778 OVR458778:OVS458778 PFN458778:PFO458778 PPJ458778:PPK458778 PZF458778:PZG458778 QJB458778:QJC458778 QSX458778:QSY458778 RCT458778:RCU458778 RMP458778:RMQ458778 RWL458778:RWM458778 SGH458778:SGI458778 SQD458778:SQE458778 SZZ458778:TAA458778 TJV458778:TJW458778 TTR458778:TTS458778 UDN458778:UDO458778 UNJ458778:UNK458778 UXF458778:UXG458778 VHB458778:VHC458778 VQX458778:VQY458778 WAT458778:WAU458778 WKP458778:WKQ458778 WUL458778:WUM458778 HZ524314:IA524314 RV524314:RW524314 ABR524314:ABS524314 ALN524314:ALO524314 AVJ524314:AVK524314 BFF524314:BFG524314 BPB524314:BPC524314 BYX524314:BYY524314 CIT524314:CIU524314 CSP524314:CSQ524314 DCL524314:DCM524314 DMH524314:DMI524314 DWD524314:DWE524314 EFZ524314:EGA524314 EPV524314:EPW524314 EZR524314:EZS524314 FJN524314:FJO524314 FTJ524314:FTK524314 GDF524314:GDG524314 GNB524314:GNC524314 GWX524314:GWY524314 HGT524314:HGU524314 HQP524314:HQQ524314 IAL524314:IAM524314 IKH524314:IKI524314 IUD524314:IUE524314 JDZ524314:JEA524314 JNV524314:JNW524314 JXR524314:JXS524314 KHN524314:KHO524314 KRJ524314:KRK524314 LBF524314:LBG524314 LLB524314:LLC524314 LUX524314:LUY524314 MET524314:MEU524314 MOP524314:MOQ524314 MYL524314:MYM524314 NIH524314:NII524314 NSD524314:NSE524314 OBZ524314:OCA524314 OLV524314:OLW524314 OVR524314:OVS524314 PFN524314:PFO524314 PPJ524314:PPK524314 PZF524314:PZG524314 QJB524314:QJC524314 QSX524314:QSY524314 RCT524314:RCU524314 RMP524314:RMQ524314 RWL524314:RWM524314 SGH524314:SGI524314 SQD524314:SQE524314 SZZ524314:TAA524314 TJV524314:TJW524314 TTR524314:TTS524314 UDN524314:UDO524314 UNJ524314:UNK524314 UXF524314:UXG524314 VHB524314:VHC524314 VQX524314:VQY524314 WAT524314:WAU524314 WKP524314:WKQ524314 WUL524314:WUM524314 HZ589850:IA589850 RV589850:RW589850 ABR589850:ABS589850 ALN589850:ALO589850 AVJ589850:AVK589850 BFF589850:BFG589850 BPB589850:BPC589850 BYX589850:BYY589850 CIT589850:CIU589850 CSP589850:CSQ589850 DCL589850:DCM589850 DMH589850:DMI589850 DWD589850:DWE589850 EFZ589850:EGA589850 EPV589850:EPW589850 EZR589850:EZS589850 FJN589850:FJO589850 FTJ589850:FTK589850 GDF589850:GDG589850 GNB589850:GNC589850 GWX589850:GWY589850 HGT589850:HGU589850 HQP589850:HQQ589850 IAL589850:IAM589850 IKH589850:IKI589850 IUD589850:IUE589850 JDZ589850:JEA589850 JNV589850:JNW589850 JXR589850:JXS589850 KHN589850:KHO589850 KRJ589850:KRK589850 LBF589850:LBG589850 LLB589850:LLC589850 LUX589850:LUY589850 MET589850:MEU589850 MOP589850:MOQ589850 MYL589850:MYM589850 NIH589850:NII589850 NSD589850:NSE589850 OBZ589850:OCA589850 OLV589850:OLW589850 OVR589850:OVS589850 PFN589850:PFO589850 PPJ589850:PPK589850 PZF589850:PZG589850 QJB589850:QJC589850 QSX589850:QSY589850 RCT589850:RCU589850 RMP589850:RMQ589850 RWL589850:RWM589850 SGH589850:SGI589850 SQD589850:SQE589850 SZZ589850:TAA589850 TJV589850:TJW589850 TTR589850:TTS589850 UDN589850:UDO589850 UNJ589850:UNK589850 UXF589850:UXG589850 VHB589850:VHC589850 VQX589850:VQY589850 WAT589850:WAU589850 WKP589850:WKQ589850 WUL589850:WUM589850 HZ655386:IA655386 RV655386:RW655386 ABR655386:ABS655386 ALN655386:ALO655386 AVJ655386:AVK655386 BFF655386:BFG655386 BPB655386:BPC655386 BYX655386:BYY655386 CIT655386:CIU655386 CSP655386:CSQ655386 DCL655386:DCM655386 DMH655386:DMI655386 DWD655386:DWE655386 EFZ655386:EGA655386 EPV655386:EPW655386 EZR655386:EZS655386 FJN655386:FJO655386 FTJ655386:FTK655386 GDF655386:GDG655386 GNB655386:GNC655386 GWX655386:GWY655386 HGT655386:HGU655386 HQP655386:HQQ655386 IAL655386:IAM655386 IKH655386:IKI655386 IUD655386:IUE655386 JDZ655386:JEA655386 JNV655386:JNW655386 JXR655386:JXS655386 KHN655386:KHO655386 KRJ655386:KRK655386 LBF655386:LBG655386 LLB655386:LLC655386 LUX655386:LUY655386 MET655386:MEU655386 MOP655386:MOQ655386 MYL655386:MYM655386 NIH655386:NII655386 NSD655386:NSE655386 OBZ655386:OCA655386 OLV655386:OLW655386 OVR655386:OVS655386 PFN655386:PFO655386 PPJ655386:PPK655386 PZF655386:PZG655386 QJB655386:QJC655386 QSX655386:QSY655386 RCT655386:RCU655386 RMP655386:RMQ655386 RWL655386:RWM655386 SGH655386:SGI655386 SQD655386:SQE655386 SZZ655386:TAA655386 TJV655386:TJW655386 TTR655386:TTS655386 UDN655386:UDO655386 UNJ655386:UNK655386 UXF655386:UXG655386 VHB655386:VHC655386 VQX655386:VQY655386 WAT655386:WAU655386 WKP655386:WKQ655386 WUL655386:WUM655386 HZ720922:IA720922 RV720922:RW720922 ABR720922:ABS720922 ALN720922:ALO720922 AVJ720922:AVK720922 BFF720922:BFG720922 BPB720922:BPC720922 BYX720922:BYY720922 CIT720922:CIU720922 CSP720922:CSQ720922 DCL720922:DCM720922 DMH720922:DMI720922 DWD720922:DWE720922 EFZ720922:EGA720922 EPV720922:EPW720922 EZR720922:EZS720922 FJN720922:FJO720922 FTJ720922:FTK720922 GDF720922:GDG720922 GNB720922:GNC720922 GWX720922:GWY720922 HGT720922:HGU720922 HQP720922:HQQ720922 IAL720922:IAM720922 IKH720922:IKI720922 IUD720922:IUE720922 JDZ720922:JEA720922 JNV720922:JNW720922 JXR720922:JXS720922 KHN720922:KHO720922 KRJ720922:KRK720922 LBF720922:LBG720922 LLB720922:LLC720922 LUX720922:LUY720922 MET720922:MEU720922 MOP720922:MOQ720922 MYL720922:MYM720922 NIH720922:NII720922 NSD720922:NSE720922 OBZ720922:OCA720922 OLV720922:OLW720922 OVR720922:OVS720922 PFN720922:PFO720922 PPJ720922:PPK720922 PZF720922:PZG720922 QJB720922:QJC720922 QSX720922:QSY720922 RCT720922:RCU720922 RMP720922:RMQ720922 RWL720922:RWM720922 SGH720922:SGI720922 SQD720922:SQE720922 SZZ720922:TAA720922 TJV720922:TJW720922 TTR720922:TTS720922 UDN720922:UDO720922 UNJ720922:UNK720922 UXF720922:UXG720922 VHB720922:VHC720922 VQX720922:VQY720922 WAT720922:WAU720922 WKP720922:WKQ720922 WUL720922:WUM720922 HZ786458:IA786458 RV786458:RW786458 ABR786458:ABS786458 ALN786458:ALO786458 AVJ786458:AVK786458 BFF786458:BFG786458 BPB786458:BPC786458 BYX786458:BYY786458 CIT786458:CIU786458 CSP786458:CSQ786458 DCL786458:DCM786458 DMH786458:DMI786458 DWD786458:DWE786458 EFZ786458:EGA786458 EPV786458:EPW786458 EZR786458:EZS786458 FJN786458:FJO786458 FTJ786458:FTK786458 GDF786458:GDG786458 GNB786458:GNC786458 GWX786458:GWY786458 HGT786458:HGU786458 HQP786458:HQQ786458 IAL786458:IAM786458 IKH786458:IKI786458 IUD786458:IUE786458 JDZ786458:JEA786458 JNV786458:JNW786458 JXR786458:JXS786458 KHN786458:KHO786458 KRJ786458:KRK786458 LBF786458:LBG786458 LLB786458:LLC786458 LUX786458:LUY786458 MET786458:MEU786458 MOP786458:MOQ786458 MYL786458:MYM786458 NIH786458:NII786458 NSD786458:NSE786458 OBZ786458:OCA786458 OLV786458:OLW786458 OVR786458:OVS786458 PFN786458:PFO786458 PPJ786458:PPK786458 PZF786458:PZG786458 QJB786458:QJC786458 QSX786458:QSY786458 RCT786458:RCU786458 RMP786458:RMQ786458 RWL786458:RWM786458 SGH786458:SGI786458 SQD786458:SQE786458 SZZ786458:TAA786458 TJV786458:TJW786458 TTR786458:TTS786458 UDN786458:UDO786458 UNJ786458:UNK786458 UXF786458:UXG786458 VHB786458:VHC786458 VQX786458:VQY786458 WAT786458:WAU786458 WKP786458:WKQ786458 WUL786458:WUM786458 HZ851994:IA851994 RV851994:RW851994 ABR851994:ABS851994 ALN851994:ALO851994 AVJ851994:AVK851994 BFF851994:BFG851994 BPB851994:BPC851994 BYX851994:BYY851994 CIT851994:CIU851994 CSP851994:CSQ851994 DCL851994:DCM851994 DMH851994:DMI851994 DWD851994:DWE851994 EFZ851994:EGA851994 EPV851994:EPW851994 EZR851994:EZS851994 FJN851994:FJO851994 FTJ851994:FTK851994 GDF851994:GDG851994 GNB851994:GNC851994 GWX851994:GWY851994 HGT851994:HGU851994 HQP851994:HQQ851994 IAL851994:IAM851994 IKH851994:IKI851994 IUD851994:IUE851994 JDZ851994:JEA851994 JNV851994:JNW851994 JXR851994:JXS851994 KHN851994:KHO851994 KRJ851994:KRK851994 LBF851994:LBG851994 LLB851994:LLC851994 LUX851994:LUY851994 MET851994:MEU851994 MOP851994:MOQ851994 MYL851994:MYM851994 NIH851994:NII851994 NSD851994:NSE851994 OBZ851994:OCA851994 OLV851994:OLW851994 OVR851994:OVS851994 PFN851994:PFO851994 PPJ851994:PPK851994 PZF851994:PZG851994 QJB851994:QJC851994 QSX851994:QSY851994 RCT851994:RCU851994 RMP851994:RMQ851994 RWL851994:RWM851994 SGH851994:SGI851994 SQD851994:SQE851994 SZZ851994:TAA851994 TJV851994:TJW851994 TTR851994:TTS851994 UDN851994:UDO851994 UNJ851994:UNK851994 UXF851994:UXG851994 VHB851994:VHC851994 VQX851994:VQY851994 WAT851994:WAU851994 WKP851994:WKQ851994 WUL851994:WUM851994 HZ917530:IA917530 RV917530:RW917530 ABR917530:ABS917530 ALN917530:ALO917530 AVJ917530:AVK917530 BFF917530:BFG917530 BPB917530:BPC917530 BYX917530:BYY917530 CIT917530:CIU917530 CSP917530:CSQ917530 DCL917530:DCM917530 DMH917530:DMI917530 DWD917530:DWE917530 EFZ917530:EGA917530 EPV917530:EPW917530 EZR917530:EZS917530 FJN917530:FJO917530 FTJ917530:FTK917530 GDF917530:GDG917530 GNB917530:GNC917530 GWX917530:GWY917530 HGT917530:HGU917530 HQP917530:HQQ917530 IAL917530:IAM917530 IKH917530:IKI917530 IUD917530:IUE917530 JDZ917530:JEA917530 JNV917530:JNW917530 JXR917530:JXS917530 KHN917530:KHO917530 KRJ917530:KRK917530 LBF917530:LBG917530 LLB917530:LLC917530 LUX917530:LUY917530 MET917530:MEU917530 MOP917530:MOQ917530 MYL917530:MYM917530 NIH917530:NII917530 NSD917530:NSE917530 OBZ917530:OCA917530 OLV917530:OLW917530 OVR917530:OVS917530 PFN917530:PFO917530 PPJ917530:PPK917530 PZF917530:PZG917530 QJB917530:QJC917530 QSX917530:QSY917530 RCT917530:RCU917530 RMP917530:RMQ917530 RWL917530:RWM917530 SGH917530:SGI917530 SQD917530:SQE917530 SZZ917530:TAA917530 TJV917530:TJW917530 TTR917530:TTS917530 UDN917530:UDO917530 UNJ917530:UNK917530 UXF917530:UXG917530 VHB917530:VHC917530 VQX917530:VQY917530 WAT917530:WAU917530 WKP917530:WKQ917530 WUL917530:WUM917530 HZ983066:IA983066 RV983066:RW983066 ABR983066:ABS983066 ALN983066:ALO983066 AVJ983066:AVK983066 BFF983066:BFG983066 BPB983066:BPC983066 BYX983066:BYY983066 CIT983066:CIU983066 CSP983066:CSQ983066 DCL983066:DCM983066 DMH983066:DMI983066 DWD983066:DWE983066 EFZ983066:EGA983066 EPV983066:EPW983066 EZR983066:EZS983066 FJN983066:FJO983066 FTJ983066:FTK983066 GDF983066:GDG983066 GNB983066:GNC983066 GWX983066:GWY983066 HGT983066:HGU983066 HQP983066:HQQ983066 IAL983066:IAM983066 IKH983066:IKI983066 IUD983066:IUE983066 JDZ983066:JEA983066 JNV983066:JNW983066 JXR983066:JXS983066 KHN983066:KHO983066 KRJ983066:KRK983066 LBF983066:LBG983066 LLB983066:LLC983066 LUX983066:LUY983066 MET983066:MEU983066 MOP983066:MOQ983066 MYL983066:MYM983066 NIH983066:NII983066 NSD983066:NSE983066 OBZ983066:OCA983066 OLV983066:OLW983066 OVR983066:OVS983066 PFN983066:PFO983066 PPJ983066:PPK983066 PZF983066:PZG983066 QJB983066:QJC983066 QSX983066:QSY983066 RCT983066:RCU983066 RMP983066:RMQ983066 RWL983066:RWM983066 SGH983066:SGI983066 SQD983066:SQE983066 SZZ983066:TAA983066 TJV983066:TJW983066 TTR983066:TTS983066 UDN983066:UDO983066 UNJ983066:UNK983066 UXF983066:UXG983066 VHB983066:VHC983066 VQX983066:VQY983066 WAT983066:WAU983066 WKP983066:WKQ983066 WUL983066:WUM983066 IC65562:ID65562 RY65562:RZ65562 ABU65562:ABV65562 ALQ65562:ALR65562 AVM65562:AVN65562 BFI65562:BFJ65562 BPE65562:BPF65562 BZA65562:BZB65562 CIW65562:CIX65562 CSS65562:CST65562 DCO65562:DCP65562 DMK65562:DML65562 DWG65562:DWH65562 EGC65562:EGD65562 EPY65562:EPZ65562 EZU65562:EZV65562 FJQ65562:FJR65562 FTM65562:FTN65562 GDI65562:GDJ65562 GNE65562:GNF65562 GXA65562:GXB65562 HGW65562:HGX65562 HQS65562:HQT65562 IAO65562:IAP65562 IKK65562:IKL65562 IUG65562:IUH65562 JEC65562:JED65562 JNY65562:JNZ65562 JXU65562:JXV65562 KHQ65562:KHR65562 KRM65562:KRN65562 LBI65562:LBJ65562 LLE65562:LLF65562 LVA65562:LVB65562 MEW65562:MEX65562 MOS65562:MOT65562 MYO65562:MYP65562 NIK65562:NIL65562 NSG65562:NSH65562 OCC65562:OCD65562 OLY65562:OLZ65562 OVU65562:OVV65562 PFQ65562:PFR65562 PPM65562:PPN65562 PZI65562:PZJ65562 QJE65562:QJF65562 QTA65562:QTB65562 RCW65562:RCX65562 RMS65562:RMT65562 RWO65562:RWP65562 SGK65562:SGL65562 SQG65562:SQH65562 TAC65562:TAD65562 TJY65562:TJZ65562 TTU65562:TTV65562 UDQ65562:UDR65562 UNM65562:UNN65562 UXI65562:UXJ65562 VHE65562:VHF65562 VRA65562:VRB65562 WAW65562:WAX65562 WKS65562:WKT65562 WUO65562:WUP65562 IC131098:ID131098 RY131098:RZ131098 ABU131098:ABV131098 ALQ131098:ALR131098 AVM131098:AVN131098 BFI131098:BFJ131098 BPE131098:BPF131098 BZA131098:BZB131098 CIW131098:CIX131098 CSS131098:CST131098 DCO131098:DCP131098 DMK131098:DML131098 DWG131098:DWH131098 EGC131098:EGD131098 EPY131098:EPZ131098 EZU131098:EZV131098 FJQ131098:FJR131098 FTM131098:FTN131098 GDI131098:GDJ131098 GNE131098:GNF131098 GXA131098:GXB131098 HGW131098:HGX131098 HQS131098:HQT131098 IAO131098:IAP131098 IKK131098:IKL131098 IUG131098:IUH131098 JEC131098:JED131098 JNY131098:JNZ131098 JXU131098:JXV131098 KHQ131098:KHR131098 KRM131098:KRN131098 LBI131098:LBJ131098 LLE131098:LLF131098 LVA131098:LVB131098 MEW131098:MEX131098 MOS131098:MOT131098 MYO131098:MYP131098 NIK131098:NIL131098 NSG131098:NSH131098 OCC131098:OCD131098 OLY131098:OLZ131098 OVU131098:OVV131098 PFQ131098:PFR131098 PPM131098:PPN131098 PZI131098:PZJ131098 QJE131098:QJF131098 QTA131098:QTB131098 RCW131098:RCX131098 RMS131098:RMT131098 RWO131098:RWP131098 SGK131098:SGL131098 SQG131098:SQH131098 TAC131098:TAD131098 TJY131098:TJZ131098 TTU131098:TTV131098 UDQ131098:UDR131098 UNM131098:UNN131098 UXI131098:UXJ131098 VHE131098:VHF131098 VRA131098:VRB131098 WAW131098:WAX131098 WKS131098:WKT131098 WUO131098:WUP131098 IC196634:ID196634 RY196634:RZ196634 ABU196634:ABV196634 ALQ196634:ALR196634 AVM196634:AVN196634 BFI196634:BFJ196634 BPE196634:BPF196634 BZA196634:BZB196634 CIW196634:CIX196634 CSS196634:CST196634 DCO196634:DCP196634 DMK196634:DML196634 DWG196634:DWH196634 EGC196634:EGD196634 EPY196634:EPZ196634 EZU196634:EZV196634 FJQ196634:FJR196634 FTM196634:FTN196634 GDI196634:GDJ196634 GNE196634:GNF196634 GXA196634:GXB196634 HGW196634:HGX196634 HQS196634:HQT196634 IAO196634:IAP196634 IKK196634:IKL196634 IUG196634:IUH196634 JEC196634:JED196634 JNY196634:JNZ196634 JXU196634:JXV196634 KHQ196634:KHR196634 KRM196634:KRN196634 LBI196634:LBJ196634 LLE196634:LLF196634 LVA196634:LVB196634 MEW196634:MEX196634 MOS196634:MOT196634 MYO196634:MYP196634 NIK196634:NIL196634 NSG196634:NSH196634 OCC196634:OCD196634 OLY196634:OLZ196634 OVU196634:OVV196634 PFQ196634:PFR196634 PPM196634:PPN196634 PZI196634:PZJ196634 QJE196634:QJF196634 QTA196634:QTB196634 RCW196634:RCX196634 RMS196634:RMT196634 RWO196634:RWP196634 SGK196634:SGL196634 SQG196634:SQH196634 TAC196634:TAD196634 TJY196634:TJZ196634 TTU196634:TTV196634 UDQ196634:UDR196634 UNM196634:UNN196634 UXI196634:UXJ196634 VHE196634:VHF196634 VRA196634:VRB196634 WAW196634:WAX196634 WKS196634:WKT196634 WUO196634:WUP196634 IC262170:ID262170 RY262170:RZ262170 ABU262170:ABV262170 ALQ262170:ALR262170 AVM262170:AVN262170 BFI262170:BFJ262170 BPE262170:BPF262170 BZA262170:BZB262170 CIW262170:CIX262170 CSS262170:CST262170 DCO262170:DCP262170 DMK262170:DML262170 DWG262170:DWH262170 EGC262170:EGD262170 EPY262170:EPZ262170 EZU262170:EZV262170 FJQ262170:FJR262170 FTM262170:FTN262170 GDI262170:GDJ262170 GNE262170:GNF262170 GXA262170:GXB262170 HGW262170:HGX262170 HQS262170:HQT262170 IAO262170:IAP262170 IKK262170:IKL262170 IUG262170:IUH262170 JEC262170:JED262170 JNY262170:JNZ262170 JXU262170:JXV262170 KHQ262170:KHR262170 KRM262170:KRN262170 LBI262170:LBJ262170 LLE262170:LLF262170 LVA262170:LVB262170 MEW262170:MEX262170 MOS262170:MOT262170 MYO262170:MYP262170 NIK262170:NIL262170 NSG262170:NSH262170 OCC262170:OCD262170 OLY262170:OLZ262170 OVU262170:OVV262170 PFQ262170:PFR262170 PPM262170:PPN262170 PZI262170:PZJ262170 QJE262170:QJF262170 QTA262170:QTB262170 RCW262170:RCX262170 RMS262170:RMT262170 RWO262170:RWP262170 SGK262170:SGL262170 SQG262170:SQH262170 TAC262170:TAD262170 TJY262170:TJZ262170 TTU262170:TTV262170 UDQ262170:UDR262170 UNM262170:UNN262170 UXI262170:UXJ262170 VHE262170:VHF262170 VRA262170:VRB262170 WAW262170:WAX262170 WKS262170:WKT262170 WUO262170:WUP262170 IC327706:ID327706 RY327706:RZ327706 ABU327706:ABV327706 ALQ327706:ALR327706 AVM327706:AVN327706 BFI327706:BFJ327706 BPE327706:BPF327706 BZA327706:BZB327706 CIW327706:CIX327706 CSS327706:CST327706 DCO327706:DCP327706 DMK327706:DML327706 DWG327706:DWH327706 EGC327706:EGD327706 EPY327706:EPZ327706 EZU327706:EZV327706 FJQ327706:FJR327706 FTM327706:FTN327706 GDI327706:GDJ327706 GNE327706:GNF327706 GXA327706:GXB327706 HGW327706:HGX327706 HQS327706:HQT327706 IAO327706:IAP327706 IKK327706:IKL327706 IUG327706:IUH327706 JEC327706:JED327706 JNY327706:JNZ327706 JXU327706:JXV327706 KHQ327706:KHR327706 KRM327706:KRN327706 LBI327706:LBJ327706 LLE327706:LLF327706 LVA327706:LVB327706 MEW327706:MEX327706 MOS327706:MOT327706 MYO327706:MYP327706 NIK327706:NIL327706 NSG327706:NSH327706 OCC327706:OCD327706 OLY327706:OLZ327706 OVU327706:OVV327706 PFQ327706:PFR327706 PPM327706:PPN327706 PZI327706:PZJ327706 QJE327706:QJF327706 QTA327706:QTB327706 RCW327706:RCX327706 RMS327706:RMT327706 RWO327706:RWP327706 SGK327706:SGL327706 SQG327706:SQH327706 TAC327706:TAD327706 TJY327706:TJZ327706 TTU327706:TTV327706 UDQ327706:UDR327706 UNM327706:UNN327706 UXI327706:UXJ327706 VHE327706:VHF327706 VRA327706:VRB327706 WAW327706:WAX327706 WKS327706:WKT327706 WUO327706:WUP327706 IC393242:ID393242 RY393242:RZ393242 ABU393242:ABV393242 ALQ393242:ALR393242 AVM393242:AVN393242 BFI393242:BFJ393242 BPE393242:BPF393242 BZA393242:BZB393242 CIW393242:CIX393242 CSS393242:CST393242 DCO393242:DCP393242 DMK393242:DML393242 DWG393242:DWH393242 EGC393242:EGD393242 EPY393242:EPZ393242 EZU393242:EZV393242 FJQ393242:FJR393242 FTM393242:FTN393242 GDI393242:GDJ393242 GNE393242:GNF393242 GXA393242:GXB393242 HGW393242:HGX393242 HQS393242:HQT393242 IAO393242:IAP393242 IKK393242:IKL393242 IUG393242:IUH393242 JEC393242:JED393242 JNY393242:JNZ393242 JXU393242:JXV393242 KHQ393242:KHR393242 KRM393242:KRN393242 LBI393242:LBJ393242 LLE393242:LLF393242 LVA393242:LVB393242 MEW393242:MEX393242 MOS393242:MOT393242 MYO393242:MYP393242 NIK393242:NIL393242 NSG393242:NSH393242 OCC393242:OCD393242 OLY393242:OLZ393242 OVU393242:OVV393242 PFQ393242:PFR393242 PPM393242:PPN393242 PZI393242:PZJ393242 QJE393242:QJF393242 QTA393242:QTB393242 RCW393242:RCX393242 RMS393242:RMT393242 RWO393242:RWP393242 SGK393242:SGL393242 SQG393242:SQH393242 TAC393242:TAD393242 TJY393242:TJZ393242 TTU393242:TTV393242 UDQ393242:UDR393242 UNM393242:UNN393242 UXI393242:UXJ393242 VHE393242:VHF393242 VRA393242:VRB393242 WAW393242:WAX393242 WKS393242:WKT393242 WUO393242:WUP393242 IC458778:ID458778 RY458778:RZ458778 ABU458778:ABV458778 ALQ458778:ALR458778 AVM458778:AVN458778 BFI458778:BFJ458778 BPE458778:BPF458778 BZA458778:BZB458778 CIW458778:CIX458778 CSS458778:CST458778 DCO458778:DCP458778 DMK458778:DML458778 DWG458778:DWH458778 EGC458778:EGD458778 EPY458778:EPZ458778 EZU458778:EZV458778 FJQ458778:FJR458778 FTM458778:FTN458778 GDI458778:GDJ458778 GNE458778:GNF458778 GXA458778:GXB458778 HGW458778:HGX458778 HQS458778:HQT458778 IAO458778:IAP458778 IKK458778:IKL458778 IUG458778:IUH458778 JEC458778:JED458778 JNY458778:JNZ458778 JXU458778:JXV458778 KHQ458778:KHR458778 KRM458778:KRN458778 LBI458778:LBJ458778 LLE458778:LLF458778 LVA458778:LVB458778 MEW458778:MEX458778 MOS458778:MOT458778 MYO458778:MYP458778 NIK458778:NIL458778 NSG458778:NSH458778 OCC458778:OCD458778 OLY458778:OLZ458778 OVU458778:OVV458778 PFQ458778:PFR458778 PPM458778:PPN458778 PZI458778:PZJ458778 QJE458778:QJF458778 QTA458778:QTB458778 RCW458778:RCX458778 RMS458778:RMT458778 RWO458778:RWP458778 SGK458778:SGL458778 SQG458778:SQH458778 TAC458778:TAD458778 TJY458778:TJZ458778 TTU458778:TTV458778 UDQ458778:UDR458778 UNM458778:UNN458778 UXI458778:UXJ458778 VHE458778:VHF458778 VRA458778:VRB458778 WAW458778:WAX458778 WKS458778:WKT458778 WUO458778:WUP458778 IC524314:ID524314 RY524314:RZ524314 ABU524314:ABV524314 ALQ524314:ALR524314 AVM524314:AVN524314 BFI524314:BFJ524314 BPE524314:BPF524314 BZA524314:BZB524314 CIW524314:CIX524314 CSS524314:CST524314 DCO524314:DCP524314 DMK524314:DML524314 DWG524314:DWH524314 EGC524314:EGD524314 EPY524314:EPZ524314 EZU524314:EZV524314 FJQ524314:FJR524314 FTM524314:FTN524314 GDI524314:GDJ524314 GNE524314:GNF524314 GXA524314:GXB524314 HGW524314:HGX524314 HQS524314:HQT524314 IAO524314:IAP524314 IKK524314:IKL524314 IUG524314:IUH524314 JEC524314:JED524314 JNY524314:JNZ524314 JXU524314:JXV524314 KHQ524314:KHR524314 KRM524314:KRN524314 LBI524314:LBJ524314 LLE524314:LLF524314 LVA524314:LVB524314 MEW524314:MEX524314 MOS524314:MOT524314 MYO524314:MYP524314 NIK524314:NIL524314 NSG524314:NSH524314 OCC524314:OCD524314 OLY524314:OLZ524314 OVU524314:OVV524314 PFQ524314:PFR524314 PPM524314:PPN524314 PZI524314:PZJ524314 QJE524314:QJF524314 QTA524314:QTB524314 RCW524314:RCX524314 RMS524314:RMT524314 RWO524314:RWP524314 SGK524314:SGL524314 SQG524314:SQH524314 TAC524314:TAD524314 TJY524314:TJZ524314 TTU524314:TTV524314 UDQ524314:UDR524314 UNM524314:UNN524314 UXI524314:UXJ524314 VHE524314:VHF524314 VRA524314:VRB524314 WAW524314:WAX524314 WKS524314:WKT524314 WUO524314:WUP524314 IC589850:ID589850 RY589850:RZ589850 ABU589850:ABV589850 ALQ589850:ALR589850 AVM589850:AVN589850 BFI589850:BFJ589850 BPE589850:BPF589850 BZA589850:BZB589850 CIW589850:CIX589850 CSS589850:CST589850 DCO589850:DCP589850 DMK589850:DML589850 DWG589850:DWH589850 EGC589850:EGD589850 EPY589850:EPZ589850 EZU589850:EZV589850 FJQ589850:FJR589850 FTM589850:FTN589850 GDI589850:GDJ589850 GNE589850:GNF589850 GXA589850:GXB589850 HGW589850:HGX589850 HQS589850:HQT589850 IAO589850:IAP589850 IKK589850:IKL589850 IUG589850:IUH589850 JEC589850:JED589850 JNY589850:JNZ589850 JXU589850:JXV589850 KHQ589850:KHR589850 KRM589850:KRN589850 LBI589850:LBJ589850 LLE589850:LLF589850 LVA589850:LVB589850 MEW589850:MEX589850 MOS589850:MOT589850 MYO589850:MYP589850 NIK589850:NIL589850 NSG589850:NSH589850 OCC589850:OCD589850 OLY589850:OLZ589850 OVU589850:OVV589850 PFQ589850:PFR589850 PPM589850:PPN589850 PZI589850:PZJ589850 QJE589850:QJF589850 QTA589850:QTB589850 RCW589850:RCX589850 RMS589850:RMT589850 RWO589850:RWP589850 SGK589850:SGL589850 SQG589850:SQH589850 TAC589850:TAD589850 TJY589850:TJZ589850 TTU589850:TTV589850 UDQ589850:UDR589850 UNM589850:UNN589850 UXI589850:UXJ589850 VHE589850:VHF589850 VRA589850:VRB589850 WAW589850:WAX589850 WKS589850:WKT589850 WUO589850:WUP589850 IC655386:ID655386 RY655386:RZ655386 ABU655386:ABV655386 ALQ655386:ALR655386 AVM655386:AVN655386 BFI655386:BFJ655386 BPE655386:BPF655386 BZA655386:BZB655386 CIW655386:CIX655386 CSS655386:CST655386 DCO655386:DCP655386 DMK655386:DML655386 DWG655386:DWH655386 EGC655386:EGD655386 EPY655386:EPZ655386 EZU655386:EZV655386 FJQ655386:FJR655386 FTM655386:FTN655386 GDI655386:GDJ655386 GNE655386:GNF655386 GXA655386:GXB655386 HGW655386:HGX655386 HQS655386:HQT655386 IAO655386:IAP655386 IKK655386:IKL655386 IUG655386:IUH655386 JEC655386:JED655386 JNY655386:JNZ655386 JXU655386:JXV655386 KHQ655386:KHR655386 KRM655386:KRN655386 LBI655386:LBJ655386 LLE655386:LLF655386 LVA655386:LVB655386 MEW655386:MEX655386 MOS655386:MOT655386 MYO655386:MYP655386 NIK655386:NIL655386 NSG655386:NSH655386 OCC655386:OCD655386 OLY655386:OLZ655386 OVU655386:OVV655386 PFQ655386:PFR655386 PPM655386:PPN655386 PZI655386:PZJ655386 QJE655386:QJF655386 QTA655386:QTB655386 RCW655386:RCX655386 RMS655386:RMT655386 RWO655386:RWP655386 SGK655386:SGL655386 SQG655386:SQH655386 TAC655386:TAD655386 TJY655386:TJZ655386 TTU655386:TTV655386 UDQ655386:UDR655386 UNM655386:UNN655386 UXI655386:UXJ655386 VHE655386:VHF655386 VRA655386:VRB655386 WAW655386:WAX655386 WKS655386:WKT655386 WUO655386:WUP655386 IC720922:ID720922 RY720922:RZ720922 ABU720922:ABV720922 ALQ720922:ALR720922 AVM720922:AVN720922 BFI720922:BFJ720922 BPE720922:BPF720922 BZA720922:BZB720922 CIW720922:CIX720922 CSS720922:CST720922 DCO720922:DCP720922 DMK720922:DML720922 DWG720922:DWH720922 EGC720922:EGD720922 EPY720922:EPZ720922 EZU720922:EZV720922 FJQ720922:FJR720922 FTM720922:FTN720922 GDI720922:GDJ720922 GNE720922:GNF720922 GXA720922:GXB720922 HGW720922:HGX720922 HQS720922:HQT720922 IAO720922:IAP720922 IKK720922:IKL720922 IUG720922:IUH720922 JEC720922:JED720922 JNY720922:JNZ720922 JXU720922:JXV720922 KHQ720922:KHR720922 KRM720922:KRN720922 LBI720922:LBJ720922 LLE720922:LLF720922 LVA720922:LVB720922 MEW720922:MEX720922 MOS720922:MOT720922 MYO720922:MYP720922 NIK720922:NIL720922 NSG720922:NSH720922 OCC720922:OCD720922 OLY720922:OLZ720922 OVU720922:OVV720922 PFQ720922:PFR720922 PPM720922:PPN720922 PZI720922:PZJ720922 QJE720922:QJF720922 QTA720922:QTB720922 RCW720922:RCX720922 RMS720922:RMT720922 RWO720922:RWP720922 SGK720922:SGL720922 SQG720922:SQH720922 TAC720922:TAD720922 TJY720922:TJZ720922 TTU720922:TTV720922 UDQ720922:UDR720922 UNM720922:UNN720922 UXI720922:UXJ720922 VHE720922:VHF720922 VRA720922:VRB720922 WAW720922:WAX720922 WKS720922:WKT720922 WUO720922:WUP720922 IC786458:ID786458 RY786458:RZ786458 ABU786458:ABV786458 ALQ786458:ALR786458 AVM786458:AVN786458 BFI786458:BFJ786458 BPE786458:BPF786458 BZA786458:BZB786458 CIW786458:CIX786458 CSS786458:CST786458 DCO786458:DCP786458 DMK786458:DML786458 DWG786458:DWH786458 EGC786458:EGD786458 EPY786458:EPZ786458 EZU786458:EZV786458 FJQ786458:FJR786458 FTM786458:FTN786458 GDI786458:GDJ786458 GNE786458:GNF786458 GXA786458:GXB786458 HGW786458:HGX786458 HQS786458:HQT786458 IAO786458:IAP786458 IKK786458:IKL786458 IUG786458:IUH786458 JEC786458:JED786458 JNY786458:JNZ786458 JXU786458:JXV786458 KHQ786458:KHR786458 KRM786458:KRN786458 LBI786458:LBJ786458 LLE786458:LLF786458 LVA786458:LVB786458 MEW786458:MEX786458 MOS786458:MOT786458 MYO786458:MYP786458 NIK786458:NIL786458 NSG786458:NSH786458 OCC786458:OCD786458 OLY786458:OLZ786458 OVU786458:OVV786458 PFQ786458:PFR786458 PPM786458:PPN786458 PZI786458:PZJ786458 QJE786458:QJF786458 QTA786458:QTB786458 RCW786458:RCX786458 RMS786458:RMT786458 RWO786458:RWP786458 SGK786458:SGL786458 SQG786458:SQH786458 TAC786458:TAD786458 TJY786458:TJZ786458 TTU786458:TTV786458 UDQ786458:UDR786458 UNM786458:UNN786458 UXI786458:UXJ786458 VHE786458:VHF786458 VRA786458:VRB786458 WAW786458:WAX786458 WKS786458:WKT786458 WUO786458:WUP786458 IC851994:ID851994 RY851994:RZ851994 ABU851994:ABV851994 ALQ851994:ALR851994 AVM851994:AVN851994 BFI851994:BFJ851994 BPE851994:BPF851994 BZA851994:BZB851994 CIW851994:CIX851994 CSS851994:CST851994 DCO851994:DCP851994 DMK851994:DML851994 DWG851994:DWH851994 EGC851994:EGD851994 EPY851994:EPZ851994 EZU851994:EZV851994 FJQ851994:FJR851994 FTM851994:FTN851994 GDI851994:GDJ851994 GNE851994:GNF851994 GXA851994:GXB851994 HGW851994:HGX851994 HQS851994:HQT851994 IAO851994:IAP851994 IKK851994:IKL851994 IUG851994:IUH851994 JEC851994:JED851994 JNY851994:JNZ851994 JXU851994:JXV851994 KHQ851994:KHR851994 KRM851994:KRN851994 LBI851994:LBJ851994 LLE851994:LLF851994 LVA851994:LVB851994 MEW851994:MEX851994 MOS851994:MOT851994 MYO851994:MYP851994 NIK851994:NIL851994 NSG851994:NSH851994 OCC851994:OCD851994 OLY851994:OLZ851994 OVU851994:OVV851994 PFQ851994:PFR851994 PPM851994:PPN851994 PZI851994:PZJ851994 QJE851994:QJF851994 QTA851994:QTB851994 RCW851994:RCX851994 RMS851994:RMT851994 RWO851994:RWP851994 SGK851994:SGL851994 SQG851994:SQH851994 TAC851994:TAD851994 TJY851994:TJZ851994 TTU851994:TTV851994 UDQ851994:UDR851994 UNM851994:UNN851994 UXI851994:UXJ851994 VHE851994:VHF851994 VRA851994:VRB851994 WAW851994:WAX851994 WKS851994:WKT851994 WUO851994:WUP851994 IC917530:ID917530 RY917530:RZ917530 ABU917530:ABV917530 ALQ917530:ALR917530 AVM917530:AVN917530 BFI917530:BFJ917530 BPE917530:BPF917530 BZA917530:BZB917530 CIW917530:CIX917530 CSS917530:CST917530 DCO917530:DCP917530 DMK917530:DML917530 DWG917530:DWH917530 EGC917530:EGD917530 EPY917530:EPZ917530 EZU917530:EZV917530 FJQ917530:FJR917530 FTM917530:FTN917530 GDI917530:GDJ917530 GNE917530:GNF917530 GXA917530:GXB917530 HGW917530:HGX917530 HQS917530:HQT917530 IAO917530:IAP917530 IKK917530:IKL917530 IUG917530:IUH917530 JEC917530:JED917530 JNY917530:JNZ917530 JXU917530:JXV917530 KHQ917530:KHR917530 KRM917530:KRN917530 LBI917530:LBJ917530 LLE917530:LLF917530 LVA917530:LVB917530 MEW917530:MEX917530 MOS917530:MOT917530 MYO917530:MYP917530 NIK917530:NIL917530 NSG917530:NSH917530 OCC917530:OCD917530 OLY917530:OLZ917530 OVU917530:OVV917530 PFQ917530:PFR917530 PPM917530:PPN917530 PZI917530:PZJ917530 QJE917530:QJF917530 QTA917530:QTB917530 RCW917530:RCX917530 RMS917530:RMT917530 RWO917530:RWP917530 SGK917530:SGL917530 SQG917530:SQH917530 TAC917530:TAD917530 TJY917530:TJZ917530 TTU917530:TTV917530 UDQ917530:UDR917530 UNM917530:UNN917530 UXI917530:UXJ917530 VHE917530:VHF917530 VRA917530:VRB917530 WAW917530:WAX917530 WKS917530:WKT917530 WUO917530:WUP917530 IC983066:ID983066 RY983066:RZ983066 ABU983066:ABV983066 ALQ983066:ALR983066 AVM983066:AVN983066 BFI983066:BFJ983066 BPE983066:BPF983066 BZA983066:BZB983066 CIW983066:CIX983066 CSS983066:CST983066 DCO983066:DCP983066 DMK983066:DML983066 DWG983066:DWH983066 EGC983066:EGD983066 EPY983066:EPZ983066 EZU983066:EZV983066 FJQ983066:FJR983066 FTM983066:FTN983066 GDI983066:GDJ983066 GNE983066:GNF983066 GXA983066:GXB983066 HGW983066:HGX983066 HQS983066:HQT983066 IAO983066:IAP983066 IKK983066:IKL983066 IUG983066:IUH983066 JEC983066:JED983066 JNY983066:JNZ983066 JXU983066:JXV983066 KHQ983066:KHR983066 KRM983066:KRN983066 LBI983066:LBJ983066 LLE983066:LLF983066 LVA983066:LVB983066 MEW983066:MEX983066 MOS983066:MOT983066 MYO983066:MYP983066 NIK983066:NIL983066 NSG983066:NSH983066 OCC983066:OCD983066 OLY983066:OLZ983066 OVU983066:OVV983066 PFQ983066:PFR983066 PPM983066:PPN983066 PZI983066:PZJ983066 QJE983066:QJF983066 QTA983066:QTB983066 RCW983066:RCX983066 RMS983066:RMT983066 RWO983066:RWP983066 SGK983066:SGL983066 SQG983066:SQH983066 TAC983066:TAD983066 TJY983066:TJZ983066 TTU983066:TTV983066 UDQ983066:UDR983066 UNM983066:UNN983066 UXI983066:UXJ983066 VHE983066:VHF983066 VRA983066:VRB983066 WAW983066:WAX983066 WKS983066:WKT983066 WUO983066:WUP983066 IF65562:IG65562 SB65562:SC65562 ABX65562:ABY65562 ALT65562:ALU65562 AVP65562:AVQ65562 BFL65562:BFM65562 BPH65562:BPI65562 BZD65562:BZE65562 CIZ65562:CJA65562 CSV65562:CSW65562 DCR65562:DCS65562 DMN65562:DMO65562 DWJ65562:DWK65562 EGF65562:EGG65562 EQB65562:EQC65562 EZX65562:EZY65562 FJT65562:FJU65562 FTP65562:FTQ65562 GDL65562:GDM65562 GNH65562:GNI65562 GXD65562:GXE65562 HGZ65562:HHA65562 HQV65562:HQW65562 IAR65562:IAS65562 IKN65562:IKO65562 IUJ65562:IUK65562 JEF65562:JEG65562 JOB65562:JOC65562 JXX65562:JXY65562 KHT65562:KHU65562 KRP65562:KRQ65562 LBL65562:LBM65562 LLH65562:LLI65562 LVD65562:LVE65562 MEZ65562:MFA65562 MOV65562:MOW65562 MYR65562:MYS65562 NIN65562:NIO65562 NSJ65562:NSK65562 OCF65562:OCG65562 OMB65562:OMC65562 OVX65562:OVY65562 PFT65562:PFU65562 PPP65562:PPQ65562 PZL65562:PZM65562 QJH65562:QJI65562 QTD65562:QTE65562 RCZ65562:RDA65562 RMV65562:RMW65562 RWR65562:RWS65562 SGN65562:SGO65562 SQJ65562:SQK65562 TAF65562:TAG65562 TKB65562:TKC65562 TTX65562:TTY65562 UDT65562:UDU65562 UNP65562:UNQ65562 UXL65562:UXM65562 VHH65562:VHI65562 VRD65562:VRE65562 WAZ65562:WBA65562 WKV65562:WKW65562 WUR65562:WUS65562 IF131098:IG131098 SB131098:SC131098 ABX131098:ABY131098 ALT131098:ALU131098 AVP131098:AVQ131098 BFL131098:BFM131098 BPH131098:BPI131098 BZD131098:BZE131098 CIZ131098:CJA131098 CSV131098:CSW131098 DCR131098:DCS131098 DMN131098:DMO131098 DWJ131098:DWK131098 EGF131098:EGG131098 EQB131098:EQC131098 EZX131098:EZY131098 FJT131098:FJU131098 FTP131098:FTQ131098 GDL131098:GDM131098 GNH131098:GNI131098 GXD131098:GXE131098 HGZ131098:HHA131098 HQV131098:HQW131098 IAR131098:IAS131098 IKN131098:IKO131098 IUJ131098:IUK131098 JEF131098:JEG131098 JOB131098:JOC131098 JXX131098:JXY131098 KHT131098:KHU131098 KRP131098:KRQ131098 LBL131098:LBM131098 LLH131098:LLI131098 LVD131098:LVE131098 MEZ131098:MFA131098 MOV131098:MOW131098 MYR131098:MYS131098 NIN131098:NIO131098 NSJ131098:NSK131098 OCF131098:OCG131098 OMB131098:OMC131098 OVX131098:OVY131098 PFT131098:PFU131098 PPP131098:PPQ131098 PZL131098:PZM131098 QJH131098:QJI131098 QTD131098:QTE131098 RCZ131098:RDA131098 RMV131098:RMW131098 RWR131098:RWS131098 SGN131098:SGO131098 SQJ131098:SQK131098 TAF131098:TAG131098 TKB131098:TKC131098 TTX131098:TTY131098 UDT131098:UDU131098 UNP131098:UNQ131098 UXL131098:UXM131098 VHH131098:VHI131098 VRD131098:VRE131098 WAZ131098:WBA131098 WKV131098:WKW131098 WUR131098:WUS131098 IF196634:IG196634 SB196634:SC196634 ABX196634:ABY196634 ALT196634:ALU196634 AVP196634:AVQ196634 BFL196634:BFM196634 BPH196634:BPI196634 BZD196634:BZE196634 CIZ196634:CJA196634 CSV196634:CSW196634 DCR196634:DCS196634 DMN196634:DMO196634 DWJ196634:DWK196634 EGF196634:EGG196634 EQB196634:EQC196634 EZX196634:EZY196634 FJT196634:FJU196634 FTP196634:FTQ196634 GDL196634:GDM196634 GNH196634:GNI196634 GXD196634:GXE196634 HGZ196634:HHA196634 HQV196634:HQW196634 IAR196634:IAS196634 IKN196634:IKO196634 IUJ196634:IUK196634 JEF196634:JEG196634 JOB196634:JOC196634 JXX196634:JXY196634 KHT196634:KHU196634 KRP196634:KRQ196634 LBL196634:LBM196634 LLH196634:LLI196634 LVD196634:LVE196634 MEZ196634:MFA196634 MOV196634:MOW196634 MYR196634:MYS196634 NIN196634:NIO196634 NSJ196634:NSK196634 OCF196634:OCG196634 OMB196634:OMC196634 OVX196634:OVY196634 PFT196634:PFU196634 PPP196634:PPQ196634 PZL196634:PZM196634 QJH196634:QJI196634 QTD196634:QTE196634 RCZ196634:RDA196634 RMV196634:RMW196634 RWR196634:RWS196634 SGN196634:SGO196634 SQJ196634:SQK196634 TAF196634:TAG196634 TKB196634:TKC196634 TTX196634:TTY196634 UDT196634:UDU196634 UNP196634:UNQ196634 UXL196634:UXM196634 VHH196634:VHI196634 VRD196634:VRE196634 WAZ196634:WBA196634 WKV196634:WKW196634 WUR196634:WUS196634 IF262170:IG262170 SB262170:SC262170 ABX262170:ABY262170 ALT262170:ALU262170 AVP262170:AVQ262170 BFL262170:BFM262170 BPH262170:BPI262170 BZD262170:BZE262170 CIZ262170:CJA262170 CSV262170:CSW262170 DCR262170:DCS262170 DMN262170:DMO262170 DWJ262170:DWK262170 EGF262170:EGG262170 EQB262170:EQC262170 EZX262170:EZY262170 FJT262170:FJU262170 FTP262170:FTQ262170 GDL262170:GDM262170 GNH262170:GNI262170 GXD262170:GXE262170 HGZ262170:HHA262170 HQV262170:HQW262170 IAR262170:IAS262170 IKN262170:IKO262170 IUJ262170:IUK262170 JEF262170:JEG262170 JOB262170:JOC262170 JXX262170:JXY262170 KHT262170:KHU262170 KRP262170:KRQ262170 LBL262170:LBM262170 LLH262170:LLI262170 LVD262170:LVE262170 MEZ262170:MFA262170 MOV262170:MOW262170 MYR262170:MYS262170 NIN262170:NIO262170 NSJ262170:NSK262170 OCF262170:OCG262170 OMB262170:OMC262170 OVX262170:OVY262170 PFT262170:PFU262170 PPP262170:PPQ262170 PZL262170:PZM262170 QJH262170:QJI262170 QTD262170:QTE262170 RCZ262170:RDA262170 RMV262170:RMW262170 RWR262170:RWS262170 SGN262170:SGO262170 SQJ262170:SQK262170 TAF262170:TAG262170 TKB262170:TKC262170 TTX262170:TTY262170 UDT262170:UDU262170 UNP262170:UNQ262170 UXL262170:UXM262170 VHH262170:VHI262170 VRD262170:VRE262170 WAZ262170:WBA262170 WKV262170:WKW262170 WUR262170:WUS262170 IF327706:IG327706 SB327706:SC327706 ABX327706:ABY327706 ALT327706:ALU327706 AVP327706:AVQ327706 BFL327706:BFM327706 BPH327706:BPI327706 BZD327706:BZE327706 CIZ327706:CJA327706 CSV327706:CSW327706 DCR327706:DCS327706 DMN327706:DMO327706 DWJ327706:DWK327706 EGF327706:EGG327706 EQB327706:EQC327706 EZX327706:EZY327706 FJT327706:FJU327706 FTP327706:FTQ327706 GDL327706:GDM327706 GNH327706:GNI327706 GXD327706:GXE327706 HGZ327706:HHA327706 HQV327706:HQW327706 IAR327706:IAS327706 IKN327706:IKO327706 IUJ327706:IUK327706 JEF327706:JEG327706 JOB327706:JOC327706 JXX327706:JXY327706 KHT327706:KHU327706 KRP327706:KRQ327706 LBL327706:LBM327706 LLH327706:LLI327706 LVD327706:LVE327706 MEZ327706:MFA327706 MOV327706:MOW327706 MYR327706:MYS327706 NIN327706:NIO327706 NSJ327706:NSK327706 OCF327706:OCG327706 OMB327706:OMC327706 OVX327706:OVY327706 PFT327706:PFU327706 PPP327706:PPQ327706 PZL327706:PZM327706 QJH327706:QJI327706 QTD327706:QTE327706 RCZ327706:RDA327706 RMV327706:RMW327706 RWR327706:RWS327706 SGN327706:SGO327706 SQJ327706:SQK327706 TAF327706:TAG327706 TKB327706:TKC327706 TTX327706:TTY327706 UDT327706:UDU327706 UNP327706:UNQ327706 UXL327706:UXM327706 VHH327706:VHI327706 VRD327706:VRE327706 WAZ327706:WBA327706 WKV327706:WKW327706 WUR327706:WUS327706 IF393242:IG393242 SB393242:SC393242 ABX393242:ABY393242 ALT393242:ALU393242 AVP393242:AVQ393242 BFL393242:BFM393242 BPH393242:BPI393242 BZD393242:BZE393242 CIZ393242:CJA393242 CSV393242:CSW393242 DCR393242:DCS393242 DMN393242:DMO393242 DWJ393242:DWK393242 EGF393242:EGG393242 EQB393242:EQC393242 EZX393242:EZY393242 FJT393242:FJU393242 FTP393242:FTQ393242 GDL393242:GDM393242 GNH393242:GNI393242 GXD393242:GXE393242 HGZ393242:HHA393242 HQV393242:HQW393242 IAR393242:IAS393242 IKN393242:IKO393242 IUJ393242:IUK393242 JEF393242:JEG393242 JOB393242:JOC393242 JXX393242:JXY393242 KHT393242:KHU393242 KRP393242:KRQ393242 LBL393242:LBM393242 LLH393242:LLI393242 LVD393242:LVE393242 MEZ393242:MFA393242 MOV393242:MOW393242 MYR393242:MYS393242 NIN393242:NIO393242 NSJ393242:NSK393242 OCF393242:OCG393242 OMB393242:OMC393242 OVX393242:OVY393242 PFT393242:PFU393242 PPP393242:PPQ393242 PZL393242:PZM393242 QJH393242:QJI393242 QTD393242:QTE393242 RCZ393242:RDA393242 RMV393242:RMW393242 RWR393242:RWS393242 SGN393242:SGO393242 SQJ393242:SQK393242 TAF393242:TAG393242 TKB393242:TKC393242 TTX393242:TTY393242 UDT393242:UDU393242 UNP393242:UNQ393242 UXL393242:UXM393242 VHH393242:VHI393242 VRD393242:VRE393242 WAZ393242:WBA393242 WKV393242:WKW393242 WUR393242:WUS393242 IF458778:IG458778 SB458778:SC458778 ABX458778:ABY458778 ALT458778:ALU458778 AVP458778:AVQ458778 BFL458778:BFM458778 BPH458778:BPI458778 BZD458778:BZE458778 CIZ458778:CJA458778 CSV458778:CSW458778 DCR458778:DCS458778 DMN458778:DMO458778 DWJ458778:DWK458778 EGF458778:EGG458778 EQB458778:EQC458778 EZX458778:EZY458778 FJT458778:FJU458778 FTP458778:FTQ458778 GDL458778:GDM458778 GNH458778:GNI458778 GXD458778:GXE458778 HGZ458778:HHA458778 HQV458778:HQW458778 IAR458778:IAS458778 IKN458778:IKO458778 IUJ458778:IUK458778 JEF458778:JEG458778 JOB458778:JOC458778 JXX458778:JXY458778 KHT458778:KHU458778 KRP458778:KRQ458778 LBL458778:LBM458778 LLH458778:LLI458778 LVD458778:LVE458778 MEZ458778:MFA458778 MOV458778:MOW458778 MYR458778:MYS458778 NIN458778:NIO458778 NSJ458778:NSK458778 OCF458778:OCG458778 OMB458778:OMC458778 OVX458778:OVY458778 PFT458778:PFU458778 PPP458778:PPQ458778 PZL458778:PZM458778 QJH458778:QJI458778 QTD458778:QTE458778 RCZ458778:RDA458778 RMV458778:RMW458778 RWR458778:RWS458778 SGN458778:SGO458778 SQJ458778:SQK458778 TAF458778:TAG458778 TKB458778:TKC458778 TTX458778:TTY458778 UDT458778:UDU458778 UNP458778:UNQ458778 UXL458778:UXM458778 VHH458778:VHI458778 VRD458778:VRE458778 WAZ458778:WBA458778 WKV458778:WKW458778 WUR458778:WUS458778 IF524314:IG524314 SB524314:SC524314 ABX524314:ABY524314 ALT524314:ALU524314 AVP524314:AVQ524314 BFL524314:BFM524314 BPH524314:BPI524314 BZD524314:BZE524314 CIZ524314:CJA524314 CSV524314:CSW524314 DCR524314:DCS524314 DMN524314:DMO524314 DWJ524314:DWK524314 EGF524314:EGG524314 EQB524314:EQC524314 EZX524314:EZY524314 FJT524314:FJU524314 FTP524314:FTQ524314 GDL524314:GDM524314 GNH524314:GNI524314 GXD524314:GXE524314 HGZ524314:HHA524314 HQV524314:HQW524314 IAR524314:IAS524314 IKN524314:IKO524314 IUJ524314:IUK524314 JEF524314:JEG524314 JOB524314:JOC524314 JXX524314:JXY524314 KHT524314:KHU524314 KRP524314:KRQ524314 LBL524314:LBM524314 LLH524314:LLI524314 LVD524314:LVE524314 MEZ524314:MFA524314 MOV524314:MOW524314 MYR524314:MYS524314 NIN524314:NIO524314 NSJ524314:NSK524314 OCF524314:OCG524314 OMB524314:OMC524314 OVX524314:OVY524314 PFT524314:PFU524314 PPP524314:PPQ524314 PZL524314:PZM524314 QJH524314:QJI524314 QTD524314:QTE524314 RCZ524314:RDA524314 RMV524314:RMW524314 RWR524314:RWS524314 SGN524314:SGO524314 SQJ524314:SQK524314 TAF524314:TAG524314 TKB524314:TKC524314 TTX524314:TTY524314 UDT524314:UDU524314 UNP524314:UNQ524314 UXL524314:UXM524314 VHH524314:VHI524314 VRD524314:VRE524314 WAZ524314:WBA524314 WKV524314:WKW524314 WUR524314:WUS524314 IF589850:IG589850 SB589850:SC589850 ABX589850:ABY589850 ALT589850:ALU589850 AVP589850:AVQ589850 BFL589850:BFM589850 BPH589850:BPI589850 BZD589850:BZE589850 CIZ589850:CJA589850 CSV589850:CSW589850 DCR589850:DCS589850 DMN589850:DMO589850 DWJ589850:DWK589850 EGF589850:EGG589850 EQB589850:EQC589850 EZX589850:EZY589850 FJT589850:FJU589850 FTP589850:FTQ589850 GDL589850:GDM589850 GNH589850:GNI589850 GXD589850:GXE589850 HGZ589850:HHA589850 HQV589850:HQW589850 IAR589850:IAS589850 IKN589850:IKO589850 IUJ589850:IUK589850 JEF589850:JEG589850 JOB589850:JOC589850 JXX589850:JXY589850 KHT589850:KHU589850 KRP589850:KRQ589850 LBL589850:LBM589850 LLH589850:LLI589850 LVD589850:LVE589850 MEZ589850:MFA589850 MOV589850:MOW589850 MYR589850:MYS589850 NIN589850:NIO589850 NSJ589850:NSK589850 OCF589850:OCG589850 OMB589850:OMC589850 OVX589850:OVY589850 PFT589850:PFU589850 PPP589850:PPQ589850 PZL589850:PZM589850 QJH589850:QJI589850 QTD589850:QTE589850 RCZ589850:RDA589850 RMV589850:RMW589850 RWR589850:RWS589850 SGN589850:SGO589850 SQJ589850:SQK589850 TAF589850:TAG589850 TKB589850:TKC589850 TTX589850:TTY589850 UDT589850:UDU589850 UNP589850:UNQ589850 UXL589850:UXM589850 VHH589850:VHI589850 VRD589850:VRE589850 WAZ589850:WBA589850 WKV589850:WKW589850 WUR589850:WUS589850 IF655386:IG655386 SB655386:SC655386 ABX655386:ABY655386 ALT655386:ALU655386 AVP655386:AVQ655386 BFL655386:BFM655386 BPH655386:BPI655386 BZD655386:BZE655386 CIZ655386:CJA655386 CSV655386:CSW655386 DCR655386:DCS655386 DMN655386:DMO655386 DWJ655386:DWK655386 EGF655386:EGG655386 EQB655386:EQC655386 EZX655386:EZY655386 FJT655386:FJU655386 FTP655386:FTQ655386 GDL655386:GDM655386 GNH655386:GNI655386 GXD655386:GXE655386 HGZ655386:HHA655386 HQV655386:HQW655386 IAR655386:IAS655386 IKN655386:IKO655386 IUJ655386:IUK655386 JEF655386:JEG655386 JOB655386:JOC655386 JXX655386:JXY655386 KHT655386:KHU655386 KRP655386:KRQ655386 LBL655386:LBM655386 LLH655386:LLI655386 LVD655386:LVE655386 MEZ655386:MFA655386 MOV655386:MOW655386 MYR655386:MYS655386 NIN655386:NIO655386 NSJ655386:NSK655386 OCF655386:OCG655386 OMB655386:OMC655386 OVX655386:OVY655386 PFT655386:PFU655386 PPP655386:PPQ655386 PZL655386:PZM655386 QJH655386:QJI655386 QTD655386:QTE655386 RCZ655386:RDA655386 RMV655386:RMW655386 RWR655386:RWS655386 SGN655386:SGO655386 SQJ655386:SQK655386 TAF655386:TAG655386 TKB655386:TKC655386 TTX655386:TTY655386 UDT655386:UDU655386 UNP655386:UNQ655386 UXL655386:UXM655386 VHH655386:VHI655386 VRD655386:VRE655386 WAZ655386:WBA655386 WKV655386:WKW655386 WUR655386:WUS655386 IF720922:IG720922 SB720922:SC720922 ABX720922:ABY720922 ALT720922:ALU720922 AVP720922:AVQ720922 BFL720922:BFM720922 BPH720922:BPI720922 BZD720922:BZE720922 CIZ720922:CJA720922 CSV720922:CSW720922 DCR720922:DCS720922 DMN720922:DMO720922 DWJ720922:DWK720922 EGF720922:EGG720922 EQB720922:EQC720922 EZX720922:EZY720922 FJT720922:FJU720922 FTP720922:FTQ720922 GDL720922:GDM720922 GNH720922:GNI720922 GXD720922:GXE720922 HGZ720922:HHA720922 HQV720922:HQW720922 IAR720922:IAS720922 IKN720922:IKO720922 IUJ720922:IUK720922 JEF720922:JEG720922 JOB720922:JOC720922 JXX720922:JXY720922 KHT720922:KHU720922 KRP720922:KRQ720922 LBL720922:LBM720922 LLH720922:LLI720922 LVD720922:LVE720922 MEZ720922:MFA720922 MOV720922:MOW720922 MYR720922:MYS720922 NIN720922:NIO720922 NSJ720922:NSK720922 OCF720922:OCG720922 OMB720922:OMC720922 OVX720922:OVY720922 PFT720922:PFU720922 PPP720922:PPQ720922 PZL720922:PZM720922 QJH720922:QJI720922 QTD720922:QTE720922 RCZ720922:RDA720922 RMV720922:RMW720922 RWR720922:RWS720922 SGN720922:SGO720922 SQJ720922:SQK720922 TAF720922:TAG720922 TKB720922:TKC720922 TTX720922:TTY720922 UDT720922:UDU720922 UNP720922:UNQ720922 UXL720922:UXM720922 VHH720922:VHI720922 VRD720922:VRE720922 WAZ720922:WBA720922 WKV720922:WKW720922 WUR720922:WUS720922 IF786458:IG786458 SB786458:SC786458 ABX786458:ABY786458 ALT786458:ALU786458 AVP786458:AVQ786458 BFL786458:BFM786458 BPH786458:BPI786458 BZD786458:BZE786458 CIZ786458:CJA786458 CSV786458:CSW786458 DCR786458:DCS786458 DMN786458:DMO786458 DWJ786458:DWK786458 EGF786458:EGG786458 EQB786458:EQC786458 EZX786458:EZY786458 FJT786458:FJU786458 FTP786458:FTQ786458 GDL786458:GDM786458 GNH786458:GNI786458 GXD786458:GXE786458 HGZ786458:HHA786458 HQV786458:HQW786458 IAR786458:IAS786458 IKN786458:IKO786458 IUJ786458:IUK786458 JEF786458:JEG786458 JOB786458:JOC786458 JXX786458:JXY786458 KHT786458:KHU786458 KRP786458:KRQ786458 LBL786458:LBM786458 LLH786458:LLI786458 LVD786458:LVE786458 MEZ786458:MFA786458 MOV786458:MOW786458 MYR786458:MYS786458 NIN786458:NIO786458 NSJ786458:NSK786458 OCF786458:OCG786458 OMB786458:OMC786458 OVX786458:OVY786458 PFT786458:PFU786458 PPP786458:PPQ786458 PZL786458:PZM786458 QJH786458:QJI786458 QTD786458:QTE786458 RCZ786458:RDA786458 RMV786458:RMW786458 RWR786458:RWS786458 SGN786458:SGO786458 SQJ786458:SQK786458 TAF786458:TAG786458 TKB786458:TKC786458 TTX786458:TTY786458 UDT786458:UDU786458 UNP786458:UNQ786458 UXL786458:UXM786458 VHH786458:VHI786458 VRD786458:VRE786458 WAZ786458:WBA786458 WKV786458:WKW786458 WUR786458:WUS786458 IF851994:IG851994 SB851994:SC851994 ABX851994:ABY851994 ALT851994:ALU851994 AVP851994:AVQ851994 BFL851994:BFM851994 BPH851994:BPI851994 BZD851994:BZE851994 CIZ851994:CJA851994 CSV851994:CSW851994 DCR851994:DCS851994 DMN851994:DMO851994 DWJ851994:DWK851994 EGF851994:EGG851994 EQB851994:EQC851994 EZX851994:EZY851994 FJT851994:FJU851994 FTP851994:FTQ851994 GDL851994:GDM851994 GNH851994:GNI851994 GXD851994:GXE851994 HGZ851994:HHA851994 HQV851994:HQW851994 IAR851994:IAS851994 IKN851994:IKO851994 IUJ851994:IUK851994 JEF851994:JEG851994 JOB851994:JOC851994 JXX851994:JXY851994 KHT851994:KHU851994 KRP851994:KRQ851994 LBL851994:LBM851994 LLH851994:LLI851994 LVD851994:LVE851994 MEZ851994:MFA851994 MOV851994:MOW851994 MYR851994:MYS851994 NIN851994:NIO851994 NSJ851994:NSK851994 OCF851994:OCG851994 OMB851994:OMC851994 OVX851994:OVY851994 PFT851994:PFU851994 PPP851994:PPQ851994 PZL851994:PZM851994 QJH851994:QJI851994 QTD851994:QTE851994 RCZ851994:RDA851994 RMV851994:RMW851994 RWR851994:RWS851994 SGN851994:SGO851994 SQJ851994:SQK851994 TAF851994:TAG851994 TKB851994:TKC851994 TTX851994:TTY851994 UDT851994:UDU851994 UNP851994:UNQ851994 UXL851994:UXM851994 VHH851994:VHI851994 VRD851994:VRE851994 WAZ851994:WBA851994 WKV851994:WKW851994 WUR851994:WUS851994 IF917530:IG917530 SB917530:SC917530 ABX917530:ABY917530 ALT917530:ALU917530 AVP917530:AVQ917530 BFL917530:BFM917530 BPH917530:BPI917530 BZD917530:BZE917530 CIZ917530:CJA917530 CSV917530:CSW917530 DCR917530:DCS917530 DMN917530:DMO917530 DWJ917530:DWK917530 EGF917530:EGG917530 EQB917530:EQC917530 EZX917530:EZY917530 FJT917530:FJU917530 FTP917530:FTQ917530 GDL917530:GDM917530 GNH917530:GNI917530 GXD917530:GXE917530 HGZ917530:HHA917530 HQV917530:HQW917530 IAR917530:IAS917530 IKN917530:IKO917530 IUJ917530:IUK917530 JEF917530:JEG917530 JOB917530:JOC917530 JXX917530:JXY917530 KHT917530:KHU917530 KRP917530:KRQ917530 LBL917530:LBM917530 LLH917530:LLI917530 LVD917530:LVE917530 MEZ917530:MFA917530 MOV917530:MOW917530 MYR917530:MYS917530 NIN917530:NIO917530 NSJ917530:NSK917530 OCF917530:OCG917530 OMB917530:OMC917530 OVX917530:OVY917530 PFT917530:PFU917530 PPP917530:PPQ917530 PZL917530:PZM917530 QJH917530:QJI917530 QTD917530:QTE917530 RCZ917530:RDA917530 RMV917530:RMW917530 RWR917530:RWS917530 SGN917530:SGO917530 SQJ917530:SQK917530 TAF917530:TAG917530 TKB917530:TKC917530 TTX917530:TTY917530 UDT917530:UDU917530 UNP917530:UNQ917530 UXL917530:UXM917530 VHH917530:VHI917530 VRD917530:VRE917530 WAZ917530:WBA917530 WKV917530:WKW917530 WUR917530:WUS917530 IF983066:IG983066 SB983066:SC983066 ABX983066:ABY983066 ALT983066:ALU983066 AVP983066:AVQ983066 BFL983066:BFM983066 BPH983066:BPI983066 BZD983066:BZE983066 CIZ983066:CJA983066 CSV983066:CSW983066 DCR983066:DCS983066 DMN983066:DMO983066 DWJ983066:DWK983066 EGF983066:EGG983066 EQB983066:EQC983066 EZX983066:EZY983066 FJT983066:FJU983066 FTP983066:FTQ983066 GDL983066:GDM983066 GNH983066:GNI983066 GXD983066:GXE983066 HGZ983066:HHA983066 HQV983066:HQW983066 IAR983066:IAS983066 IKN983066:IKO983066 IUJ983066:IUK983066 JEF983066:JEG983066 JOB983066:JOC983066 JXX983066:JXY983066 KHT983066:KHU983066 KRP983066:KRQ983066 LBL983066:LBM983066 LLH983066:LLI983066 LVD983066:LVE983066 MEZ983066:MFA983066 MOV983066:MOW983066 MYR983066:MYS983066 NIN983066:NIO983066 NSJ983066:NSK983066 OCF983066:OCG983066 OMB983066:OMC983066 OVX983066:OVY983066 PFT983066:PFU983066 PPP983066:PPQ983066 PZL983066:PZM983066 QJH983066:QJI983066 QTD983066:QTE983066 RCZ983066:RDA983066 RMV983066:RMW983066 RWR983066:RWS983066 SGN983066:SGO983066 SQJ983066:SQK983066 TAF983066:TAG983066 TKB983066:TKC983066 TTX983066:TTY983066 UDT983066:UDU983066 UNP983066:UNQ983066 UXL983066:UXM983066 VHH983066:VHI983066 VRD983066:VRE983066 WAZ983066:WBA983066 WKV983066:WKW983066 WUR983066:WUS983066 IL65562:IM65562 SH65562:SI65562 ACD65562:ACE65562 ALZ65562:AMA65562 AVV65562:AVW65562 BFR65562:BFS65562 BPN65562:BPO65562 BZJ65562:BZK65562 CJF65562:CJG65562 CTB65562:CTC65562 DCX65562:DCY65562 DMT65562:DMU65562 DWP65562:DWQ65562 EGL65562:EGM65562 EQH65562:EQI65562 FAD65562:FAE65562 FJZ65562:FKA65562 FTV65562:FTW65562 GDR65562:GDS65562 GNN65562:GNO65562 GXJ65562:GXK65562 HHF65562:HHG65562 HRB65562:HRC65562 IAX65562:IAY65562 IKT65562:IKU65562 IUP65562:IUQ65562 JEL65562:JEM65562 JOH65562:JOI65562 JYD65562:JYE65562 KHZ65562:KIA65562 KRV65562:KRW65562 LBR65562:LBS65562 LLN65562:LLO65562 LVJ65562:LVK65562 MFF65562:MFG65562 MPB65562:MPC65562 MYX65562:MYY65562 NIT65562:NIU65562 NSP65562:NSQ65562 OCL65562:OCM65562 OMH65562:OMI65562 OWD65562:OWE65562 PFZ65562:PGA65562 PPV65562:PPW65562 PZR65562:PZS65562 QJN65562:QJO65562 QTJ65562:QTK65562 RDF65562:RDG65562 RNB65562:RNC65562 RWX65562:RWY65562 SGT65562:SGU65562 SQP65562:SQQ65562 TAL65562:TAM65562 TKH65562:TKI65562 TUD65562:TUE65562 UDZ65562:UEA65562 UNV65562:UNW65562 UXR65562:UXS65562 VHN65562:VHO65562 VRJ65562:VRK65562 WBF65562:WBG65562 WLB65562:WLC65562 WUX65562:WUY65562 IL131098:IM131098 SH131098:SI131098 ACD131098:ACE131098 ALZ131098:AMA131098 AVV131098:AVW131098 BFR131098:BFS131098 BPN131098:BPO131098 BZJ131098:BZK131098 CJF131098:CJG131098 CTB131098:CTC131098 DCX131098:DCY131098 DMT131098:DMU131098 DWP131098:DWQ131098 EGL131098:EGM131098 EQH131098:EQI131098 FAD131098:FAE131098 FJZ131098:FKA131098 FTV131098:FTW131098 GDR131098:GDS131098 GNN131098:GNO131098 GXJ131098:GXK131098 HHF131098:HHG131098 HRB131098:HRC131098 IAX131098:IAY131098 IKT131098:IKU131098 IUP131098:IUQ131098 JEL131098:JEM131098 JOH131098:JOI131098 JYD131098:JYE131098 KHZ131098:KIA131098 KRV131098:KRW131098 LBR131098:LBS131098 LLN131098:LLO131098 LVJ131098:LVK131098 MFF131098:MFG131098 MPB131098:MPC131098 MYX131098:MYY131098 NIT131098:NIU131098 NSP131098:NSQ131098 OCL131098:OCM131098 OMH131098:OMI131098 OWD131098:OWE131098 PFZ131098:PGA131098 PPV131098:PPW131098 PZR131098:PZS131098 QJN131098:QJO131098 QTJ131098:QTK131098 RDF131098:RDG131098 RNB131098:RNC131098 RWX131098:RWY131098 SGT131098:SGU131098 SQP131098:SQQ131098 TAL131098:TAM131098 TKH131098:TKI131098 TUD131098:TUE131098 UDZ131098:UEA131098 UNV131098:UNW131098 UXR131098:UXS131098 VHN131098:VHO131098 VRJ131098:VRK131098 WBF131098:WBG131098 WLB131098:WLC131098 WUX131098:WUY131098 IL196634:IM196634 SH196634:SI196634 ACD196634:ACE196634 ALZ196634:AMA196634 AVV196634:AVW196634 BFR196634:BFS196634 BPN196634:BPO196634 BZJ196634:BZK196634 CJF196634:CJG196634 CTB196634:CTC196634 DCX196634:DCY196634 DMT196634:DMU196634 DWP196634:DWQ196634 EGL196634:EGM196634 EQH196634:EQI196634 FAD196634:FAE196634 FJZ196634:FKA196634 FTV196634:FTW196634 GDR196634:GDS196634 GNN196634:GNO196634 GXJ196634:GXK196634 HHF196634:HHG196634 HRB196634:HRC196634 IAX196634:IAY196634 IKT196634:IKU196634 IUP196634:IUQ196634 JEL196634:JEM196634 JOH196634:JOI196634 JYD196634:JYE196634 KHZ196634:KIA196634 KRV196634:KRW196634 LBR196634:LBS196634 LLN196634:LLO196634 LVJ196634:LVK196634 MFF196634:MFG196634 MPB196634:MPC196634 MYX196634:MYY196634 NIT196634:NIU196634 NSP196634:NSQ196634 OCL196634:OCM196634 OMH196634:OMI196634 OWD196634:OWE196634 PFZ196634:PGA196634 PPV196634:PPW196634 PZR196634:PZS196634 QJN196634:QJO196634 QTJ196634:QTK196634 RDF196634:RDG196634 RNB196634:RNC196634 RWX196634:RWY196634 SGT196634:SGU196634 SQP196634:SQQ196634 TAL196634:TAM196634 TKH196634:TKI196634 TUD196634:TUE196634 UDZ196634:UEA196634 UNV196634:UNW196634 UXR196634:UXS196634 VHN196634:VHO196634 VRJ196634:VRK196634 WBF196634:WBG196634 WLB196634:WLC196634 WUX196634:WUY196634 IL262170:IM262170 SH262170:SI262170 ACD262170:ACE262170 ALZ262170:AMA262170 AVV262170:AVW262170 BFR262170:BFS262170 BPN262170:BPO262170 BZJ262170:BZK262170 CJF262170:CJG262170 CTB262170:CTC262170 DCX262170:DCY262170 DMT262170:DMU262170 DWP262170:DWQ262170 EGL262170:EGM262170 EQH262170:EQI262170 FAD262170:FAE262170 FJZ262170:FKA262170 FTV262170:FTW262170 GDR262170:GDS262170 GNN262170:GNO262170 GXJ262170:GXK262170 HHF262170:HHG262170 HRB262170:HRC262170 IAX262170:IAY262170 IKT262170:IKU262170 IUP262170:IUQ262170 JEL262170:JEM262170 JOH262170:JOI262170 JYD262170:JYE262170 KHZ262170:KIA262170 KRV262170:KRW262170 LBR262170:LBS262170 LLN262170:LLO262170 LVJ262170:LVK262170 MFF262170:MFG262170 MPB262170:MPC262170 MYX262170:MYY262170 NIT262170:NIU262170 NSP262170:NSQ262170 OCL262170:OCM262170 OMH262170:OMI262170 OWD262170:OWE262170 PFZ262170:PGA262170 PPV262170:PPW262170 PZR262170:PZS262170 QJN262170:QJO262170 QTJ262170:QTK262170 RDF262170:RDG262170 RNB262170:RNC262170 RWX262170:RWY262170 SGT262170:SGU262170 SQP262170:SQQ262170 TAL262170:TAM262170 TKH262170:TKI262170 TUD262170:TUE262170 UDZ262170:UEA262170 UNV262170:UNW262170 UXR262170:UXS262170 VHN262170:VHO262170 VRJ262170:VRK262170 WBF262170:WBG262170 WLB262170:WLC262170 WUX262170:WUY262170 IL327706:IM327706 SH327706:SI327706 ACD327706:ACE327706 ALZ327706:AMA327706 AVV327706:AVW327706 BFR327706:BFS327706 BPN327706:BPO327706 BZJ327706:BZK327706 CJF327706:CJG327706 CTB327706:CTC327706 DCX327706:DCY327706 DMT327706:DMU327706 DWP327706:DWQ327706 EGL327706:EGM327706 EQH327706:EQI327706 FAD327706:FAE327706 FJZ327706:FKA327706 FTV327706:FTW327706 GDR327706:GDS327706 GNN327706:GNO327706 GXJ327706:GXK327706 HHF327706:HHG327706 HRB327706:HRC327706 IAX327706:IAY327706 IKT327706:IKU327706 IUP327706:IUQ327706 JEL327706:JEM327706 JOH327706:JOI327706 JYD327706:JYE327706 KHZ327706:KIA327706 KRV327706:KRW327706 LBR327706:LBS327706 LLN327706:LLO327706 LVJ327706:LVK327706 MFF327706:MFG327706 MPB327706:MPC327706 MYX327706:MYY327706 NIT327706:NIU327706 NSP327706:NSQ327706 OCL327706:OCM327706 OMH327706:OMI327706 OWD327706:OWE327706 PFZ327706:PGA327706 PPV327706:PPW327706 PZR327706:PZS327706 QJN327706:QJO327706 QTJ327706:QTK327706 RDF327706:RDG327706 RNB327706:RNC327706 RWX327706:RWY327706 SGT327706:SGU327706 SQP327706:SQQ327706 TAL327706:TAM327706 TKH327706:TKI327706 TUD327706:TUE327706 UDZ327706:UEA327706 UNV327706:UNW327706 UXR327706:UXS327706 VHN327706:VHO327706 VRJ327706:VRK327706 WBF327706:WBG327706 WLB327706:WLC327706 WUX327706:WUY327706 IL393242:IM393242 SH393242:SI393242 ACD393242:ACE393242 ALZ393242:AMA393242 AVV393242:AVW393242 BFR393242:BFS393242 BPN393242:BPO393242 BZJ393242:BZK393242 CJF393242:CJG393242 CTB393242:CTC393242 DCX393242:DCY393242 DMT393242:DMU393242 DWP393242:DWQ393242 EGL393242:EGM393242 EQH393242:EQI393242 FAD393242:FAE393242 FJZ393242:FKA393242 FTV393242:FTW393242 GDR393242:GDS393242 GNN393242:GNO393242 GXJ393242:GXK393242 HHF393242:HHG393242 HRB393242:HRC393242 IAX393242:IAY393242 IKT393242:IKU393242 IUP393242:IUQ393242 JEL393242:JEM393242 JOH393242:JOI393242 JYD393242:JYE393242 KHZ393242:KIA393242 KRV393242:KRW393242 LBR393242:LBS393242 LLN393242:LLO393242 LVJ393242:LVK393242 MFF393242:MFG393242 MPB393242:MPC393242 MYX393242:MYY393242 NIT393242:NIU393242 NSP393242:NSQ393242 OCL393242:OCM393242 OMH393242:OMI393242 OWD393242:OWE393242 PFZ393242:PGA393242 PPV393242:PPW393242 PZR393242:PZS393242 QJN393242:QJO393242 QTJ393242:QTK393242 RDF393242:RDG393242 RNB393242:RNC393242 RWX393242:RWY393242 SGT393242:SGU393242 SQP393242:SQQ393242 TAL393242:TAM393242 TKH393242:TKI393242 TUD393242:TUE393242 UDZ393242:UEA393242 UNV393242:UNW393242 UXR393242:UXS393242 VHN393242:VHO393242 VRJ393242:VRK393242 WBF393242:WBG393242 WLB393242:WLC393242 WUX393242:WUY393242 IL458778:IM458778 SH458778:SI458778 ACD458778:ACE458778 ALZ458778:AMA458778 AVV458778:AVW458778 BFR458778:BFS458778 BPN458778:BPO458778 BZJ458778:BZK458778 CJF458778:CJG458778 CTB458778:CTC458778 DCX458778:DCY458778 DMT458778:DMU458778 DWP458778:DWQ458778 EGL458778:EGM458778 EQH458778:EQI458778 FAD458778:FAE458778 FJZ458778:FKA458778 FTV458778:FTW458778 GDR458778:GDS458778 GNN458778:GNO458778 GXJ458778:GXK458778 HHF458778:HHG458778 HRB458778:HRC458778 IAX458778:IAY458778 IKT458778:IKU458778 IUP458778:IUQ458778 JEL458778:JEM458778 JOH458778:JOI458778 JYD458778:JYE458778 KHZ458778:KIA458778 KRV458778:KRW458778 LBR458778:LBS458778 LLN458778:LLO458778 LVJ458778:LVK458778 MFF458778:MFG458778 MPB458778:MPC458778 MYX458778:MYY458778 NIT458778:NIU458778 NSP458778:NSQ458778 OCL458778:OCM458778 OMH458778:OMI458778 OWD458778:OWE458778 PFZ458778:PGA458778 PPV458778:PPW458778 PZR458778:PZS458778 QJN458778:QJO458778 QTJ458778:QTK458778 RDF458778:RDG458778 RNB458778:RNC458778 RWX458778:RWY458778 SGT458778:SGU458778 SQP458778:SQQ458778 TAL458778:TAM458778 TKH458778:TKI458778 TUD458778:TUE458778 UDZ458778:UEA458778 UNV458778:UNW458778 UXR458778:UXS458778 VHN458778:VHO458778 VRJ458778:VRK458778 WBF458778:WBG458778 WLB458778:WLC458778 WUX458778:WUY458778 IL524314:IM524314 SH524314:SI524314 ACD524314:ACE524314 ALZ524314:AMA524314 AVV524314:AVW524314 BFR524314:BFS524314 BPN524314:BPO524314 BZJ524314:BZK524314 CJF524314:CJG524314 CTB524314:CTC524314 DCX524314:DCY524314 DMT524314:DMU524314 DWP524314:DWQ524314 EGL524314:EGM524314 EQH524314:EQI524314 FAD524314:FAE524314 FJZ524314:FKA524314 FTV524314:FTW524314 GDR524314:GDS524314 GNN524314:GNO524314 GXJ524314:GXK524314 HHF524314:HHG524314 HRB524314:HRC524314 IAX524314:IAY524314 IKT524314:IKU524314 IUP524314:IUQ524314 JEL524314:JEM524314 JOH524314:JOI524314 JYD524314:JYE524314 KHZ524314:KIA524314 KRV524314:KRW524314 LBR524314:LBS524314 LLN524314:LLO524314 LVJ524314:LVK524314 MFF524314:MFG524314 MPB524314:MPC524314 MYX524314:MYY524314 NIT524314:NIU524314 NSP524314:NSQ524314 OCL524314:OCM524314 OMH524314:OMI524314 OWD524314:OWE524314 PFZ524314:PGA524314 PPV524314:PPW524314 PZR524314:PZS524314 QJN524314:QJO524314 QTJ524314:QTK524314 RDF524314:RDG524314 RNB524314:RNC524314 RWX524314:RWY524314 SGT524314:SGU524314 SQP524314:SQQ524314 TAL524314:TAM524314 TKH524314:TKI524314 TUD524314:TUE524314 UDZ524314:UEA524314 UNV524314:UNW524314 UXR524314:UXS524314 VHN524314:VHO524314 VRJ524314:VRK524314 WBF524314:WBG524314 WLB524314:WLC524314 WUX524314:WUY524314 IL589850:IM589850 SH589850:SI589850 ACD589850:ACE589850 ALZ589850:AMA589850 AVV589850:AVW589850 BFR589850:BFS589850 BPN589850:BPO589850 BZJ589850:BZK589850 CJF589850:CJG589850 CTB589850:CTC589850 DCX589850:DCY589850 DMT589850:DMU589850 DWP589850:DWQ589850 EGL589850:EGM589850 EQH589850:EQI589850 FAD589850:FAE589850 FJZ589850:FKA589850 FTV589850:FTW589850 GDR589850:GDS589850 GNN589850:GNO589850 GXJ589850:GXK589850 HHF589850:HHG589850 HRB589850:HRC589850 IAX589850:IAY589850 IKT589850:IKU589850 IUP589850:IUQ589850 JEL589850:JEM589850 JOH589850:JOI589850 JYD589850:JYE589850 KHZ589850:KIA589850 KRV589850:KRW589850 LBR589850:LBS589850 LLN589850:LLO589850 LVJ589850:LVK589850 MFF589850:MFG589850 MPB589850:MPC589850 MYX589850:MYY589850 NIT589850:NIU589850 NSP589850:NSQ589850 OCL589850:OCM589850 OMH589850:OMI589850 OWD589850:OWE589850 PFZ589850:PGA589850 PPV589850:PPW589850 PZR589850:PZS589850 QJN589850:QJO589850 QTJ589850:QTK589850 RDF589850:RDG589850 RNB589850:RNC589850 RWX589850:RWY589850 SGT589850:SGU589850 SQP589850:SQQ589850 TAL589850:TAM589850 TKH589850:TKI589850 TUD589850:TUE589850 UDZ589850:UEA589850 UNV589850:UNW589850 UXR589850:UXS589850 VHN589850:VHO589850 VRJ589850:VRK589850 WBF589850:WBG589850 WLB589850:WLC589850 WUX589850:WUY589850 IL655386:IM655386 SH655386:SI655386 ACD655386:ACE655386 ALZ655386:AMA655386 AVV655386:AVW655386 BFR655386:BFS655386 BPN655386:BPO655386 BZJ655386:BZK655386 CJF655386:CJG655386 CTB655386:CTC655386 DCX655386:DCY655386 DMT655386:DMU655386 DWP655386:DWQ655386 EGL655386:EGM655386 EQH655386:EQI655386 FAD655386:FAE655386 FJZ655386:FKA655386 FTV655386:FTW655386 GDR655386:GDS655386 GNN655386:GNO655386 GXJ655386:GXK655386 HHF655386:HHG655386 HRB655386:HRC655386 IAX655386:IAY655386 IKT655386:IKU655386 IUP655386:IUQ655386 JEL655386:JEM655386 JOH655386:JOI655386 JYD655386:JYE655386 KHZ655386:KIA655386 KRV655386:KRW655386 LBR655386:LBS655386 LLN655386:LLO655386 LVJ655386:LVK655386 MFF655386:MFG655386 MPB655386:MPC655386 MYX655386:MYY655386 NIT655386:NIU655386 NSP655386:NSQ655386 OCL655386:OCM655386 OMH655386:OMI655386 OWD655386:OWE655386 PFZ655386:PGA655386 PPV655386:PPW655386 PZR655386:PZS655386 QJN655386:QJO655386 QTJ655386:QTK655386 RDF655386:RDG655386 RNB655386:RNC655386 RWX655386:RWY655386 SGT655386:SGU655386 SQP655386:SQQ655386 TAL655386:TAM655386 TKH655386:TKI655386 TUD655386:TUE655386 UDZ655386:UEA655386 UNV655386:UNW655386 UXR655386:UXS655386 VHN655386:VHO655386 VRJ655386:VRK655386 WBF655386:WBG655386 WLB655386:WLC655386 WUX655386:WUY655386 IL720922:IM720922 SH720922:SI720922 ACD720922:ACE720922 ALZ720922:AMA720922 AVV720922:AVW720922 BFR720922:BFS720922 BPN720922:BPO720922 BZJ720922:BZK720922 CJF720922:CJG720922 CTB720922:CTC720922 DCX720922:DCY720922 DMT720922:DMU720922 DWP720922:DWQ720922 EGL720922:EGM720922 EQH720922:EQI720922 FAD720922:FAE720922 FJZ720922:FKA720922 FTV720922:FTW720922 GDR720922:GDS720922 GNN720922:GNO720922 GXJ720922:GXK720922 HHF720922:HHG720922 HRB720922:HRC720922 IAX720922:IAY720922 IKT720922:IKU720922 IUP720922:IUQ720922 JEL720922:JEM720922 JOH720922:JOI720922 JYD720922:JYE720922 KHZ720922:KIA720922 KRV720922:KRW720922 LBR720922:LBS720922 LLN720922:LLO720922 LVJ720922:LVK720922 MFF720922:MFG720922 MPB720922:MPC720922 MYX720922:MYY720922 NIT720922:NIU720922 NSP720922:NSQ720922 OCL720922:OCM720922 OMH720922:OMI720922 OWD720922:OWE720922 PFZ720922:PGA720922 PPV720922:PPW720922 PZR720922:PZS720922 QJN720922:QJO720922 QTJ720922:QTK720922 RDF720922:RDG720922 RNB720922:RNC720922 RWX720922:RWY720922 SGT720922:SGU720922 SQP720922:SQQ720922 TAL720922:TAM720922 TKH720922:TKI720922 TUD720922:TUE720922 UDZ720922:UEA720922 UNV720922:UNW720922 UXR720922:UXS720922 VHN720922:VHO720922 VRJ720922:VRK720922 WBF720922:WBG720922 WLB720922:WLC720922 WUX720922:WUY720922 IL786458:IM786458 SH786458:SI786458 ACD786458:ACE786458 ALZ786458:AMA786458 AVV786458:AVW786458 BFR786458:BFS786458 BPN786458:BPO786458 BZJ786458:BZK786458 CJF786458:CJG786458 CTB786458:CTC786458 DCX786458:DCY786458 DMT786458:DMU786458 DWP786458:DWQ786458 EGL786458:EGM786458 EQH786458:EQI786458 FAD786458:FAE786458 FJZ786458:FKA786458 FTV786458:FTW786458 GDR786458:GDS786458 GNN786458:GNO786458 GXJ786458:GXK786458 HHF786458:HHG786458 HRB786458:HRC786458 IAX786458:IAY786458 IKT786458:IKU786458 IUP786458:IUQ786458 JEL786458:JEM786458 JOH786458:JOI786458 JYD786458:JYE786458 KHZ786458:KIA786458 KRV786458:KRW786458 LBR786458:LBS786458 LLN786458:LLO786458 LVJ786458:LVK786458 MFF786458:MFG786458 MPB786458:MPC786458 MYX786458:MYY786458 NIT786458:NIU786458 NSP786458:NSQ786458 OCL786458:OCM786458 OMH786458:OMI786458 OWD786458:OWE786458 PFZ786458:PGA786458 PPV786458:PPW786458 PZR786458:PZS786458 QJN786458:QJO786458 QTJ786458:QTK786458 RDF786458:RDG786458 RNB786458:RNC786458 RWX786458:RWY786458 SGT786458:SGU786458 SQP786458:SQQ786458 TAL786458:TAM786458 TKH786458:TKI786458 TUD786458:TUE786458 UDZ786458:UEA786458 UNV786458:UNW786458 UXR786458:UXS786458 VHN786458:VHO786458 VRJ786458:VRK786458 WBF786458:WBG786458 WLB786458:WLC786458 WUX786458:WUY786458 IL851994:IM851994 SH851994:SI851994 ACD851994:ACE851994 ALZ851994:AMA851994 AVV851994:AVW851994 BFR851994:BFS851994 BPN851994:BPO851994 BZJ851994:BZK851994 CJF851994:CJG851994 CTB851994:CTC851994 DCX851994:DCY851994 DMT851994:DMU851994 DWP851994:DWQ851994 EGL851994:EGM851994 EQH851994:EQI851994 FAD851994:FAE851994 FJZ851994:FKA851994 FTV851994:FTW851994 GDR851994:GDS851994 GNN851994:GNO851994 GXJ851994:GXK851994 HHF851994:HHG851994 HRB851994:HRC851994 IAX851994:IAY851994 IKT851994:IKU851994 IUP851994:IUQ851994 JEL851994:JEM851994 JOH851994:JOI851994 JYD851994:JYE851994 KHZ851994:KIA851994 KRV851994:KRW851994 LBR851994:LBS851994 LLN851994:LLO851994 LVJ851994:LVK851994 MFF851994:MFG851994 MPB851994:MPC851994 MYX851994:MYY851994 NIT851994:NIU851994 NSP851994:NSQ851994 OCL851994:OCM851994 OMH851994:OMI851994 OWD851994:OWE851994 PFZ851994:PGA851994 PPV851994:PPW851994 PZR851994:PZS851994 QJN851994:QJO851994 QTJ851994:QTK851994 RDF851994:RDG851994 RNB851994:RNC851994 RWX851994:RWY851994 SGT851994:SGU851994 SQP851994:SQQ851994 TAL851994:TAM851994 TKH851994:TKI851994 TUD851994:TUE851994 UDZ851994:UEA851994 UNV851994:UNW851994 UXR851994:UXS851994 VHN851994:VHO851994 VRJ851994:VRK851994 WBF851994:WBG851994 WLB851994:WLC851994 WUX851994:WUY851994 IL917530:IM917530 SH917530:SI917530 ACD917530:ACE917530 ALZ917530:AMA917530 AVV917530:AVW917530 BFR917530:BFS917530 BPN917530:BPO917530 BZJ917530:BZK917530 CJF917530:CJG917530 CTB917530:CTC917530 DCX917530:DCY917530 DMT917530:DMU917530 DWP917530:DWQ917530 EGL917530:EGM917530 EQH917530:EQI917530 FAD917530:FAE917530 FJZ917530:FKA917530 FTV917530:FTW917530 GDR917530:GDS917530 GNN917530:GNO917530 GXJ917530:GXK917530 HHF917530:HHG917530 HRB917530:HRC917530 IAX917530:IAY917530 IKT917530:IKU917530 IUP917530:IUQ917530 JEL917530:JEM917530 JOH917530:JOI917530 JYD917530:JYE917530 KHZ917530:KIA917530 KRV917530:KRW917530 LBR917530:LBS917530 LLN917530:LLO917530 LVJ917530:LVK917530 MFF917530:MFG917530 MPB917530:MPC917530 MYX917530:MYY917530 NIT917530:NIU917530 NSP917530:NSQ917530 OCL917530:OCM917530 OMH917530:OMI917530 OWD917530:OWE917530 PFZ917530:PGA917530 PPV917530:PPW917530 PZR917530:PZS917530 QJN917530:QJO917530 QTJ917530:QTK917530 RDF917530:RDG917530 RNB917530:RNC917530 RWX917530:RWY917530 SGT917530:SGU917530 SQP917530:SQQ917530 TAL917530:TAM917530 TKH917530:TKI917530 TUD917530:TUE917530 UDZ917530:UEA917530 UNV917530:UNW917530 UXR917530:UXS917530 VHN917530:VHO917530 VRJ917530:VRK917530 WBF917530:WBG917530 WLB917530:WLC917530 WUX917530:WUY917530 IL983066:IM983066 SH983066:SI983066 ACD983066:ACE983066 ALZ983066:AMA983066 AVV983066:AVW983066 BFR983066:BFS983066 BPN983066:BPO983066 BZJ983066:BZK983066 CJF983066:CJG983066 CTB983066:CTC983066 DCX983066:DCY983066 DMT983066:DMU983066 DWP983066:DWQ983066 EGL983066:EGM983066 EQH983066:EQI983066 FAD983066:FAE983066 FJZ983066:FKA983066 FTV983066:FTW983066 GDR983066:GDS983066 GNN983066:GNO983066 GXJ983066:GXK983066 HHF983066:HHG983066 HRB983066:HRC983066 IAX983066:IAY983066 IKT983066:IKU983066 IUP983066:IUQ983066 JEL983066:JEM983066 JOH983066:JOI983066 JYD983066:JYE983066 KHZ983066:KIA983066 KRV983066:KRW983066 LBR983066:LBS983066 LLN983066:LLO983066 LVJ983066:LVK983066 MFF983066:MFG983066 MPB983066:MPC983066 MYX983066:MYY983066 NIT983066:NIU983066 NSP983066:NSQ983066 OCL983066:OCM983066 OMH983066:OMI983066 OWD983066:OWE983066 PFZ983066:PGA983066 PPV983066:PPW983066 PZR983066:PZS983066 QJN983066:QJO983066 QTJ983066:QTK983066 RDF983066:RDG983066 RNB983066:RNC983066 RWX983066:RWY983066 SGT983066:SGU983066 SQP983066:SQQ983066 TAL983066:TAM983066 TKH983066:TKI983066 TUD983066:TUE983066 UDZ983066:UEA983066 UNV983066:UNW983066 UXR983066:UXS983066 VHN983066:VHO983066 VRJ983066:VRK983066 WBF983066:WBG983066 WLB983066:WLC983066 WUX983066:WUY983066 IO65562:IP65562 SK65562:SL65562 ACG65562:ACH65562 AMC65562:AMD65562 AVY65562:AVZ65562 BFU65562:BFV65562 BPQ65562:BPR65562 BZM65562:BZN65562 CJI65562:CJJ65562 CTE65562:CTF65562 DDA65562:DDB65562 DMW65562:DMX65562 DWS65562:DWT65562 EGO65562:EGP65562 EQK65562:EQL65562 FAG65562:FAH65562 FKC65562:FKD65562 FTY65562:FTZ65562 GDU65562:GDV65562 GNQ65562:GNR65562 GXM65562:GXN65562 HHI65562:HHJ65562 HRE65562:HRF65562 IBA65562:IBB65562 IKW65562:IKX65562 IUS65562:IUT65562 JEO65562:JEP65562 JOK65562:JOL65562 JYG65562:JYH65562 KIC65562:KID65562 KRY65562:KRZ65562 LBU65562:LBV65562 LLQ65562:LLR65562 LVM65562:LVN65562 MFI65562:MFJ65562 MPE65562:MPF65562 MZA65562:MZB65562 NIW65562:NIX65562 NSS65562:NST65562 OCO65562:OCP65562 OMK65562:OML65562 OWG65562:OWH65562 PGC65562:PGD65562 PPY65562:PPZ65562 PZU65562:PZV65562 QJQ65562:QJR65562 QTM65562:QTN65562 RDI65562:RDJ65562 RNE65562:RNF65562 RXA65562:RXB65562 SGW65562:SGX65562 SQS65562:SQT65562 TAO65562:TAP65562 TKK65562:TKL65562 TUG65562:TUH65562 UEC65562:UED65562 UNY65562:UNZ65562 UXU65562:UXV65562 VHQ65562:VHR65562 VRM65562:VRN65562 WBI65562:WBJ65562 WLE65562:WLF65562 WVA65562:WVB65562 IO131098:IP131098 SK131098:SL131098 ACG131098:ACH131098 AMC131098:AMD131098 AVY131098:AVZ131098 BFU131098:BFV131098 BPQ131098:BPR131098 BZM131098:BZN131098 CJI131098:CJJ131098 CTE131098:CTF131098 DDA131098:DDB131098 DMW131098:DMX131098 DWS131098:DWT131098 EGO131098:EGP131098 EQK131098:EQL131098 FAG131098:FAH131098 FKC131098:FKD131098 FTY131098:FTZ131098 GDU131098:GDV131098 GNQ131098:GNR131098 GXM131098:GXN131098 HHI131098:HHJ131098 HRE131098:HRF131098 IBA131098:IBB131098 IKW131098:IKX131098 IUS131098:IUT131098 JEO131098:JEP131098 JOK131098:JOL131098 JYG131098:JYH131098 KIC131098:KID131098 KRY131098:KRZ131098 LBU131098:LBV131098 LLQ131098:LLR131098 LVM131098:LVN131098 MFI131098:MFJ131098 MPE131098:MPF131098 MZA131098:MZB131098 NIW131098:NIX131098 NSS131098:NST131098 OCO131098:OCP131098 OMK131098:OML131098 OWG131098:OWH131098 PGC131098:PGD131098 PPY131098:PPZ131098 PZU131098:PZV131098 QJQ131098:QJR131098 QTM131098:QTN131098 RDI131098:RDJ131098 RNE131098:RNF131098 RXA131098:RXB131098 SGW131098:SGX131098 SQS131098:SQT131098 TAO131098:TAP131098 TKK131098:TKL131098 TUG131098:TUH131098 UEC131098:UED131098 UNY131098:UNZ131098 UXU131098:UXV131098 VHQ131098:VHR131098 VRM131098:VRN131098 WBI131098:WBJ131098 WLE131098:WLF131098 WVA131098:WVB131098 IO196634:IP196634 SK196634:SL196634 ACG196634:ACH196634 AMC196634:AMD196634 AVY196634:AVZ196634 BFU196634:BFV196634 BPQ196634:BPR196634 BZM196634:BZN196634 CJI196634:CJJ196634 CTE196634:CTF196634 DDA196634:DDB196634 DMW196634:DMX196634 DWS196634:DWT196634 EGO196634:EGP196634 EQK196634:EQL196634 FAG196634:FAH196634 FKC196634:FKD196634 FTY196634:FTZ196634 GDU196634:GDV196634 GNQ196634:GNR196634 GXM196634:GXN196634 HHI196634:HHJ196634 HRE196634:HRF196634 IBA196634:IBB196634 IKW196634:IKX196634 IUS196634:IUT196634 JEO196634:JEP196634 JOK196634:JOL196634 JYG196634:JYH196634 KIC196634:KID196634 KRY196634:KRZ196634 LBU196634:LBV196634 LLQ196634:LLR196634 LVM196634:LVN196634 MFI196634:MFJ196634 MPE196634:MPF196634 MZA196634:MZB196634 NIW196634:NIX196634 NSS196634:NST196634 OCO196634:OCP196634 OMK196634:OML196634 OWG196634:OWH196634 PGC196634:PGD196634 PPY196634:PPZ196634 PZU196634:PZV196634 QJQ196634:QJR196634 QTM196634:QTN196634 RDI196634:RDJ196634 RNE196634:RNF196634 RXA196634:RXB196634 SGW196634:SGX196634 SQS196634:SQT196634 TAO196634:TAP196634 TKK196634:TKL196634 TUG196634:TUH196634 UEC196634:UED196634 UNY196634:UNZ196634 UXU196634:UXV196634 VHQ196634:VHR196634 VRM196634:VRN196634 WBI196634:WBJ196634 WLE196634:WLF196634 WVA196634:WVB196634 IO262170:IP262170 SK262170:SL262170 ACG262170:ACH262170 AMC262170:AMD262170 AVY262170:AVZ262170 BFU262170:BFV262170 BPQ262170:BPR262170 BZM262170:BZN262170 CJI262170:CJJ262170 CTE262170:CTF262170 DDA262170:DDB262170 DMW262170:DMX262170 DWS262170:DWT262170 EGO262170:EGP262170 EQK262170:EQL262170 FAG262170:FAH262170 FKC262170:FKD262170 FTY262170:FTZ262170 GDU262170:GDV262170 GNQ262170:GNR262170 GXM262170:GXN262170 HHI262170:HHJ262170 HRE262170:HRF262170 IBA262170:IBB262170 IKW262170:IKX262170 IUS262170:IUT262170 JEO262170:JEP262170 JOK262170:JOL262170 JYG262170:JYH262170 KIC262170:KID262170 KRY262170:KRZ262170 LBU262170:LBV262170 LLQ262170:LLR262170 LVM262170:LVN262170 MFI262170:MFJ262170 MPE262170:MPF262170 MZA262170:MZB262170 NIW262170:NIX262170 NSS262170:NST262170 OCO262170:OCP262170 OMK262170:OML262170 OWG262170:OWH262170 PGC262170:PGD262170 PPY262170:PPZ262170 PZU262170:PZV262170 QJQ262170:QJR262170 QTM262170:QTN262170 RDI262170:RDJ262170 RNE262170:RNF262170 RXA262170:RXB262170 SGW262170:SGX262170 SQS262170:SQT262170 TAO262170:TAP262170 TKK262170:TKL262170 TUG262170:TUH262170 UEC262170:UED262170 UNY262170:UNZ262170 UXU262170:UXV262170 VHQ262170:VHR262170 VRM262170:VRN262170 WBI262170:WBJ262170 WLE262170:WLF262170 WVA262170:WVB262170 IO327706:IP327706 SK327706:SL327706 ACG327706:ACH327706 AMC327706:AMD327706 AVY327706:AVZ327706 BFU327706:BFV327706 BPQ327706:BPR327706 BZM327706:BZN327706 CJI327706:CJJ327706 CTE327706:CTF327706 DDA327706:DDB327706 DMW327706:DMX327706 DWS327706:DWT327706 EGO327706:EGP327706 EQK327706:EQL327706 FAG327706:FAH327706 FKC327706:FKD327706 FTY327706:FTZ327706 GDU327706:GDV327706 GNQ327706:GNR327706 GXM327706:GXN327706 HHI327706:HHJ327706 HRE327706:HRF327706 IBA327706:IBB327706 IKW327706:IKX327706 IUS327706:IUT327706 JEO327706:JEP327706 JOK327706:JOL327706 JYG327706:JYH327706 KIC327706:KID327706 KRY327706:KRZ327706 LBU327706:LBV327706 LLQ327706:LLR327706 LVM327706:LVN327706 MFI327706:MFJ327706 MPE327706:MPF327706 MZA327706:MZB327706 NIW327706:NIX327706 NSS327706:NST327706 OCO327706:OCP327706 OMK327706:OML327706 OWG327706:OWH327706 PGC327706:PGD327706 PPY327706:PPZ327706 PZU327706:PZV327706 QJQ327706:QJR327706 QTM327706:QTN327706 RDI327706:RDJ327706 RNE327706:RNF327706 RXA327706:RXB327706 SGW327706:SGX327706 SQS327706:SQT327706 TAO327706:TAP327706 TKK327706:TKL327706 TUG327706:TUH327706 UEC327706:UED327706 UNY327706:UNZ327706 UXU327706:UXV327706 VHQ327706:VHR327706 VRM327706:VRN327706 WBI327706:WBJ327706 WLE327706:WLF327706 WVA327706:WVB327706 IO393242:IP393242 SK393242:SL393242 ACG393242:ACH393242 AMC393242:AMD393242 AVY393242:AVZ393242 BFU393242:BFV393242 BPQ393242:BPR393242 BZM393242:BZN393242 CJI393242:CJJ393242 CTE393242:CTF393242 DDA393242:DDB393242 DMW393242:DMX393242 DWS393242:DWT393242 EGO393242:EGP393242 EQK393242:EQL393242 FAG393242:FAH393242 FKC393242:FKD393242 FTY393242:FTZ393242 GDU393242:GDV393242 GNQ393242:GNR393242 GXM393242:GXN393242 HHI393242:HHJ393242 HRE393242:HRF393242 IBA393242:IBB393242 IKW393242:IKX393242 IUS393242:IUT393242 JEO393242:JEP393242 JOK393242:JOL393242 JYG393242:JYH393242 KIC393242:KID393242 KRY393242:KRZ393242 LBU393242:LBV393242 LLQ393242:LLR393242 LVM393242:LVN393242 MFI393242:MFJ393242 MPE393242:MPF393242 MZA393242:MZB393242 NIW393242:NIX393242 NSS393242:NST393242 OCO393242:OCP393242 OMK393242:OML393242 OWG393242:OWH393242 PGC393242:PGD393242 PPY393242:PPZ393242 PZU393242:PZV393242 QJQ393242:QJR393242 QTM393242:QTN393242 RDI393242:RDJ393242 RNE393242:RNF393242 RXA393242:RXB393242 SGW393242:SGX393242 SQS393242:SQT393242 TAO393242:TAP393242 TKK393242:TKL393242 TUG393242:TUH393242 UEC393242:UED393242 UNY393242:UNZ393242 UXU393242:UXV393242 VHQ393242:VHR393242 VRM393242:VRN393242 WBI393242:WBJ393242 WLE393242:WLF393242 WVA393242:WVB393242 IO458778:IP458778 SK458778:SL458778 ACG458778:ACH458778 AMC458778:AMD458778 AVY458778:AVZ458778 BFU458778:BFV458778 BPQ458778:BPR458778 BZM458778:BZN458778 CJI458778:CJJ458778 CTE458778:CTF458778 DDA458778:DDB458778 DMW458778:DMX458778 DWS458778:DWT458778 EGO458778:EGP458778 EQK458778:EQL458778 FAG458778:FAH458778 FKC458778:FKD458778 FTY458778:FTZ458778 GDU458778:GDV458778 GNQ458778:GNR458778 GXM458778:GXN458778 HHI458778:HHJ458778 HRE458778:HRF458778 IBA458778:IBB458778 IKW458778:IKX458778 IUS458778:IUT458778 JEO458778:JEP458778 JOK458778:JOL458778 JYG458778:JYH458778 KIC458778:KID458778 KRY458778:KRZ458778 LBU458778:LBV458778 LLQ458778:LLR458778 LVM458778:LVN458778 MFI458778:MFJ458778 MPE458778:MPF458778 MZA458778:MZB458778 NIW458778:NIX458778 NSS458778:NST458778 OCO458778:OCP458778 OMK458778:OML458778 OWG458778:OWH458778 PGC458778:PGD458778 PPY458778:PPZ458778 PZU458778:PZV458778 QJQ458778:QJR458778 QTM458778:QTN458778 RDI458778:RDJ458778 RNE458778:RNF458778 RXA458778:RXB458778 SGW458778:SGX458778 SQS458778:SQT458778 TAO458778:TAP458778 TKK458778:TKL458778 TUG458778:TUH458778 UEC458778:UED458778 UNY458778:UNZ458778 UXU458778:UXV458778 VHQ458778:VHR458778 VRM458778:VRN458778 WBI458778:WBJ458778 WLE458778:WLF458778 WVA458778:WVB458778 IO524314:IP524314 SK524314:SL524314 ACG524314:ACH524314 AMC524314:AMD524314 AVY524314:AVZ524314 BFU524314:BFV524314 BPQ524314:BPR524314 BZM524314:BZN524314 CJI524314:CJJ524314 CTE524314:CTF524314 DDA524314:DDB524314 DMW524314:DMX524314 DWS524314:DWT524314 EGO524314:EGP524314 EQK524314:EQL524314 FAG524314:FAH524314 FKC524314:FKD524314 FTY524314:FTZ524314 GDU524314:GDV524314 GNQ524314:GNR524314 GXM524314:GXN524314 HHI524314:HHJ524314 HRE524314:HRF524314 IBA524314:IBB524314 IKW524314:IKX524314 IUS524314:IUT524314 JEO524314:JEP524314 JOK524314:JOL524314 JYG524314:JYH524314 KIC524314:KID524314 KRY524314:KRZ524314 LBU524314:LBV524314 LLQ524314:LLR524314 LVM524314:LVN524314 MFI524314:MFJ524314 MPE524314:MPF524314 MZA524314:MZB524314 NIW524314:NIX524314 NSS524314:NST524314 OCO524314:OCP524314 OMK524314:OML524314 OWG524314:OWH524314 PGC524314:PGD524314 PPY524314:PPZ524314 PZU524314:PZV524314 QJQ524314:QJR524314 QTM524314:QTN524314 RDI524314:RDJ524314 RNE524314:RNF524314 RXA524314:RXB524314 SGW524314:SGX524314 SQS524314:SQT524314 TAO524314:TAP524314 TKK524314:TKL524314 TUG524314:TUH524314 UEC524314:UED524314 UNY524314:UNZ524314 UXU524314:UXV524314 VHQ524314:VHR524314 VRM524314:VRN524314 WBI524314:WBJ524314 WLE524314:WLF524314 WVA524314:WVB524314 IO589850:IP589850 SK589850:SL589850 ACG589850:ACH589850 AMC589850:AMD589850 AVY589850:AVZ589850 BFU589850:BFV589850 BPQ589850:BPR589850 BZM589850:BZN589850 CJI589850:CJJ589850 CTE589850:CTF589850 DDA589850:DDB589850 DMW589850:DMX589850 DWS589850:DWT589850 EGO589850:EGP589850 EQK589850:EQL589850 FAG589850:FAH589850 FKC589850:FKD589850 FTY589850:FTZ589850 GDU589850:GDV589850 GNQ589850:GNR589850 GXM589850:GXN589850 HHI589850:HHJ589850 HRE589850:HRF589850 IBA589850:IBB589850 IKW589850:IKX589850 IUS589850:IUT589850 JEO589850:JEP589850 JOK589850:JOL589850 JYG589850:JYH589850 KIC589850:KID589850 KRY589850:KRZ589850 LBU589850:LBV589850 LLQ589850:LLR589850 LVM589850:LVN589850 MFI589850:MFJ589850 MPE589850:MPF589850 MZA589850:MZB589850 NIW589850:NIX589850 NSS589850:NST589850 OCO589850:OCP589850 OMK589850:OML589850 OWG589850:OWH589850 PGC589850:PGD589850 PPY589850:PPZ589850 PZU589850:PZV589850 QJQ589850:QJR589850 QTM589850:QTN589850 RDI589850:RDJ589850 RNE589850:RNF589850 RXA589850:RXB589850 SGW589850:SGX589850 SQS589850:SQT589850 TAO589850:TAP589850 TKK589850:TKL589850 TUG589850:TUH589850 UEC589850:UED589850 UNY589850:UNZ589850 UXU589850:UXV589850 VHQ589850:VHR589850 VRM589850:VRN589850 WBI589850:WBJ589850 WLE589850:WLF589850 WVA589850:WVB589850 IO655386:IP655386 SK655386:SL655386 ACG655386:ACH655386 AMC655386:AMD655386 AVY655386:AVZ655386 BFU655386:BFV655386 BPQ655386:BPR655386 BZM655386:BZN655386 CJI655386:CJJ655386 CTE655386:CTF655386 DDA655386:DDB655386 DMW655386:DMX655386 DWS655386:DWT655386 EGO655386:EGP655386 EQK655386:EQL655386 FAG655386:FAH655386 FKC655386:FKD655386 FTY655386:FTZ655386 GDU655386:GDV655386 GNQ655386:GNR655386 GXM655386:GXN655386 HHI655386:HHJ655386 HRE655386:HRF655386 IBA655386:IBB655386 IKW655386:IKX655386 IUS655386:IUT655386 JEO655386:JEP655386 JOK655386:JOL655386 JYG655386:JYH655386 KIC655386:KID655386 KRY655386:KRZ655386 LBU655386:LBV655386 LLQ655386:LLR655386 LVM655386:LVN655386 MFI655386:MFJ655386 MPE655386:MPF655386 MZA655386:MZB655386 NIW655386:NIX655386 NSS655386:NST655386 OCO655386:OCP655386 OMK655386:OML655386 OWG655386:OWH655386 PGC655386:PGD655386 PPY655386:PPZ655386 PZU655386:PZV655386 QJQ655386:QJR655386 QTM655386:QTN655386 RDI655386:RDJ655386 RNE655386:RNF655386 RXA655386:RXB655386 SGW655386:SGX655386 SQS655386:SQT655386 TAO655386:TAP655386 TKK655386:TKL655386 TUG655386:TUH655386 UEC655386:UED655386 UNY655386:UNZ655386 UXU655386:UXV655386 VHQ655386:VHR655386 VRM655386:VRN655386 WBI655386:WBJ655386 WLE655386:WLF655386 WVA655386:WVB655386 IO720922:IP720922 SK720922:SL720922 ACG720922:ACH720922 AMC720922:AMD720922 AVY720922:AVZ720922 BFU720922:BFV720922 BPQ720922:BPR720922 BZM720922:BZN720922 CJI720922:CJJ720922 CTE720922:CTF720922 DDA720922:DDB720922 DMW720922:DMX720922 DWS720922:DWT720922 EGO720922:EGP720922 EQK720922:EQL720922 FAG720922:FAH720922 FKC720922:FKD720922 FTY720922:FTZ720922 GDU720922:GDV720922 GNQ720922:GNR720922 GXM720922:GXN720922 HHI720922:HHJ720922 HRE720922:HRF720922 IBA720922:IBB720922 IKW720922:IKX720922 IUS720922:IUT720922 JEO720922:JEP720922 JOK720922:JOL720922 JYG720922:JYH720922 KIC720922:KID720922 KRY720922:KRZ720922 LBU720922:LBV720922 LLQ720922:LLR720922 LVM720922:LVN720922 MFI720922:MFJ720922 MPE720922:MPF720922 MZA720922:MZB720922 NIW720922:NIX720922 NSS720922:NST720922 OCO720922:OCP720922 OMK720922:OML720922 OWG720922:OWH720922 PGC720922:PGD720922 PPY720922:PPZ720922 PZU720922:PZV720922 QJQ720922:QJR720922 QTM720922:QTN720922 RDI720922:RDJ720922 RNE720922:RNF720922 RXA720922:RXB720922 SGW720922:SGX720922 SQS720922:SQT720922 TAO720922:TAP720922 TKK720922:TKL720922 TUG720922:TUH720922 UEC720922:UED720922 UNY720922:UNZ720922 UXU720922:UXV720922 VHQ720922:VHR720922 VRM720922:VRN720922 WBI720922:WBJ720922 WLE720922:WLF720922 WVA720922:WVB720922 IO786458:IP786458 SK786458:SL786458 ACG786458:ACH786458 AMC786458:AMD786458 AVY786458:AVZ786458 BFU786458:BFV786458 BPQ786458:BPR786458 BZM786458:BZN786458 CJI786458:CJJ786458 CTE786458:CTF786458 DDA786458:DDB786458 DMW786458:DMX786458 DWS786458:DWT786458 EGO786458:EGP786458 EQK786458:EQL786458 FAG786458:FAH786458 FKC786458:FKD786458 FTY786458:FTZ786458 GDU786458:GDV786458 GNQ786458:GNR786458 GXM786458:GXN786458 HHI786458:HHJ786458 HRE786458:HRF786458 IBA786458:IBB786458 IKW786458:IKX786458 IUS786458:IUT786458 JEO786458:JEP786458 JOK786458:JOL786458 JYG786458:JYH786458 KIC786458:KID786458 KRY786458:KRZ786458 LBU786458:LBV786458 LLQ786458:LLR786458 LVM786458:LVN786458 MFI786458:MFJ786458 MPE786458:MPF786458 MZA786458:MZB786458 NIW786458:NIX786458 NSS786458:NST786458 OCO786458:OCP786458 OMK786458:OML786458 OWG786458:OWH786458 PGC786458:PGD786458 PPY786458:PPZ786458 PZU786458:PZV786458 QJQ786458:QJR786458 QTM786458:QTN786458 RDI786458:RDJ786458 RNE786458:RNF786458 RXA786458:RXB786458 SGW786458:SGX786458 SQS786458:SQT786458 TAO786458:TAP786458 TKK786458:TKL786458 TUG786458:TUH786458 UEC786458:UED786458 UNY786458:UNZ786458 UXU786458:UXV786458 VHQ786458:VHR786458 VRM786458:VRN786458 WBI786458:WBJ786458 WLE786458:WLF786458 WVA786458:WVB786458 IO851994:IP851994 SK851994:SL851994 ACG851994:ACH851994 AMC851994:AMD851994 AVY851994:AVZ851994 BFU851994:BFV851994 BPQ851994:BPR851994 BZM851994:BZN851994 CJI851994:CJJ851994 CTE851994:CTF851994 DDA851994:DDB851994 DMW851994:DMX851994 DWS851994:DWT851994 EGO851994:EGP851994 EQK851994:EQL851994 FAG851994:FAH851994 FKC851994:FKD851994 FTY851994:FTZ851994 GDU851994:GDV851994 GNQ851994:GNR851994 GXM851994:GXN851994 HHI851994:HHJ851994 HRE851994:HRF851994 IBA851994:IBB851994 IKW851994:IKX851994 IUS851994:IUT851994 JEO851994:JEP851994 JOK851994:JOL851994 JYG851994:JYH851994 KIC851994:KID851994 KRY851994:KRZ851994 LBU851994:LBV851994 LLQ851994:LLR851994 LVM851994:LVN851994 MFI851994:MFJ851994 MPE851994:MPF851994 MZA851994:MZB851994 NIW851994:NIX851994 NSS851994:NST851994 OCO851994:OCP851994 OMK851994:OML851994 OWG851994:OWH851994 PGC851994:PGD851994 PPY851994:PPZ851994 PZU851994:PZV851994 QJQ851994:QJR851994 QTM851994:QTN851994 RDI851994:RDJ851994 RNE851994:RNF851994 RXA851994:RXB851994 SGW851994:SGX851994 SQS851994:SQT851994 TAO851994:TAP851994 TKK851994:TKL851994 TUG851994:TUH851994 UEC851994:UED851994 UNY851994:UNZ851994 UXU851994:UXV851994 VHQ851994:VHR851994 VRM851994:VRN851994 WBI851994:WBJ851994 WLE851994:WLF851994 WVA851994:WVB851994 IO917530:IP917530 SK917530:SL917530 ACG917530:ACH917530 AMC917530:AMD917530 AVY917530:AVZ917530 BFU917530:BFV917530 BPQ917530:BPR917530 BZM917530:BZN917530 CJI917530:CJJ917530 CTE917530:CTF917530 DDA917530:DDB917530 DMW917530:DMX917530 DWS917530:DWT917530 EGO917530:EGP917530 EQK917530:EQL917530 FAG917530:FAH917530 FKC917530:FKD917530 FTY917530:FTZ917530 GDU917530:GDV917530 GNQ917530:GNR917530 GXM917530:GXN917530 HHI917530:HHJ917530 HRE917530:HRF917530 IBA917530:IBB917530 IKW917530:IKX917530 IUS917530:IUT917530 JEO917530:JEP917530 JOK917530:JOL917530 JYG917530:JYH917530 KIC917530:KID917530 KRY917530:KRZ917530 LBU917530:LBV917530 LLQ917530:LLR917530 LVM917530:LVN917530 MFI917530:MFJ917530 MPE917530:MPF917530 MZA917530:MZB917530 NIW917530:NIX917530 NSS917530:NST917530 OCO917530:OCP917530 OMK917530:OML917530 OWG917530:OWH917530 PGC917530:PGD917530 PPY917530:PPZ917530 PZU917530:PZV917530 QJQ917530:QJR917530 QTM917530:QTN917530 RDI917530:RDJ917530 RNE917530:RNF917530 RXA917530:RXB917530 SGW917530:SGX917530 SQS917530:SQT917530 TAO917530:TAP917530 TKK917530:TKL917530 TUG917530:TUH917530 UEC917530:UED917530 UNY917530:UNZ917530 UXU917530:UXV917530 VHQ917530:VHR917530 VRM917530:VRN917530 WBI917530:WBJ917530 WLE917530:WLF917530 WVA917530:WVB917530 IO983066:IP983066 SK983066:SL983066 ACG983066:ACH983066 AMC983066:AMD983066 AVY983066:AVZ983066 BFU983066:BFV983066 BPQ983066:BPR983066 BZM983066:BZN983066 CJI983066:CJJ983066 CTE983066:CTF983066 DDA983066:DDB983066 DMW983066:DMX983066 DWS983066:DWT983066 EGO983066:EGP983066 EQK983066:EQL983066 FAG983066:FAH983066 FKC983066:FKD983066 FTY983066:FTZ983066 GDU983066:GDV983066 GNQ983066:GNR983066 GXM983066:GXN983066 HHI983066:HHJ983066 HRE983066:HRF983066 IBA983066:IBB983066 IKW983066:IKX983066 IUS983066:IUT983066 JEO983066:JEP983066 JOK983066:JOL983066 JYG983066:JYH983066 KIC983066:KID983066 KRY983066:KRZ983066 LBU983066:LBV983066 LLQ983066:LLR983066 LVM983066:LVN983066 MFI983066:MFJ983066 MPE983066:MPF983066 MZA983066:MZB983066 NIW983066:NIX983066 NSS983066:NST983066 OCO983066:OCP983066 OMK983066:OML983066 OWG983066:OWH983066 PGC983066:PGD983066 PPY983066:PPZ983066 PZU983066:PZV983066 QJQ983066:QJR983066 QTM983066:QTN983066 RDI983066:RDJ983066 RNE983066:RNF983066 RXA983066:RXB983066 SGW983066:SGX983066 SQS983066:SQT983066 TAO983066:TAP983066 TKK983066:TKL983066 TUG983066:TUH983066 UEC983066:UED983066 UNY983066:UNZ983066 UXU983066:UXV983066 VHQ983066:VHR983066 VRM983066:VRN983066 WBI983066:WBJ983066 WLE983066:WLF983066 WVA983066:WVB983066 IR65562:IS65562 SN65562:SO65562 ACJ65562:ACK65562 AMF65562:AMG65562 AWB65562:AWC65562 BFX65562:BFY65562 BPT65562:BPU65562 BZP65562:BZQ65562 CJL65562:CJM65562 CTH65562:CTI65562 DDD65562:DDE65562 DMZ65562:DNA65562 DWV65562:DWW65562 EGR65562:EGS65562 EQN65562:EQO65562 FAJ65562:FAK65562 FKF65562:FKG65562 FUB65562:FUC65562 GDX65562:GDY65562 GNT65562:GNU65562 GXP65562:GXQ65562 HHL65562:HHM65562 HRH65562:HRI65562 IBD65562:IBE65562 IKZ65562:ILA65562 IUV65562:IUW65562 JER65562:JES65562 JON65562:JOO65562 JYJ65562:JYK65562 KIF65562:KIG65562 KSB65562:KSC65562 LBX65562:LBY65562 LLT65562:LLU65562 LVP65562:LVQ65562 MFL65562:MFM65562 MPH65562:MPI65562 MZD65562:MZE65562 NIZ65562:NJA65562 NSV65562:NSW65562 OCR65562:OCS65562 OMN65562:OMO65562 OWJ65562:OWK65562 PGF65562:PGG65562 PQB65562:PQC65562 PZX65562:PZY65562 QJT65562:QJU65562 QTP65562:QTQ65562 RDL65562:RDM65562 RNH65562:RNI65562 RXD65562:RXE65562 SGZ65562:SHA65562 SQV65562:SQW65562 TAR65562:TAS65562 TKN65562:TKO65562 TUJ65562:TUK65562 UEF65562:UEG65562 UOB65562:UOC65562 UXX65562:UXY65562 VHT65562:VHU65562 VRP65562:VRQ65562 WBL65562:WBM65562 WLH65562:WLI65562 WVD65562:WVE65562 IR131098:IS131098 SN131098:SO131098 ACJ131098:ACK131098 AMF131098:AMG131098 AWB131098:AWC131098 BFX131098:BFY131098 BPT131098:BPU131098 BZP131098:BZQ131098 CJL131098:CJM131098 CTH131098:CTI131098 DDD131098:DDE131098 DMZ131098:DNA131098 DWV131098:DWW131098 EGR131098:EGS131098 EQN131098:EQO131098 FAJ131098:FAK131098 FKF131098:FKG131098 FUB131098:FUC131098 GDX131098:GDY131098 GNT131098:GNU131098 GXP131098:GXQ131098 HHL131098:HHM131098 HRH131098:HRI131098 IBD131098:IBE131098 IKZ131098:ILA131098 IUV131098:IUW131098 JER131098:JES131098 JON131098:JOO131098 JYJ131098:JYK131098 KIF131098:KIG131098 KSB131098:KSC131098 LBX131098:LBY131098 LLT131098:LLU131098 LVP131098:LVQ131098 MFL131098:MFM131098 MPH131098:MPI131098 MZD131098:MZE131098 NIZ131098:NJA131098 NSV131098:NSW131098 OCR131098:OCS131098 OMN131098:OMO131098 OWJ131098:OWK131098 PGF131098:PGG131098 PQB131098:PQC131098 PZX131098:PZY131098 QJT131098:QJU131098 QTP131098:QTQ131098 RDL131098:RDM131098 RNH131098:RNI131098 RXD131098:RXE131098 SGZ131098:SHA131098 SQV131098:SQW131098 TAR131098:TAS131098 TKN131098:TKO131098 TUJ131098:TUK131098 UEF131098:UEG131098 UOB131098:UOC131098 UXX131098:UXY131098 VHT131098:VHU131098 VRP131098:VRQ131098 WBL131098:WBM131098 WLH131098:WLI131098 WVD131098:WVE131098 IR196634:IS196634 SN196634:SO196634 ACJ196634:ACK196634 AMF196634:AMG196634 AWB196634:AWC196634 BFX196634:BFY196634 BPT196634:BPU196634 BZP196634:BZQ196634 CJL196634:CJM196634 CTH196634:CTI196634 DDD196634:DDE196634 DMZ196634:DNA196634 DWV196634:DWW196634 EGR196634:EGS196634 EQN196634:EQO196634 FAJ196634:FAK196634 FKF196634:FKG196634 FUB196634:FUC196634 GDX196634:GDY196634 GNT196634:GNU196634 GXP196634:GXQ196634 HHL196634:HHM196634 HRH196634:HRI196634 IBD196634:IBE196634 IKZ196634:ILA196634 IUV196634:IUW196634 JER196634:JES196634 JON196634:JOO196634 JYJ196634:JYK196634 KIF196634:KIG196634 KSB196634:KSC196634 LBX196634:LBY196634 LLT196634:LLU196634 LVP196634:LVQ196634 MFL196634:MFM196634 MPH196634:MPI196634 MZD196634:MZE196634 NIZ196634:NJA196634 NSV196634:NSW196634 OCR196634:OCS196634 OMN196634:OMO196634 OWJ196634:OWK196634 PGF196634:PGG196634 PQB196634:PQC196634 PZX196634:PZY196634 QJT196634:QJU196634 QTP196634:QTQ196634 RDL196634:RDM196634 RNH196634:RNI196634 RXD196634:RXE196634 SGZ196634:SHA196634 SQV196634:SQW196634 TAR196634:TAS196634 TKN196634:TKO196634 TUJ196634:TUK196634 UEF196634:UEG196634 UOB196634:UOC196634 UXX196634:UXY196634 VHT196634:VHU196634 VRP196634:VRQ196634 WBL196634:WBM196634 WLH196634:WLI196634 WVD196634:WVE196634 IR262170:IS262170 SN262170:SO262170 ACJ262170:ACK262170 AMF262170:AMG262170 AWB262170:AWC262170 BFX262170:BFY262170 BPT262170:BPU262170 BZP262170:BZQ262170 CJL262170:CJM262170 CTH262170:CTI262170 DDD262170:DDE262170 DMZ262170:DNA262170 DWV262170:DWW262170 EGR262170:EGS262170 EQN262170:EQO262170 FAJ262170:FAK262170 FKF262170:FKG262170 FUB262170:FUC262170 GDX262170:GDY262170 GNT262170:GNU262170 GXP262170:GXQ262170 HHL262170:HHM262170 HRH262170:HRI262170 IBD262170:IBE262170 IKZ262170:ILA262170 IUV262170:IUW262170 JER262170:JES262170 JON262170:JOO262170 JYJ262170:JYK262170 KIF262170:KIG262170 KSB262170:KSC262170 LBX262170:LBY262170 LLT262170:LLU262170 LVP262170:LVQ262170 MFL262170:MFM262170 MPH262170:MPI262170 MZD262170:MZE262170 NIZ262170:NJA262170 NSV262170:NSW262170 OCR262170:OCS262170 OMN262170:OMO262170 OWJ262170:OWK262170 PGF262170:PGG262170 PQB262170:PQC262170 PZX262170:PZY262170 QJT262170:QJU262170 QTP262170:QTQ262170 RDL262170:RDM262170 RNH262170:RNI262170 RXD262170:RXE262170 SGZ262170:SHA262170 SQV262170:SQW262170 TAR262170:TAS262170 TKN262170:TKO262170 TUJ262170:TUK262170 UEF262170:UEG262170 UOB262170:UOC262170 UXX262170:UXY262170 VHT262170:VHU262170 VRP262170:VRQ262170 WBL262170:WBM262170 WLH262170:WLI262170 WVD262170:WVE262170 IR327706:IS327706 SN327706:SO327706 ACJ327706:ACK327706 AMF327706:AMG327706 AWB327706:AWC327706 BFX327706:BFY327706 BPT327706:BPU327706 BZP327706:BZQ327706 CJL327706:CJM327706 CTH327706:CTI327706 DDD327706:DDE327706 DMZ327706:DNA327706 DWV327706:DWW327706 EGR327706:EGS327706 EQN327706:EQO327706 FAJ327706:FAK327706 FKF327706:FKG327706 FUB327706:FUC327706 GDX327706:GDY327706 GNT327706:GNU327706 GXP327706:GXQ327706 HHL327706:HHM327706 HRH327706:HRI327706 IBD327706:IBE327706 IKZ327706:ILA327706 IUV327706:IUW327706 JER327706:JES327706 JON327706:JOO327706 JYJ327706:JYK327706 KIF327706:KIG327706 KSB327706:KSC327706 LBX327706:LBY327706 LLT327706:LLU327706 LVP327706:LVQ327706 MFL327706:MFM327706 MPH327706:MPI327706 MZD327706:MZE327706 NIZ327706:NJA327706 NSV327706:NSW327706 OCR327706:OCS327706 OMN327706:OMO327706 OWJ327706:OWK327706 PGF327706:PGG327706 PQB327706:PQC327706 PZX327706:PZY327706 QJT327706:QJU327706 QTP327706:QTQ327706 RDL327706:RDM327706 RNH327706:RNI327706 RXD327706:RXE327706 SGZ327706:SHA327706 SQV327706:SQW327706 TAR327706:TAS327706 TKN327706:TKO327706 TUJ327706:TUK327706 UEF327706:UEG327706 UOB327706:UOC327706 UXX327706:UXY327706 VHT327706:VHU327706 VRP327706:VRQ327706 WBL327706:WBM327706 WLH327706:WLI327706 WVD327706:WVE327706 IR393242:IS393242 SN393242:SO393242 ACJ393242:ACK393242 AMF393242:AMG393242 AWB393242:AWC393242 BFX393242:BFY393242 BPT393242:BPU393242 BZP393242:BZQ393242 CJL393242:CJM393242 CTH393242:CTI393242 DDD393242:DDE393242 DMZ393242:DNA393242 DWV393242:DWW393242 EGR393242:EGS393242 EQN393242:EQO393242 FAJ393242:FAK393242 FKF393242:FKG393242 FUB393242:FUC393242 GDX393242:GDY393242 GNT393242:GNU393242 GXP393242:GXQ393242 HHL393242:HHM393242 HRH393242:HRI393242 IBD393242:IBE393242 IKZ393242:ILA393242 IUV393242:IUW393242 JER393242:JES393242 JON393242:JOO393242 JYJ393242:JYK393242 KIF393242:KIG393242 KSB393242:KSC393242 LBX393242:LBY393242 LLT393242:LLU393242 LVP393242:LVQ393242 MFL393242:MFM393242 MPH393242:MPI393242 MZD393242:MZE393242 NIZ393242:NJA393242 NSV393242:NSW393242 OCR393242:OCS393242 OMN393242:OMO393242 OWJ393242:OWK393242 PGF393242:PGG393242 PQB393242:PQC393242 PZX393242:PZY393242 QJT393242:QJU393242 QTP393242:QTQ393242 RDL393242:RDM393242 RNH393242:RNI393242 RXD393242:RXE393242 SGZ393242:SHA393242 SQV393242:SQW393242 TAR393242:TAS393242 TKN393242:TKO393242 TUJ393242:TUK393242 UEF393242:UEG393242 UOB393242:UOC393242 UXX393242:UXY393242 VHT393242:VHU393242 VRP393242:VRQ393242 WBL393242:WBM393242 WLH393242:WLI393242 WVD393242:WVE393242 IR458778:IS458778 SN458778:SO458778 ACJ458778:ACK458778 AMF458778:AMG458778 AWB458778:AWC458778 BFX458778:BFY458778 BPT458778:BPU458778 BZP458778:BZQ458778 CJL458778:CJM458778 CTH458778:CTI458778 DDD458778:DDE458778 DMZ458778:DNA458778 DWV458778:DWW458778 EGR458778:EGS458778 EQN458778:EQO458778 FAJ458778:FAK458778 FKF458778:FKG458778 FUB458778:FUC458778 GDX458778:GDY458778 GNT458778:GNU458778 GXP458778:GXQ458778 HHL458778:HHM458778 HRH458778:HRI458778 IBD458778:IBE458778 IKZ458778:ILA458778 IUV458778:IUW458778 JER458778:JES458778 JON458778:JOO458778 JYJ458778:JYK458778 KIF458778:KIG458778 KSB458778:KSC458778 LBX458778:LBY458778 LLT458778:LLU458778 LVP458778:LVQ458778 MFL458778:MFM458778 MPH458778:MPI458778 MZD458778:MZE458778 NIZ458778:NJA458778 NSV458778:NSW458778 OCR458778:OCS458778 OMN458778:OMO458778 OWJ458778:OWK458778 PGF458778:PGG458778 PQB458778:PQC458778 PZX458778:PZY458778 QJT458778:QJU458778 QTP458778:QTQ458778 RDL458778:RDM458778 RNH458778:RNI458778 RXD458778:RXE458778 SGZ458778:SHA458778 SQV458778:SQW458778 TAR458778:TAS458778 TKN458778:TKO458778 TUJ458778:TUK458778 UEF458778:UEG458778 UOB458778:UOC458778 UXX458778:UXY458778 VHT458778:VHU458778 VRP458778:VRQ458778 WBL458778:WBM458778 WLH458778:WLI458778 WVD458778:WVE458778 IR524314:IS524314 SN524314:SO524314 ACJ524314:ACK524314 AMF524314:AMG524314 AWB524314:AWC524314 BFX524314:BFY524314 BPT524314:BPU524314 BZP524314:BZQ524314 CJL524314:CJM524314 CTH524314:CTI524314 DDD524314:DDE524314 DMZ524314:DNA524314 DWV524314:DWW524314 EGR524314:EGS524314 EQN524314:EQO524314 FAJ524314:FAK524314 FKF524314:FKG524314 FUB524314:FUC524314 GDX524314:GDY524314 GNT524314:GNU524314 GXP524314:GXQ524314 HHL524314:HHM524314 HRH524314:HRI524314 IBD524314:IBE524314 IKZ524314:ILA524314 IUV524314:IUW524314 JER524314:JES524314 JON524314:JOO524314 JYJ524314:JYK524314 KIF524314:KIG524314 KSB524314:KSC524314 LBX524314:LBY524314 LLT524314:LLU524314 LVP524314:LVQ524314 MFL524314:MFM524314 MPH524314:MPI524314 MZD524314:MZE524314 NIZ524314:NJA524314 NSV524314:NSW524314 OCR524314:OCS524314 OMN524314:OMO524314 OWJ524314:OWK524314 PGF524314:PGG524314 PQB524314:PQC524314 PZX524314:PZY524314 QJT524314:QJU524314 QTP524314:QTQ524314 RDL524314:RDM524314 RNH524314:RNI524314 RXD524314:RXE524314 SGZ524314:SHA524314 SQV524314:SQW524314 TAR524314:TAS524314 TKN524314:TKO524314 TUJ524314:TUK524314 UEF524314:UEG524314 UOB524314:UOC524314 UXX524314:UXY524314 VHT524314:VHU524314 VRP524314:VRQ524314 WBL524314:WBM524314 WLH524314:WLI524314 WVD524314:WVE524314 IR589850:IS589850 SN589850:SO589850 ACJ589850:ACK589850 AMF589850:AMG589850 AWB589850:AWC589850 BFX589850:BFY589850 BPT589850:BPU589850 BZP589850:BZQ589850 CJL589850:CJM589850 CTH589850:CTI589850 DDD589850:DDE589850 DMZ589850:DNA589850 DWV589850:DWW589850 EGR589850:EGS589850 EQN589850:EQO589850 FAJ589850:FAK589850 FKF589850:FKG589850 FUB589850:FUC589850 GDX589850:GDY589850 GNT589850:GNU589850 GXP589850:GXQ589850 HHL589850:HHM589850 HRH589850:HRI589850 IBD589850:IBE589850 IKZ589850:ILA589850 IUV589850:IUW589850 JER589850:JES589850 JON589850:JOO589850 JYJ589850:JYK589850 KIF589850:KIG589850 KSB589850:KSC589850 LBX589850:LBY589850 LLT589850:LLU589850 LVP589850:LVQ589850 MFL589850:MFM589850 MPH589850:MPI589850 MZD589850:MZE589850 NIZ589850:NJA589850 NSV589850:NSW589850 OCR589850:OCS589850 OMN589850:OMO589850 OWJ589850:OWK589850 PGF589850:PGG589850 PQB589850:PQC589850 PZX589850:PZY589850 QJT589850:QJU589850 QTP589850:QTQ589850 RDL589850:RDM589850 RNH589850:RNI589850 RXD589850:RXE589850 SGZ589850:SHA589850 SQV589850:SQW589850 TAR589850:TAS589850 TKN589850:TKO589850 TUJ589850:TUK589850 UEF589850:UEG589850 UOB589850:UOC589850 UXX589850:UXY589850 VHT589850:VHU589850 VRP589850:VRQ589850 WBL589850:WBM589850 WLH589850:WLI589850 WVD589850:WVE589850 IR655386:IS655386 SN655386:SO655386 ACJ655386:ACK655386 AMF655386:AMG655386 AWB655386:AWC655386 BFX655386:BFY655386 BPT655386:BPU655386 BZP655386:BZQ655386 CJL655386:CJM655386 CTH655386:CTI655386 DDD655386:DDE655386 DMZ655386:DNA655386 DWV655386:DWW655386 EGR655386:EGS655386 EQN655386:EQO655386 FAJ655386:FAK655386 FKF655386:FKG655386 FUB655386:FUC655386 GDX655386:GDY655386 GNT655386:GNU655386 GXP655386:GXQ655386 HHL655386:HHM655386 HRH655386:HRI655386 IBD655386:IBE655386 IKZ655386:ILA655386 IUV655386:IUW655386 JER655386:JES655386 JON655386:JOO655386 JYJ655386:JYK655386 KIF655386:KIG655386 KSB655386:KSC655386 LBX655386:LBY655386 LLT655386:LLU655386 LVP655386:LVQ655386 MFL655386:MFM655386 MPH655386:MPI655386 MZD655386:MZE655386 NIZ655386:NJA655386 NSV655386:NSW655386 OCR655386:OCS655386 OMN655386:OMO655386 OWJ655386:OWK655386 PGF655386:PGG655386 PQB655386:PQC655386 PZX655386:PZY655386 QJT655386:QJU655386 QTP655386:QTQ655386 RDL655386:RDM655386 RNH655386:RNI655386 RXD655386:RXE655386 SGZ655386:SHA655386 SQV655386:SQW655386 TAR655386:TAS655386 TKN655386:TKO655386 TUJ655386:TUK655386 UEF655386:UEG655386 UOB655386:UOC655386 UXX655386:UXY655386 VHT655386:VHU655386 VRP655386:VRQ655386 WBL655386:WBM655386 WLH655386:WLI655386 WVD655386:WVE655386 IR720922:IS720922 SN720922:SO720922 ACJ720922:ACK720922 AMF720922:AMG720922 AWB720922:AWC720922 BFX720922:BFY720922 BPT720922:BPU720922 BZP720922:BZQ720922 CJL720922:CJM720922 CTH720922:CTI720922 DDD720922:DDE720922 DMZ720922:DNA720922 DWV720922:DWW720922 EGR720922:EGS720922 EQN720922:EQO720922 FAJ720922:FAK720922 FKF720922:FKG720922 FUB720922:FUC720922 GDX720922:GDY720922 GNT720922:GNU720922 GXP720922:GXQ720922 HHL720922:HHM720922 HRH720922:HRI720922 IBD720922:IBE720922 IKZ720922:ILA720922 IUV720922:IUW720922 JER720922:JES720922 JON720922:JOO720922 JYJ720922:JYK720922 KIF720922:KIG720922 KSB720922:KSC720922 LBX720922:LBY720922 LLT720922:LLU720922 LVP720922:LVQ720922 MFL720922:MFM720922 MPH720922:MPI720922 MZD720922:MZE720922 NIZ720922:NJA720922 NSV720922:NSW720922 OCR720922:OCS720922 OMN720922:OMO720922 OWJ720922:OWK720922 PGF720922:PGG720922 PQB720922:PQC720922 PZX720922:PZY720922 QJT720922:QJU720922 QTP720922:QTQ720922 RDL720922:RDM720922 RNH720922:RNI720922 RXD720922:RXE720922 SGZ720922:SHA720922 SQV720922:SQW720922 TAR720922:TAS720922 TKN720922:TKO720922 TUJ720922:TUK720922 UEF720922:UEG720922 UOB720922:UOC720922 UXX720922:UXY720922 VHT720922:VHU720922 VRP720922:VRQ720922 WBL720922:WBM720922 WLH720922:WLI720922 WVD720922:WVE720922 IR786458:IS786458 SN786458:SO786458 ACJ786458:ACK786458 AMF786458:AMG786458 AWB786458:AWC786458 BFX786458:BFY786458 BPT786458:BPU786458 BZP786458:BZQ786458 CJL786458:CJM786458 CTH786458:CTI786458 DDD786458:DDE786458 DMZ786458:DNA786458 DWV786458:DWW786458 EGR786458:EGS786458 EQN786458:EQO786458 FAJ786458:FAK786458 FKF786458:FKG786458 FUB786458:FUC786458 GDX786458:GDY786458 GNT786458:GNU786458 GXP786458:GXQ786458 HHL786458:HHM786458 HRH786458:HRI786458 IBD786458:IBE786458 IKZ786458:ILA786458 IUV786458:IUW786458 JER786458:JES786458 JON786458:JOO786458 JYJ786458:JYK786458 KIF786458:KIG786458 KSB786458:KSC786458 LBX786458:LBY786458 LLT786458:LLU786458 LVP786458:LVQ786458 MFL786458:MFM786458 MPH786458:MPI786458 MZD786458:MZE786458 NIZ786458:NJA786458 NSV786458:NSW786458 OCR786458:OCS786458 OMN786458:OMO786458 OWJ786458:OWK786458 PGF786458:PGG786458 PQB786458:PQC786458 PZX786458:PZY786458 QJT786458:QJU786458 QTP786458:QTQ786458 RDL786458:RDM786458 RNH786458:RNI786458 RXD786458:RXE786458 SGZ786458:SHA786458 SQV786458:SQW786458 TAR786458:TAS786458 TKN786458:TKO786458 TUJ786458:TUK786458 UEF786458:UEG786458 UOB786458:UOC786458 UXX786458:UXY786458 VHT786458:VHU786458 VRP786458:VRQ786458 WBL786458:WBM786458 WLH786458:WLI786458 WVD786458:WVE786458 IR851994:IS851994 SN851994:SO851994 ACJ851994:ACK851994 AMF851994:AMG851994 AWB851994:AWC851994 BFX851994:BFY851994 BPT851994:BPU851994 BZP851994:BZQ851994 CJL851994:CJM851994 CTH851994:CTI851994 DDD851994:DDE851994 DMZ851994:DNA851994 DWV851994:DWW851994 EGR851994:EGS851994 EQN851994:EQO851994 FAJ851994:FAK851994 FKF851994:FKG851994 FUB851994:FUC851994 GDX851994:GDY851994 GNT851994:GNU851994 GXP851994:GXQ851994 HHL851994:HHM851994 HRH851994:HRI851994 IBD851994:IBE851994 IKZ851994:ILA851994 IUV851994:IUW851994 JER851994:JES851994 JON851994:JOO851994 JYJ851994:JYK851994 KIF851994:KIG851994 KSB851994:KSC851994 LBX851994:LBY851994 LLT851994:LLU851994 LVP851994:LVQ851994 MFL851994:MFM851994 MPH851994:MPI851994 MZD851994:MZE851994 NIZ851994:NJA851994 NSV851994:NSW851994 OCR851994:OCS851994 OMN851994:OMO851994 OWJ851994:OWK851994 PGF851994:PGG851994 PQB851994:PQC851994 PZX851994:PZY851994 QJT851994:QJU851994 QTP851994:QTQ851994 RDL851994:RDM851994 RNH851994:RNI851994 RXD851994:RXE851994 SGZ851994:SHA851994 SQV851994:SQW851994 TAR851994:TAS851994 TKN851994:TKO851994 TUJ851994:TUK851994 UEF851994:UEG851994 UOB851994:UOC851994 UXX851994:UXY851994 VHT851994:VHU851994 VRP851994:VRQ851994 WBL851994:WBM851994 WLH851994:WLI851994 WVD851994:WVE851994 IR917530:IS917530 SN917530:SO917530 ACJ917530:ACK917530 AMF917530:AMG917530 AWB917530:AWC917530 BFX917530:BFY917530 BPT917530:BPU917530 BZP917530:BZQ917530 CJL917530:CJM917530 CTH917530:CTI917530 DDD917530:DDE917530 DMZ917530:DNA917530 DWV917530:DWW917530 EGR917530:EGS917530 EQN917530:EQO917530 FAJ917530:FAK917530 FKF917530:FKG917530 FUB917530:FUC917530 GDX917530:GDY917530 GNT917530:GNU917530 GXP917530:GXQ917530 HHL917530:HHM917530 HRH917530:HRI917530 IBD917530:IBE917530 IKZ917530:ILA917530 IUV917530:IUW917530 JER917530:JES917530 JON917530:JOO917530 JYJ917530:JYK917530 KIF917530:KIG917530 KSB917530:KSC917530 LBX917530:LBY917530 LLT917530:LLU917530 LVP917530:LVQ917530 MFL917530:MFM917530 MPH917530:MPI917530 MZD917530:MZE917530 NIZ917530:NJA917530 NSV917530:NSW917530 OCR917530:OCS917530 OMN917530:OMO917530 OWJ917530:OWK917530 PGF917530:PGG917530 PQB917530:PQC917530 PZX917530:PZY917530 QJT917530:QJU917530 QTP917530:QTQ917530 RDL917530:RDM917530 RNH917530:RNI917530 RXD917530:RXE917530 SGZ917530:SHA917530 SQV917530:SQW917530 TAR917530:TAS917530 TKN917530:TKO917530 TUJ917530:TUK917530 UEF917530:UEG917530 UOB917530:UOC917530 UXX917530:UXY917530 VHT917530:VHU917530 VRP917530:VRQ917530 WBL917530:WBM917530 WLH917530:WLI917530 WVD917530:WVE917530 IR983066:IS983066 SN983066:SO983066 ACJ983066:ACK983066 AMF983066:AMG983066 AWB983066:AWC983066 BFX983066:BFY983066 BPT983066:BPU983066 BZP983066:BZQ983066 CJL983066:CJM983066 CTH983066:CTI983066 DDD983066:DDE983066 DMZ983066:DNA983066 DWV983066:DWW983066 EGR983066:EGS983066 EQN983066:EQO983066 FAJ983066:FAK983066 FKF983066:FKG983066 FUB983066:FUC983066 GDX983066:GDY983066 GNT983066:GNU983066 GXP983066:GXQ983066 HHL983066:HHM983066 HRH983066:HRI983066 IBD983066:IBE983066 IKZ983066:ILA983066 IUV983066:IUW983066 JER983066:JES983066 JON983066:JOO983066 JYJ983066:JYK983066 KIF983066:KIG983066 KSB983066:KSC983066 LBX983066:LBY983066 LLT983066:LLU983066 LVP983066:LVQ983066 MFL983066:MFM983066 MPH983066:MPI983066 MZD983066:MZE983066 NIZ983066:NJA983066 NSV983066:NSW983066 OCR983066:OCS983066 OMN983066:OMO983066 OWJ983066:OWK983066 PGF983066:PGG983066 PQB983066:PQC983066 PZX983066:PZY983066 QJT983066:QJU983066 QTP983066:QTQ983066 RDL983066:RDM983066 RNH983066:RNI983066 RXD983066:RXE983066 SGZ983066:SHA983066 SQV983066:SQW983066 TAR983066:TAS983066 TKN983066:TKO983066 TUJ983066:TUK983066 UEF983066:UEG983066 UOB983066:UOC983066 UXX983066:UXY983066 VHT983066:VHU983066 VRP983066:VRQ983066 WBL983066:WBM983066 WLH983066:WLI983066 WVD983066:WVE983066 HT25:HU25 RP25:RQ25 WVD25:WVE25 WLH25:WLI25 WBL25:WBM25 VRP25:VRQ25 VHT25:VHU25 UXX25:UXY25 UOB25:UOC25 UEF25:UEG25 TUJ25:TUK25 TKN25:TKO25 TAR25:TAS25 SQV25:SQW25 SGZ25:SHA25 RXD25:RXE25 RNH25:RNI25 RDL25:RDM25 QTP25:QTQ25 QJT25:QJU25 PZX25:PZY25 PQB25:PQC25 PGF25:PGG25 OWJ25:OWK25 OMN25:OMO25 OCR25:OCS25 NSV25:NSW25 NIZ25:NJA25 MZD25:MZE25 MPH25:MPI25 MFL25:MFM25 LVP25:LVQ25 LLT25:LLU25 LBX25:LBY25 KSB25:KSC25 KIF25:KIG25 JYJ25:JYK25 JON25:JOO25 JER25:JES25 IUV25:IUW25 IKZ25:ILA25 IBD25:IBE25 HRH25:HRI25 HHL25:HHM25 GXP25:GXQ25 GNT25:GNU25 GDX25:GDY25 FUB25:FUC25 FKF25:FKG25 FAJ25:FAK25 EQN25:EQO25 EGR25:EGS25 DWV25:DWW25 DMZ25:DNA25 DDD25:DDE25 CTH25:CTI25 CJL25:CJM25 BZP25:BZQ25 BPT25:BPU25 BFX25:BFY25 AWB25:AWC25 AMF25:AMG25 ACJ25:ACK25 SN25:SO25 IR25:IS25 WVA25:WVB25 WLE25:WLF25 WBI25:WBJ25 VRM25:VRN25 VHQ25:VHR25 UXU25:UXV25 UNY25:UNZ25 UEC25:UED25 TUG25:TUH25 TKK25:TKL25 TAO25:TAP25 SQS25:SQT25 SGW25:SGX25 RXA25:RXB25 RNE25:RNF25 RDI25:RDJ25 QTM25:QTN25 QJQ25:QJR25 PZU25:PZV25 PPY25:PPZ25 PGC25:PGD25 OWG25:OWH25 OMK25:OML25 OCO25:OCP25 NSS25:NST25 NIW25:NIX25 MZA25:MZB25 MPE25:MPF25 MFI25:MFJ25 LVM25:LVN25 LLQ25:LLR25 LBU25:LBV25 KRY25:KRZ25 KIC25:KID25 JYG25:JYH25 JOK25:JOL25 JEO25:JEP25 IUS25:IUT25 IKW25:IKX25 IBA25:IBB25 HRE25:HRF25 HHI25:HHJ25 GXM25:GXN25 GNQ25:GNR25 GDU25:GDV25 FTY25:FTZ25 FKC25:FKD25 FAG25:FAH25 EQK25:EQL25 EGO25:EGP25 DWS25:DWT25 DMW25:DMX25 DDA25:DDB25 CTE25:CTF25 CJI25:CJJ25 BZM25:BZN25 BPQ25:BPR25 BFU25:BFV25 AVY25:AVZ25 AMC25:AMD25 ACG25:ACH25 SK25:SL25 IO25:IP25 WUX25:WUY25 WLB25:WLC25 WBF25:WBG25 VRJ25:VRK25 VHN25:VHO25 UXR25:UXS25 UNV25:UNW25 UDZ25:UEA25 TUD25:TUE25 TKH25:TKI25 TAL25:TAM25 SQP25:SQQ25 SGT25:SGU25 RWX25:RWY25 RNB25:RNC25 RDF25:RDG25 QTJ25:QTK25 QJN25:QJO25 PZR25:PZS25 PPV25:PPW25 PFZ25:PGA25 OWD25:OWE25 OMH25:OMI25 OCL25:OCM25 NSP25:NSQ25 NIT25:NIU25 MYX25:MYY25 MPB25:MPC25 MFF25:MFG25 LVJ25:LVK25 LLN25:LLO25 LBR25:LBS25 KRV25:KRW25 KHZ25:KIA25 JYD25:JYE25 JOH25:JOI25 JEL25:JEM25 IUP25:IUQ25 IKT25:IKU25 IAX25:IAY25 HRB25:HRC25 HHF25:HHG25 GXJ25:GXK25 GNN25:GNO25 GDR25:GDS25 FTV25:FTW25 FJZ25:FKA25 FAD25:FAE25 EQH25:EQI25 EGL25:EGM25 DWP25:DWQ25 DMT25:DMU25 DCX25:DCY25 CTB25:CTC25 CJF25:CJG25 BZJ25:BZK25 BPN25:BPO25 BFR25:BFS25 AVV25:AVW25 ALZ25:AMA25 ACD25:ACE25 SH25:SI25 IL25:IM25 WUR25:WUS25 WKV25:WKW25 WAZ25:WBA25 VRD25:VRE25 VHH25:VHI25 UXL25:UXM25 UNP25:UNQ25 UDT25:UDU25 TTX25:TTY25 TKB25:TKC25 TAF25:TAG25 SQJ25:SQK25 SGN25:SGO25 RWR25:RWS25 RMV25:RMW25 RCZ25:RDA25 QTD25:QTE25 QJH25:QJI25 PZL25:PZM25 PPP25:PPQ25 PFT25:PFU25 OVX25:OVY25 OMB25:OMC25 OCF25:OCG25 NSJ25:NSK25 NIN25:NIO25 MYR25:MYS25 MOV25:MOW25 MEZ25:MFA25 LVD25:LVE25 LLH25:LLI25 LBL25:LBM25 KRP25:KRQ25 KHT25:KHU25 JXX25:JXY25 JOB25:JOC25 JEF25:JEG25 IUJ25:IUK25 IKN25:IKO25 IAR25:IAS25 HQV25:HQW25 HGZ25:HHA25 GXD25:GXE25 GNH25:GNI25 GDL25:GDM25 FTP25:FTQ25 FJT25:FJU25 EZX25:EZY25 EQB25:EQC25 EGF25:EGG25 DWJ25:DWK25 DMN25:DMO25 DCR25:DCS25 CSV25:CSW25 CIZ25:CJA25 BZD25:BZE25 BPH25:BPI25 BFL25:BFM25 AVP25:AVQ25 ALT25:ALU25 ABX25:ABY25 SB25:SC25 IF25:IG25 WUO25:WUP25 WKS25:WKT25 WAW25:WAX25 VRA25:VRB25 VHE25:VHF25 UXI25:UXJ25 UNM25:UNN25 UDQ25:UDR25 TTU25:TTV25 TJY25:TJZ25 TAC25:TAD25 SQG25:SQH25 SGK25:SGL25 RWO25:RWP25 RMS25:RMT25 RCW25:RCX25 QTA25:QTB25 QJE25:QJF25 PZI25:PZJ25 PPM25:PPN25 PFQ25:PFR25 OVU25:OVV25 OLY25:OLZ25 OCC25:OCD25 NSG25:NSH25 NIK25:NIL25 MYO25:MYP25 MOS25:MOT25 MEW25:MEX25 LVA25:LVB25 LLE25:LLF25 LBI25:LBJ25 KRM25:KRN25 KHQ25:KHR25 JXU25:JXV25 JNY25:JNZ25 JEC25:JED25 IUG25:IUH25 IKK25:IKL25 IAO25:IAP25 HQS25:HQT25 HGW25:HGX25 GXA25:GXB25 GNE25:GNF25 GDI25:GDJ25 FTM25:FTN25 FJQ25:FJR25 EZU25:EZV25 EPY25:EPZ25 EGC25:EGD25 DWG25:DWH25 DMK25:DML25 DCO25:DCP25 CSS25:CST25 CIW25:CIX25 BZA25:BZB25 BPE25:BPF25 BFI25:BFJ25 AVM25:AVN25 ALQ25:ALR25 ABU25:ABV25 RY25:RZ25 IC25:ID25 WUL25:WUM25 WKP25:WKQ25 WAT25:WAU25 VQX25:VQY25 VHB25:VHC25 UXF25:UXG25 UNJ25:UNK25 UDN25:UDO25 TTR25:TTS25 TJV25:TJW25 SZZ25:TAA25 SQD25:SQE25 SGH25:SGI25 RWL25:RWM25 RMP25:RMQ25 RCT25:RCU25 QSX25:QSY25 QJB25:QJC25 PZF25:PZG25 PPJ25:PPK25 PFN25:PFO25 OVR25:OVS25 OLV25:OLW25 OBZ25:OCA25 NSD25:NSE25 NIH25:NII25 MYL25:MYM25 MOP25:MOQ25 MET25:MEU25 LUX25:LUY25 LLB25:LLC25 LBF25:LBG25 KRJ25:KRK25 KHN25:KHO25 JXR25:JXS25 JNV25:JNW25 JDZ25:JEA25 IUD25:IUE25 IKH25:IKI25 IAL25:IAM25 HQP25:HQQ25 HGT25:HGU25 GWX25:GWY25 GNB25:GNC25 GDF25:GDG25 FTJ25:FTK25 FJN25:FJO25 EZR25:EZS25 EPV25:EPW25 EFZ25:EGA25 DWD25:DWE25 DMH25:DMI25 DCL25:DCM25 CSP25:CSQ25 CIT25:CIU25 BYX25:BYY25 BPB25:BPC25 BFF25:BFG25 AVJ25:AVK25 ALN25:ALO25 ABR25:ABS25 RV25:RW25 HZ25:IA25 WUI25:WUJ25 WKM25:WKN25 WAQ25:WAR25 VQU25:VQV25 VGY25:VGZ25 UXC25:UXD25 UNG25:UNH25 UDK25:UDL25 TTO25:TTP25 TJS25:TJT25 SZW25:SZX25 SQA25:SQB25 SGE25:SGF25 RWI25:RWJ25 RMM25:RMN25 RCQ25:RCR25 QSU25:QSV25 QIY25:QIZ25 PZC25:PZD25 PPG25:PPH25 PFK25:PFL25 OVO25:OVP25 OLS25:OLT25 OBW25:OBX25 NSA25:NSB25 NIE25:NIF25 MYI25:MYJ25 MOM25:MON25 MEQ25:MER25 LUU25:LUV25 LKY25:LKZ25 LBC25:LBD25 KRG25:KRH25 KHK25:KHL25 JXO25:JXP25 JNS25:JNT25 JDW25:JDX25 IUA25:IUB25 IKE25:IKF25 IAI25:IAJ25 HQM25:HQN25 HGQ25:HGR25 GWU25:GWV25 GMY25:GMZ25 GDC25:GDD25 FTG25:FTH25 FJK25:FJL25 EZO25:EZP25 EPS25:EPT25 EFW25:EFX25 DWA25:DWB25 DME25:DMF25 DCI25:DCJ25 CSM25:CSN25 CIQ25:CIR25 BYU25:BYV25 BOY25:BOZ25 BFC25:BFD25 AVG25:AVH25 ALK25:ALL25 ABO25:ABP25 RS25:RT25 HW25:HX25 WUF25:WUG25 WKJ25:WKK25 WAN25:WAO25 VQR25:VQS25 VGV25:VGW25 UWZ25:UXA25 UND25:UNE25 UDH25:UDI25 TTL25:TTM25 TJP25:TJQ25 SZT25:SZU25 SPX25:SPY25 SGB25:SGC25 RWF25:RWG25 RMJ25:RMK25 RCN25:RCO25 QSR25:QSS25 QIV25:QIW25 PYZ25:PZA25 PPD25:PPE25 PFH25:PFI25 OVL25:OVM25 OLP25:OLQ25 OBT25:OBU25 NRX25:NRY25 NIB25:NIC25 MYF25:MYG25 MOJ25:MOK25 MEN25:MEO25 LUR25:LUS25 LKV25:LKW25 LAZ25:LBA25 KRD25:KRE25 KHH25:KHI25 JXL25:JXM25 JNP25:JNQ25 JDT25:JDU25 ITX25:ITY25 IKB25:IKC25 IAF25:IAG25 HQJ25:HQK25 HGN25:HGO25 GWR25:GWS25 GMV25:GMW25 GCZ25:GDA25 FTD25:FTE25 FJH25:FJI25 EZL25:EZM25 EPP25:EPQ25 EFT25:EFU25 DVX25:DVY25 DMB25:DMC25 DCF25:DCG25 CSJ25:CSK25 CIN25:CIO25 BYR25:BYS25 BOV25:BOW25 BEZ25:BFA25 AVD25:AVE25 ALH25:ALI25 ABL25:ABM25">
      <formula1>HT3</formula1>
    </dataValidation>
    <dataValidation type="whole" operator="lessThanOrEqual" allowBlank="1" showInputMessage="1" showErrorMessage="1" sqref="HT65563:HU65563 RP65563:RQ65563 ABL65563:ABM65563 ALH65563:ALI65563 AVD65563:AVE65563 BEZ65563:BFA65563 BOV65563:BOW65563 BYR65563:BYS65563 CIN65563:CIO65563 CSJ65563:CSK65563 DCF65563:DCG65563 DMB65563:DMC65563 DVX65563:DVY65563 EFT65563:EFU65563 EPP65563:EPQ65563 EZL65563:EZM65563 FJH65563:FJI65563 FTD65563:FTE65563 GCZ65563:GDA65563 GMV65563:GMW65563 GWR65563:GWS65563 HGN65563:HGO65563 HQJ65563:HQK65563 IAF65563:IAG65563 IKB65563:IKC65563 ITX65563:ITY65563 JDT65563:JDU65563 JNP65563:JNQ65563 JXL65563:JXM65563 KHH65563:KHI65563 KRD65563:KRE65563 LAZ65563:LBA65563 LKV65563:LKW65563 LUR65563:LUS65563 MEN65563:MEO65563 MOJ65563:MOK65563 MYF65563:MYG65563 NIB65563:NIC65563 NRX65563:NRY65563 OBT65563:OBU65563 OLP65563:OLQ65563 OVL65563:OVM65563 PFH65563:PFI65563 PPD65563:PPE65563 PYZ65563:PZA65563 QIV65563:QIW65563 QSR65563:QSS65563 RCN65563:RCO65563 RMJ65563:RMK65563 RWF65563:RWG65563 SGB65563:SGC65563 SPX65563:SPY65563 SZT65563:SZU65563 TJP65563:TJQ65563 TTL65563:TTM65563 UDH65563:UDI65563 UND65563:UNE65563 UWZ65563:UXA65563 VGV65563:VGW65563 VQR65563:VQS65563 WAN65563:WAO65563 WKJ65563:WKK65563 WUF65563:WUG65563 HT131099:HU131099 RP131099:RQ131099 ABL131099:ABM131099 ALH131099:ALI131099 AVD131099:AVE131099 BEZ131099:BFA131099 BOV131099:BOW131099 BYR131099:BYS131099 CIN131099:CIO131099 CSJ131099:CSK131099 DCF131099:DCG131099 DMB131099:DMC131099 DVX131099:DVY131099 EFT131099:EFU131099 EPP131099:EPQ131099 EZL131099:EZM131099 FJH131099:FJI131099 FTD131099:FTE131099 GCZ131099:GDA131099 GMV131099:GMW131099 GWR131099:GWS131099 HGN131099:HGO131099 HQJ131099:HQK131099 IAF131099:IAG131099 IKB131099:IKC131099 ITX131099:ITY131099 JDT131099:JDU131099 JNP131099:JNQ131099 JXL131099:JXM131099 KHH131099:KHI131099 KRD131099:KRE131099 LAZ131099:LBA131099 LKV131099:LKW131099 LUR131099:LUS131099 MEN131099:MEO131099 MOJ131099:MOK131099 MYF131099:MYG131099 NIB131099:NIC131099 NRX131099:NRY131099 OBT131099:OBU131099 OLP131099:OLQ131099 OVL131099:OVM131099 PFH131099:PFI131099 PPD131099:PPE131099 PYZ131099:PZA131099 QIV131099:QIW131099 QSR131099:QSS131099 RCN131099:RCO131099 RMJ131099:RMK131099 RWF131099:RWG131099 SGB131099:SGC131099 SPX131099:SPY131099 SZT131099:SZU131099 TJP131099:TJQ131099 TTL131099:TTM131099 UDH131099:UDI131099 UND131099:UNE131099 UWZ131099:UXA131099 VGV131099:VGW131099 VQR131099:VQS131099 WAN131099:WAO131099 WKJ131099:WKK131099 WUF131099:WUG131099 HT196635:HU196635 RP196635:RQ196635 ABL196635:ABM196635 ALH196635:ALI196635 AVD196635:AVE196635 BEZ196635:BFA196635 BOV196635:BOW196635 BYR196635:BYS196635 CIN196635:CIO196635 CSJ196635:CSK196635 DCF196635:DCG196635 DMB196635:DMC196635 DVX196635:DVY196635 EFT196635:EFU196635 EPP196635:EPQ196635 EZL196635:EZM196635 FJH196635:FJI196635 FTD196635:FTE196635 GCZ196635:GDA196635 GMV196635:GMW196635 GWR196635:GWS196635 HGN196635:HGO196635 HQJ196635:HQK196635 IAF196635:IAG196635 IKB196635:IKC196635 ITX196635:ITY196635 JDT196635:JDU196635 JNP196635:JNQ196635 JXL196635:JXM196635 KHH196635:KHI196635 KRD196635:KRE196635 LAZ196635:LBA196635 LKV196635:LKW196635 LUR196635:LUS196635 MEN196635:MEO196635 MOJ196635:MOK196635 MYF196635:MYG196635 NIB196635:NIC196635 NRX196635:NRY196635 OBT196635:OBU196635 OLP196635:OLQ196635 OVL196635:OVM196635 PFH196635:PFI196635 PPD196635:PPE196635 PYZ196635:PZA196635 QIV196635:QIW196635 QSR196635:QSS196635 RCN196635:RCO196635 RMJ196635:RMK196635 RWF196635:RWG196635 SGB196635:SGC196635 SPX196635:SPY196635 SZT196635:SZU196635 TJP196635:TJQ196635 TTL196635:TTM196635 UDH196635:UDI196635 UND196635:UNE196635 UWZ196635:UXA196635 VGV196635:VGW196635 VQR196635:VQS196635 WAN196635:WAO196635 WKJ196635:WKK196635 WUF196635:WUG196635 HT262171:HU262171 RP262171:RQ262171 ABL262171:ABM262171 ALH262171:ALI262171 AVD262171:AVE262171 BEZ262171:BFA262171 BOV262171:BOW262171 BYR262171:BYS262171 CIN262171:CIO262171 CSJ262171:CSK262171 DCF262171:DCG262171 DMB262171:DMC262171 DVX262171:DVY262171 EFT262171:EFU262171 EPP262171:EPQ262171 EZL262171:EZM262171 FJH262171:FJI262171 FTD262171:FTE262171 GCZ262171:GDA262171 GMV262171:GMW262171 GWR262171:GWS262171 HGN262171:HGO262171 HQJ262171:HQK262171 IAF262171:IAG262171 IKB262171:IKC262171 ITX262171:ITY262171 JDT262171:JDU262171 JNP262171:JNQ262171 JXL262171:JXM262171 KHH262171:KHI262171 KRD262171:KRE262171 LAZ262171:LBA262171 LKV262171:LKW262171 LUR262171:LUS262171 MEN262171:MEO262171 MOJ262171:MOK262171 MYF262171:MYG262171 NIB262171:NIC262171 NRX262171:NRY262171 OBT262171:OBU262171 OLP262171:OLQ262171 OVL262171:OVM262171 PFH262171:PFI262171 PPD262171:PPE262171 PYZ262171:PZA262171 QIV262171:QIW262171 QSR262171:QSS262171 RCN262171:RCO262171 RMJ262171:RMK262171 RWF262171:RWG262171 SGB262171:SGC262171 SPX262171:SPY262171 SZT262171:SZU262171 TJP262171:TJQ262171 TTL262171:TTM262171 UDH262171:UDI262171 UND262171:UNE262171 UWZ262171:UXA262171 VGV262171:VGW262171 VQR262171:VQS262171 WAN262171:WAO262171 WKJ262171:WKK262171 WUF262171:WUG262171 HT327707:HU327707 RP327707:RQ327707 ABL327707:ABM327707 ALH327707:ALI327707 AVD327707:AVE327707 BEZ327707:BFA327707 BOV327707:BOW327707 BYR327707:BYS327707 CIN327707:CIO327707 CSJ327707:CSK327707 DCF327707:DCG327707 DMB327707:DMC327707 DVX327707:DVY327707 EFT327707:EFU327707 EPP327707:EPQ327707 EZL327707:EZM327707 FJH327707:FJI327707 FTD327707:FTE327707 GCZ327707:GDA327707 GMV327707:GMW327707 GWR327707:GWS327707 HGN327707:HGO327707 HQJ327707:HQK327707 IAF327707:IAG327707 IKB327707:IKC327707 ITX327707:ITY327707 JDT327707:JDU327707 JNP327707:JNQ327707 JXL327707:JXM327707 KHH327707:KHI327707 KRD327707:KRE327707 LAZ327707:LBA327707 LKV327707:LKW327707 LUR327707:LUS327707 MEN327707:MEO327707 MOJ327707:MOK327707 MYF327707:MYG327707 NIB327707:NIC327707 NRX327707:NRY327707 OBT327707:OBU327707 OLP327707:OLQ327707 OVL327707:OVM327707 PFH327707:PFI327707 PPD327707:PPE327707 PYZ327707:PZA327707 QIV327707:QIW327707 QSR327707:QSS327707 RCN327707:RCO327707 RMJ327707:RMK327707 RWF327707:RWG327707 SGB327707:SGC327707 SPX327707:SPY327707 SZT327707:SZU327707 TJP327707:TJQ327707 TTL327707:TTM327707 UDH327707:UDI327707 UND327707:UNE327707 UWZ327707:UXA327707 VGV327707:VGW327707 VQR327707:VQS327707 WAN327707:WAO327707 WKJ327707:WKK327707 WUF327707:WUG327707 HT393243:HU393243 RP393243:RQ393243 ABL393243:ABM393243 ALH393243:ALI393243 AVD393243:AVE393243 BEZ393243:BFA393243 BOV393243:BOW393243 BYR393243:BYS393243 CIN393243:CIO393243 CSJ393243:CSK393243 DCF393243:DCG393243 DMB393243:DMC393243 DVX393243:DVY393243 EFT393243:EFU393243 EPP393243:EPQ393243 EZL393243:EZM393243 FJH393243:FJI393243 FTD393243:FTE393243 GCZ393243:GDA393243 GMV393243:GMW393243 GWR393243:GWS393243 HGN393243:HGO393243 HQJ393243:HQK393243 IAF393243:IAG393243 IKB393243:IKC393243 ITX393243:ITY393243 JDT393243:JDU393243 JNP393243:JNQ393243 JXL393243:JXM393243 KHH393243:KHI393243 KRD393243:KRE393243 LAZ393243:LBA393243 LKV393243:LKW393243 LUR393243:LUS393243 MEN393243:MEO393243 MOJ393243:MOK393243 MYF393243:MYG393243 NIB393243:NIC393243 NRX393243:NRY393243 OBT393243:OBU393243 OLP393243:OLQ393243 OVL393243:OVM393243 PFH393243:PFI393243 PPD393243:PPE393243 PYZ393243:PZA393243 QIV393243:QIW393243 QSR393243:QSS393243 RCN393243:RCO393243 RMJ393243:RMK393243 RWF393243:RWG393243 SGB393243:SGC393243 SPX393243:SPY393243 SZT393243:SZU393243 TJP393243:TJQ393243 TTL393243:TTM393243 UDH393243:UDI393243 UND393243:UNE393243 UWZ393243:UXA393243 VGV393243:VGW393243 VQR393243:VQS393243 WAN393243:WAO393243 WKJ393243:WKK393243 WUF393243:WUG393243 HT458779:HU458779 RP458779:RQ458779 ABL458779:ABM458779 ALH458779:ALI458779 AVD458779:AVE458779 BEZ458779:BFA458779 BOV458779:BOW458779 BYR458779:BYS458779 CIN458779:CIO458779 CSJ458779:CSK458779 DCF458779:DCG458779 DMB458779:DMC458779 DVX458779:DVY458779 EFT458779:EFU458779 EPP458779:EPQ458779 EZL458779:EZM458779 FJH458779:FJI458779 FTD458779:FTE458779 GCZ458779:GDA458779 GMV458779:GMW458779 GWR458779:GWS458779 HGN458779:HGO458779 HQJ458779:HQK458779 IAF458779:IAG458779 IKB458779:IKC458779 ITX458779:ITY458779 JDT458779:JDU458779 JNP458779:JNQ458779 JXL458779:JXM458779 KHH458779:KHI458779 KRD458779:KRE458779 LAZ458779:LBA458779 LKV458779:LKW458779 LUR458779:LUS458779 MEN458779:MEO458779 MOJ458779:MOK458779 MYF458779:MYG458779 NIB458779:NIC458779 NRX458779:NRY458779 OBT458779:OBU458779 OLP458779:OLQ458779 OVL458779:OVM458779 PFH458779:PFI458779 PPD458779:PPE458779 PYZ458779:PZA458779 QIV458779:QIW458779 QSR458779:QSS458779 RCN458779:RCO458779 RMJ458779:RMK458779 RWF458779:RWG458779 SGB458779:SGC458779 SPX458779:SPY458779 SZT458779:SZU458779 TJP458779:TJQ458779 TTL458779:TTM458779 UDH458779:UDI458779 UND458779:UNE458779 UWZ458779:UXA458779 VGV458779:VGW458779 VQR458779:VQS458779 WAN458779:WAO458779 WKJ458779:WKK458779 WUF458779:WUG458779 HT524315:HU524315 RP524315:RQ524315 ABL524315:ABM524315 ALH524315:ALI524315 AVD524315:AVE524315 BEZ524315:BFA524315 BOV524315:BOW524315 BYR524315:BYS524315 CIN524315:CIO524315 CSJ524315:CSK524315 DCF524315:DCG524315 DMB524315:DMC524315 DVX524315:DVY524315 EFT524315:EFU524315 EPP524315:EPQ524315 EZL524315:EZM524315 FJH524315:FJI524315 FTD524315:FTE524315 GCZ524315:GDA524315 GMV524315:GMW524315 GWR524315:GWS524315 HGN524315:HGO524315 HQJ524315:HQK524315 IAF524315:IAG524315 IKB524315:IKC524315 ITX524315:ITY524315 JDT524315:JDU524315 JNP524315:JNQ524315 JXL524315:JXM524315 KHH524315:KHI524315 KRD524315:KRE524315 LAZ524315:LBA524315 LKV524315:LKW524315 LUR524315:LUS524315 MEN524315:MEO524315 MOJ524315:MOK524315 MYF524315:MYG524315 NIB524315:NIC524315 NRX524315:NRY524315 OBT524315:OBU524315 OLP524315:OLQ524315 OVL524315:OVM524315 PFH524315:PFI524315 PPD524315:PPE524315 PYZ524315:PZA524315 QIV524315:QIW524315 QSR524315:QSS524315 RCN524315:RCO524315 RMJ524315:RMK524315 RWF524315:RWG524315 SGB524315:SGC524315 SPX524315:SPY524315 SZT524315:SZU524315 TJP524315:TJQ524315 TTL524315:TTM524315 UDH524315:UDI524315 UND524315:UNE524315 UWZ524315:UXA524315 VGV524315:VGW524315 VQR524315:VQS524315 WAN524315:WAO524315 WKJ524315:WKK524315 WUF524315:WUG524315 HT589851:HU589851 RP589851:RQ589851 ABL589851:ABM589851 ALH589851:ALI589851 AVD589851:AVE589851 BEZ589851:BFA589851 BOV589851:BOW589851 BYR589851:BYS589851 CIN589851:CIO589851 CSJ589851:CSK589851 DCF589851:DCG589851 DMB589851:DMC589851 DVX589851:DVY589851 EFT589851:EFU589851 EPP589851:EPQ589851 EZL589851:EZM589851 FJH589851:FJI589851 FTD589851:FTE589851 GCZ589851:GDA589851 GMV589851:GMW589851 GWR589851:GWS589851 HGN589851:HGO589851 HQJ589851:HQK589851 IAF589851:IAG589851 IKB589851:IKC589851 ITX589851:ITY589851 JDT589851:JDU589851 JNP589851:JNQ589851 JXL589851:JXM589851 KHH589851:KHI589851 KRD589851:KRE589851 LAZ589851:LBA589851 LKV589851:LKW589851 LUR589851:LUS589851 MEN589851:MEO589851 MOJ589851:MOK589851 MYF589851:MYG589851 NIB589851:NIC589851 NRX589851:NRY589851 OBT589851:OBU589851 OLP589851:OLQ589851 OVL589851:OVM589851 PFH589851:PFI589851 PPD589851:PPE589851 PYZ589851:PZA589851 QIV589851:QIW589851 QSR589851:QSS589851 RCN589851:RCO589851 RMJ589851:RMK589851 RWF589851:RWG589851 SGB589851:SGC589851 SPX589851:SPY589851 SZT589851:SZU589851 TJP589851:TJQ589851 TTL589851:TTM589851 UDH589851:UDI589851 UND589851:UNE589851 UWZ589851:UXA589851 VGV589851:VGW589851 VQR589851:VQS589851 WAN589851:WAO589851 WKJ589851:WKK589851 WUF589851:WUG589851 HT655387:HU655387 RP655387:RQ655387 ABL655387:ABM655387 ALH655387:ALI655387 AVD655387:AVE655387 BEZ655387:BFA655387 BOV655387:BOW655387 BYR655387:BYS655387 CIN655387:CIO655387 CSJ655387:CSK655387 DCF655387:DCG655387 DMB655387:DMC655387 DVX655387:DVY655387 EFT655387:EFU655387 EPP655387:EPQ655387 EZL655387:EZM655387 FJH655387:FJI655387 FTD655387:FTE655387 GCZ655387:GDA655387 GMV655387:GMW655387 GWR655387:GWS655387 HGN655387:HGO655387 HQJ655387:HQK655387 IAF655387:IAG655387 IKB655387:IKC655387 ITX655387:ITY655387 JDT655387:JDU655387 JNP655387:JNQ655387 JXL655387:JXM655387 KHH655387:KHI655387 KRD655387:KRE655387 LAZ655387:LBA655387 LKV655387:LKW655387 LUR655387:LUS655387 MEN655387:MEO655387 MOJ655387:MOK655387 MYF655387:MYG655387 NIB655387:NIC655387 NRX655387:NRY655387 OBT655387:OBU655387 OLP655387:OLQ655387 OVL655387:OVM655387 PFH655387:PFI655387 PPD655387:PPE655387 PYZ655387:PZA655387 QIV655387:QIW655387 QSR655387:QSS655387 RCN655387:RCO655387 RMJ655387:RMK655387 RWF655387:RWG655387 SGB655387:SGC655387 SPX655387:SPY655387 SZT655387:SZU655387 TJP655387:TJQ655387 TTL655387:TTM655387 UDH655387:UDI655387 UND655387:UNE655387 UWZ655387:UXA655387 VGV655387:VGW655387 VQR655387:VQS655387 WAN655387:WAO655387 WKJ655387:WKK655387 WUF655387:WUG655387 HT720923:HU720923 RP720923:RQ720923 ABL720923:ABM720923 ALH720923:ALI720923 AVD720923:AVE720923 BEZ720923:BFA720923 BOV720923:BOW720923 BYR720923:BYS720923 CIN720923:CIO720923 CSJ720923:CSK720923 DCF720923:DCG720923 DMB720923:DMC720923 DVX720923:DVY720923 EFT720923:EFU720923 EPP720923:EPQ720923 EZL720923:EZM720923 FJH720923:FJI720923 FTD720923:FTE720923 GCZ720923:GDA720923 GMV720923:GMW720923 GWR720923:GWS720923 HGN720923:HGO720923 HQJ720923:HQK720923 IAF720923:IAG720923 IKB720923:IKC720923 ITX720923:ITY720923 JDT720923:JDU720923 JNP720923:JNQ720923 JXL720923:JXM720923 KHH720923:KHI720923 KRD720923:KRE720923 LAZ720923:LBA720923 LKV720923:LKW720923 LUR720923:LUS720923 MEN720923:MEO720923 MOJ720923:MOK720923 MYF720923:MYG720923 NIB720923:NIC720923 NRX720923:NRY720923 OBT720923:OBU720923 OLP720923:OLQ720923 OVL720923:OVM720923 PFH720923:PFI720923 PPD720923:PPE720923 PYZ720923:PZA720923 QIV720923:QIW720923 QSR720923:QSS720923 RCN720923:RCO720923 RMJ720923:RMK720923 RWF720923:RWG720923 SGB720923:SGC720923 SPX720923:SPY720923 SZT720923:SZU720923 TJP720923:TJQ720923 TTL720923:TTM720923 UDH720923:UDI720923 UND720923:UNE720923 UWZ720923:UXA720923 VGV720923:VGW720923 VQR720923:VQS720923 WAN720923:WAO720923 WKJ720923:WKK720923 WUF720923:WUG720923 HT786459:HU786459 RP786459:RQ786459 ABL786459:ABM786459 ALH786459:ALI786459 AVD786459:AVE786459 BEZ786459:BFA786459 BOV786459:BOW786459 BYR786459:BYS786459 CIN786459:CIO786459 CSJ786459:CSK786459 DCF786459:DCG786459 DMB786459:DMC786459 DVX786459:DVY786459 EFT786459:EFU786459 EPP786459:EPQ786459 EZL786459:EZM786459 FJH786459:FJI786459 FTD786459:FTE786459 GCZ786459:GDA786459 GMV786459:GMW786459 GWR786459:GWS786459 HGN786459:HGO786459 HQJ786459:HQK786459 IAF786459:IAG786459 IKB786459:IKC786459 ITX786459:ITY786459 JDT786459:JDU786459 JNP786459:JNQ786459 JXL786459:JXM786459 KHH786459:KHI786459 KRD786459:KRE786459 LAZ786459:LBA786459 LKV786459:LKW786459 LUR786459:LUS786459 MEN786459:MEO786459 MOJ786459:MOK786459 MYF786459:MYG786459 NIB786459:NIC786459 NRX786459:NRY786459 OBT786459:OBU786459 OLP786459:OLQ786459 OVL786459:OVM786459 PFH786459:PFI786459 PPD786459:PPE786459 PYZ786459:PZA786459 QIV786459:QIW786459 QSR786459:QSS786459 RCN786459:RCO786459 RMJ786459:RMK786459 RWF786459:RWG786459 SGB786459:SGC786459 SPX786459:SPY786459 SZT786459:SZU786459 TJP786459:TJQ786459 TTL786459:TTM786459 UDH786459:UDI786459 UND786459:UNE786459 UWZ786459:UXA786459 VGV786459:VGW786459 VQR786459:VQS786459 WAN786459:WAO786459 WKJ786459:WKK786459 WUF786459:WUG786459 HT851995:HU851995 RP851995:RQ851995 ABL851995:ABM851995 ALH851995:ALI851995 AVD851995:AVE851995 BEZ851995:BFA851995 BOV851995:BOW851995 BYR851995:BYS851995 CIN851995:CIO851995 CSJ851995:CSK851995 DCF851995:DCG851995 DMB851995:DMC851995 DVX851995:DVY851995 EFT851995:EFU851995 EPP851995:EPQ851995 EZL851995:EZM851995 FJH851995:FJI851995 FTD851995:FTE851995 GCZ851995:GDA851995 GMV851995:GMW851995 GWR851995:GWS851995 HGN851995:HGO851995 HQJ851995:HQK851995 IAF851995:IAG851995 IKB851995:IKC851995 ITX851995:ITY851995 JDT851995:JDU851995 JNP851995:JNQ851995 JXL851995:JXM851995 KHH851995:KHI851995 KRD851995:KRE851995 LAZ851995:LBA851995 LKV851995:LKW851995 LUR851995:LUS851995 MEN851995:MEO851995 MOJ851995:MOK851995 MYF851995:MYG851995 NIB851995:NIC851995 NRX851995:NRY851995 OBT851995:OBU851995 OLP851995:OLQ851995 OVL851995:OVM851995 PFH851995:PFI851995 PPD851995:PPE851995 PYZ851995:PZA851995 QIV851995:QIW851995 QSR851995:QSS851995 RCN851995:RCO851995 RMJ851995:RMK851995 RWF851995:RWG851995 SGB851995:SGC851995 SPX851995:SPY851995 SZT851995:SZU851995 TJP851995:TJQ851995 TTL851995:TTM851995 UDH851995:UDI851995 UND851995:UNE851995 UWZ851995:UXA851995 VGV851995:VGW851995 VQR851995:VQS851995 WAN851995:WAO851995 WKJ851995:WKK851995 WUF851995:WUG851995 HT917531:HU917531 RP917531:RQ917531 ABL917531:ABM917531 ALH917531:ALI917531 AVD917531:AVE917531 BEZ917531:BFA917531 BOV917531:BOW917531 BYR917531:BYS917531 CIN917531:CIO917531 CSJ917531:CSK917531 DCF917531:DCG917531 DMB917531:DMC917531 DVX917531:DVY917531 EFT917531:EFU917531 EPP917531:EPQ917531 EZL917531:EZM917531 FJH917531:FJI917531 FTD917531:FTE917531 GCZ917531:GDA917531 GMV917531:GMW917531 GWR917531:GWS917531 HGN917531:HGO917531 HQJ917531:HQK917531 IAF917531:IAG917531 IKB917531:IKC917531 ITX917531:ITY917531 JDT917531:JDU917531 JNP917531:JNQ917531 JXL917531:JXM917531 KHH917531:KHI917531 KRD917531:KRE917531 LAZ917531:LBA917531 LKV917531:LKW917531 LUR917531:LUS917531 MEN917531:MEO917531 MOJ917531:MOK917531 MYF917531:MYG917531 NIB917531:NIC917531 NRX917531:NRY917531 OBT917531:OBU917531 OLP917531:OLQ917531 OVL917531:OVM917531 PFH917531:PFI917531 PPD917531:PPE917531 PYZ917531:PZA917531 QIV917531:QIW917531 QSR917531:QSS917531 RCN917531:RCO917531 RMJ917531:RMK917531 RWF917531:RWG917531 SGB917531:SGC917531 SPX917531:SPY917531 SZT917531:SZU917531 TJP917531:TJQ917531 TTL917531:TTM917531 UDH917531:UDI917531 UND917531:UNE917531 UWZ917531:UXA917531 VGV917531:VGW917531 VQR917531:VQS917531 WAN917531:WAO917531 WKJ917531:WKK917531 WUF917531:WUG917531 HT983067:HU983067 RP983067:RQ983067 ABL983067:ABM983067 ALH983067:ALI983067 AVD983067:AVE983067 BEZ983067:BFA983067 BOV983067:BOW983067 BYR983067:BYS983067 CIN983067:CIO983067 CSJ983067:CSK983067 DCF983067:DCG983067 DMB983067:DMC983067 DVX983067:DVY983067 EFT983067:EFU983067 EPP983067:EPQ983067 EZL983067:EZM983067 FJH983067:FJI983067 FTD983067:FTE983067 GCZ983067:GDA983067 GMV983067:GMW983067 GWR983067:GWS983067 HGN983067:HGO983067 HQJ983067:HQK983067 IAF983067:IAG983067 IKB983067:IKC983067 ITX983067:ITY983067 JDT983067:JDU983067 JNP983067:JNQ983067 JXL983067:JXM983067 KHH983067:KHI983067 KRD983067:KRE983067 LAZ983067:LBA983067 LKV983067:LKW983067 LUR983067:LUS983067 MEN983067:MEO983067 MOJ983067:MOK983067 MYF983067:MYG983067 NIB983067:NIC983067 NRX983067:NRY983067 OBT983067:OBU983067 OLP983067:OLQ983067 OVL983067:OVM983067 PFH983067:PFI983067 PPD983067:PPE983067 PYZ983067:PZA983067 QIV983067:QIW983067 QSR983067:QSS983067 RCN983067:RCO983067 RMJ983067:RMK983067 RWF983067:RWG983067 SGB983067:SGC983067 SPX983067:SPY983067 SZT983067:SZU983067 TJP983067:TJQ983067 TTL983067:TTM983067 UDH983067:UDI983067 UND983067:UNE983067 UWZ983067:UXA983067 VGV983067:VGW983067 VQR983067:VQS983067 WAN983067:WAO983067 WKJ983067:WKK983067 WUF983067:WUG983067 HW65563:HX65563 RS65563:RT65563 ABO65563:ABP65563 ALK65563:ALL65563 AVG65563:AVH65563 BFC65563:BFD65563 BOY65563:BOZ65563 BYU65563:BYV65563 CIQ65563:CIR65563 CSM65563:CSN65563 DCI65563:DCJ65563 DME65563:DMF65563 DWA65563:DWB65563 EFW65563:EFX65563 EPS65563:EPT65563 EZO65563:EZP65563 FJK65563:FJL65563 FTG65563:FTH65563 GDC65563:GDD65563 GMY65563:GMZ65563 GWU65563:GWV65563 HGQ65563:HGR65563 HQM65563:HQN65563 IAI65563:IAJ65563 IKE65563:IKF65563 IUA65563:IUB65563 JDW65563:JDX65563 JNS65563:JNT65563 JXO65563:JXP65563 KHK65563:KHL65563 KRG65563:KRH65563 LBC65563:LBD65563 LKY65563:LKZ65563 LUU65563:LUV65563 MEQ65563:MER65563 MOM65563:MON65563 MYI65563:MYJ65563 NIE65563:NIF65563 NSA65563:NSB65563 OBW65563:OBX65563 OLS65563:OLT65563 OVO65563:OVP65563 PFK65563:PFL65563 PPG65563:PPH65563 PZC65563:PZD65563 QIY65563:QIZ65563 QSU65563:QSV65563 RCQ65563:RCR65563 RMM65563:RMN65563 RWI65563:RWJ65563 SGE65563:SGF65563 SQA65563:SQB65563 SZW65563:SZX65563 TJS65563:TJT65563 TTO65563:TTP65563 UDK65563:UDL65563 UNG65563:UNH65563 UXC65563:UXD65563 VGY65563:VGZ65563 VQU65563:VQV65563 WAQ65563:WAR65563 WKM65563:WKN65563 WUI65563:WUJ65563 HW131099:HX131099 RS131099:RT131099 ABO131099:ABP131099 ALK131099:ALL131099 AVG131099:AVH131099 BFC131099:BFD131099 BOY131099:BOZ131099 BYU131099:BYV131099 CIQ131099:CIR131099 CSM131099:CSN131099 DCI131099:DCJ131099 DME131099:DMF131099 DWA131099:DWB131099 EFW131099:EFX131099 EPS131099:EPT131099 EZO131099:EZP131099 FJK131099:FJL131099 FTG131099:FTH131099 GDC131099:GDD131099 GMY131099:GMZ131099 GWU131099:GWV131099 HGQ131099:HGR131099 HQM131099:HQN131099 IAI131099:IAJ131099 IKE131099:IKF131099 IUA131099:IUB131099 JDW131099:JDX131099 JNS131099:JNT131099 JXO131099:JXP131099 KHK131099:KHL131099 KRG131099:KRH131099 LBC131099:LBD131099 LKY131099:LKZ131099 LUU131099:LUV131099 MEQ131099:MER131099 MOM131099:MON131099 MYI131099:MYJ131099 NIE131099:NIF131099 NSA131099:NSB131099 OBW131099:OBX131099 OLS131099:OLT131099 OVO131099:OVP131099 PFK131099:PFL131099 PPG131099:PPH131099 PZC131099:PZD131099 QIY131099:QIZ131099 QSU131099:QSV131099 RCQ131099:RCR131099 RMM131099:RMN131099 RWI131099:RWJ131099 SGE131099:SGF131099 SQA131099:SQB131099 SZW131099:SZX131099 TJS131099:TJT131099 TTO131099:TTP131099 UDK131099:UDL131099 UNG131099:UNH131099 UXC131099:UXD131099 VGY131099:VGZ131099 VQU131099:VQV131099 WAQ131099:WAR131099 WKM131099:WKN131099 WUI131099:WUJ131099 HW196635:HX196635 RS196635:RT196635 ABO196635:ABP196635 ALK196635:ALL196635 AVG196635:AVH196635 BFC196635:BFD196635 BOY196635:BOZ196635 BYU196635:BYV196635 CIQ196635:CIR196635 CSM196635:CSN196635 DCI196635:DCJ196635 DME196635:DMF196635 DWA196635:DWB196635 EFW196635:EFX196635 EPS196635:EPT196635 EZO196635:EZP196635 FJK196635:FJL196635 FTG196635:FTH196635 GDC196635:GDD196635 GMY196635:GMZ196635 GWU196635:GWV196635 HGQ196635:HGR196635 HQM196635:HQN196635 IAI196635:IAJ196635 IKE196635:IKF196635 IUA196635:IUB196635 JDW196635:JDX196635 JNS196635:JNT196635 JXO196635:JXP196635 KHK196635:KHL196635 KRG196635:KRH196635 LBC196635:LBD196635 LKY196635:LKZ196635 LUU196635:LUV196635 MEQ196635:MER196635 MOM196635:MON196635 MYI196635:MYJ196635 NIE196635:NIF196635 NSA196635:NSB196635 OBW196635:OBX196635 OLS196635:OLT196635 OVO196635:OVP196635 PFK196635:PFL196635 PPG196635:PPH196635 PZC196635:PZD196635 QIY196635:QIZ196635 QSU196635:QSV196635 RCQ196635:RCR196635 RMM196635:RMN196635 RWI196635:RWJ196635 SGE196635:SGF196635 SQA196635:SQB196635 SZW196635:SZX196635 TJS196635:TJT196635 TTO196635:TTP196635 UDK196635:UDL196635 UNG196635:UNH196635 UXC196635:UXD196635 VGY196635:VGZ196635 VQU196635:VQV196635 WAQ196635:WAR196635 WKM196635:WKN196635 WUI196635:WUJ196635 HW262171:HX262171 RS262171:RT262171 ABO262171:ABP262171 ALK262171:ALL262171 AVG262171:AVH262171 BFC262171:BFD262171 BOY262171:BOZ262171 BYU262171:BYV262171 CIQ262171:CIR262171 CSM262171:CSN262171 DCI262171:DCJ262171 DME262171:DMF262171 DWA262171:DWB262171 EFW262171:EFX262171 EPS262171:EPT262171 EZO262171:EZP262171 FJK262171:FJL262171 FTG262171:FTH262171 GDC262171:GDD262171 GMY262171:GMZ262171 GWU262171:GWV262171 HGQ262171:HGR262171 HQM262171:HQN262171 IAI262171:IAJ262171 IKE262171:IKF262171 IUA262171:IUB262171 JDW262171:JDX262171 JNS262171:JNT262171 JXO262171:JXP262171 KHK262171:KHL262171 KRG262171:KRH262171 LBC262171:LBD262171 LKY262171:LKZ262171 LUU262171:LUV262171 MEQ262171:MER262171 MOM262171:MON262171 MYI262171:MYJ262171 NIE262171:NIF262171 NSA262171:NSB262171 OBW262171:OBX262171 OLS262171:OLT262171 OVO262171:OVP262171 PFK262171:PFL262171 PPG262171:PPH262171 PZC262171:PZD262171 QIY262171:QIZ262171 QSU262171:QSV262171 RCQ262171:RCR262171 RMM262171:RMN262171 RWI262171:RWJ262171 SGE262171:SGF262171 SQA262171:SQB262171 SZW262171:SZX262171 TJS262171:TJT262171 TTO262171:TTP262171 UDK262171:UDL262171 UNG262171:UNH262171 UXC262171:UXD262171 VGY262171:VGZ262171 VQU262171:VQV262171 WAQ262171:WAR262171 WKM262171:WKN262171 WUI262171:WUJ262171 HW327707:HX327707 RS327707:RT327707 ABO327707:ABP327707 ALK327707:ALL327707 AVG327707:AVH327707 BFC327707:BFD327707 BOY327707:BOZ327707 BYU327707:BYV327707 CIQ327707:CIR327707 CSM327707:CSN327707 DCI327707:DCJ327707 DME327707:DMF327707 DWA327707:DWB327707 EFW327707:EFX327707 EPS327707:EPT327707 EZO327707:EZP327707 FJK327707:FJL327707 FTG327707:FTH327707 GDC327707:GDD327707 GMY327707:GMZ327707 GWU327707:GWV327707 HGQ327707:HGR327707 HQM327707:HQN327707 IAI327707:IAJ327707 IKE327707:IKF327707 IUA327707:IUB327707 JDW327707:JDX327707 JNS327707:JNT327707 JXO327707:JXP327707 KHK327707:KHL327707 KRG327707:KRH327707 LBC327707:LBD327707 LKY327707:LKZ327707 LUU327707:LUV327707 MEQ327707:MER327707 MOM327707:MON327707 MYI327707:MYJ327707 NIE327707:NIF327707 NSA327707:NSB327707 OBW327707:OBX327707 OLS327707:OLT327707 OVO327707:OVP327707 PFK327707:PFL327707 PPG327707:PPH327707 PZC327707:PZD327707 QIY327707:QIZ327707 QSU327707:QSV327707 RCQ327707:RCR327707 RMM327707:RMN327707 RWI327707:RWJ327707 SGE327707:SGF327707 SQA327707:SQB327707 SZW327707:SZX327707 TJS327707:TJT327707 TTO327707:TTP327707 UDK327707:UDL327707 UNG327707:UNH327707 UXC327707:UXD327707 VGY327707:VGZ327707 VQU327707:VQV327707 WAQ327707:WAR327707 WKM327707:WKN327707 WUI327707:WUJ327707 HW393243:HX393243 RS393243:RT393243 ABO393243:ABP393243 ALK393243:ALL393243 AVG393243:AVH393243 BFC393243:BFD393243 BOY393243:BOZ393243 BYU393243:BYV393243 CIQ393243:CIR393243 CSM393243:CSN393243 DCI393243:DCJ393243 DME393243:DMF393243 DWA393243:DWB393243 EFW393243:EFX393243 EPS393243:EPT393243 EZO393243:EZP393243 FJK393243:FJL393243 FTG393243:FTH393243 GDC393243:GDD393243 GMY393243:GMZ393243 GWU393243:GWV393243 HGQ393243:HGR393243 HQM393243:HQN393243 IAI393243:IAJ393243 IKE393243:IKF393243 IUA393243:IUB393243 JDW393243:JDX393243 JNS393243:JNT393243 JXO393243:JXP393243 KHK393243:KHL393243 KRG393243:KRH393243 LBC393243:LBD393243 LKY393243:LKZ393243 LUU393243:LUV393243 MEQ393243:MER393243 MOM393243:MON393243 MYI393243:MYJ393243 NIE393243:NIF393243 NSA393243:NSB393243 OBW393243:OBX393243 OLS393243:OLT393243 OVO393243:OVP393243 PFK393243:PFL393243 PPG393243:PPH393243 PZC393243:PZD393243 QIY393243:QIZ393243 QSU393243:QSV393243 RCQ393243:RCR393243 RMM393243:RMN393243 RWI393243:RWJ393243 SGE393243:SGF393243 SQA393243:SQB393243 SZW393243:SZX393243 TJS393243:TJT393243 TTO393243:TTP393243 UDK393243:UDL393243 UNG393243:UNH393243 UXC393243:UXD393243 VGY393243:VGZ393243 VQU393243:VQV393243 WAQ393243:WAR393243 WKM393243:WKN393243 WUI393243:WUJ393243 HW458779:HX458779 RS458779:RT458779 ABO458779:ABP458779 ALK458779:ALL458779 AVG458779:AVH458779 BFC458779:BFD458779 BOY458779:BOZ458779 BYU458779:BYV458779 CIQ458779:CIR458779 CSM458779:CSN458779 DCI458779:DCJ458779 DME458779:DMF458779 DWA458779:DWB458779 EFW458779:EFX458779 EPS458779:EPT458779 EZO458779:EZP458779 FJK458779:FJL458779 FTG458779:FTH458779 GDC458779:GDD458779 GMY458779:GMZ458779 GWU458779:GWV458779 HGQ458779:HGR458779 HQM458779:HQN458779 IAI458779:IAJ458779 IKE458779:IKF458779 IUA458779:IUB458779 JDW458779:JDX458779 JNS458779:JNT458779 JXO458779:JXP458779 KHK458779:KHL458779 KRG458779:KRH458779 LBC458779:LBD458779 LKY458779:LKZ458779 LUU458779:LUV458779 MEQ458779:MER458779 MOM458779:MON458779 MYI458779:MYJ458779 NIE458779:NIF458779 NSA458779:NSB458779 OBW458779:OBX458779 OLS458779:OLT458779 OVO458779:OVP458779 PFK458779:PFL458779 PPG458779:PPH458779 PZC458779:PZD458779 QIY458779:QIZ458779 QSU458779:QSV458779 RCQ458779:RCR458779 RMM458779:RMN458779 RWI458779:RWJ458779 SGE458779:SGF458779 SQA458779:SQB458779 SZW458779:SZX458779 TJS458779:TJT458779 TTO458779:TTP458779 UDK458779:UDL458779 UNG458779:UNH458779 UXC458779:UXD458779 VGY458779:VGZ458779 VQU458779:VQV458779 WAQ458779:WAR458779 WKM458779:WKN458779 WUI458779:WUJ458779 HW524315:HX524315 RS524315:RT524315 ABO524315:ABP524315 ALK524315:ALL524315 AVG524315:AVH524315 BFC524315:BFD524315 BOY524315:BOZ524315 BYU524315:BYV524315 CIQ524315:CIR524315 CSM524315:CSN524315 DCI524315:DCJ524315 DME524315:DMF524315 DWA524315:DWB524315 EFW524315:EFX524315 EPS524315:EPT524315 EZO524315:EZP524315 FJK524315:FJL524315 FTG524315:FTH524315 GDC524315:GDD524315 GMY524315:GMZ524315 GWU524315:GWV524315 HGQ524315:HGR524315 HQM524315:HQN524315 IAI524315:IAJ524315 IKE524315:IKF524315 IUA524315:IUB524315 JDW524315:JDX524315 JNS524315:JNT524315 JXO524315:JXP524315 KHK524315:KHL524315 KRG524315:KRH524315 LBC524315:LBD524315 LKY524315:LKZ524315 LUU524315:LUV524315 MEQ524315:MER524315 MOM524315:MON524315 MYI524315:MYJ524315 NIE524315:NIF524315 NSA524315:NSB524315 OBW524315:OBX524315 OLS524315:OLT524315 OVO524315:OVP524315 PFK524315:PFL524315 PPG524315:PPH524315 PZC524315:PZD524315 QIY524315:QIZ524315 QSU524315:QSV524315 RCQ524315:RCR524315 RMM524315:RMN524315 RWI524315:RWJ524315 SGE524315:SGF524315 SQA524315:SQB524315 SZW524315:SZX524315 TJS524315:TJT524315 TTO524315:TTP524315 UDK524315:UDL524315 UNG524315:UNH524315 UXC524315:UXD524315 VGY524315:VGZ524315 VQU524315:VQV524315 WAQ524315:WAR524315 WKM524315:WKN524315 WUI524315:WUJ524315 HW589851:HX589851 RS589851:RT589851 ABO589851:ABP589851 ALK589851:ALL589851 AVG589851:AVH589851 BFC589851:BFD589851 BOY589851:BOZ589851 BYU589851:BYV589851 CIQ589851:CIR589851 CSM589851:CSN589851 DCI589851:DCJ589851 DME589851:DMF589851 DWA589851:DWB589851 EFW589851:EFX589851 EPS589851:EPT589851 EZO589851:EZP589851 FJK589851:FJL589851 FTG589851:FTH589851 GDC589851:GDD589851 GMY589851:GMZ589851 GWU589851:GWV589851 HGQ589851:HGR589851 HQM589851:HQN589851 IAI589851:IAJ589851 IKE589851:IKF589851 IUA589851:IUB589851 JDW589851:JDX589851 JNS589851:JNT589851 JXO589851:JXP589851 KHK589851:KHL589851 KRG589851:KRH589851 LBC589851:LBD589851 LKY589851:LKZ589851 LUU589851:LUV589851 MEQ589851:MER589851 MOM589851:MON589851 MYI589851:MYJ589851 NIE589851:NIF589851 NSA589851:NSB589851 OBW589851:OBX589851 OLS589851:OLT589851 OVO589851:OVP589851 PFK589851:PFL589851 PPG589851:PPH589851 PZC589851:PZD589851 QIY589851:QIZ589851 QSU589851:QSV589851 RCQ589851:RCR589851 RMM589851:RMN589851 RWI589851:RWJ589851 SGE589851:SGF589851 SQA589851:SQB589851 SZW589851:SZX589851 TJS589851:TJT589851 TTO589851:TTP589851 UDK589851:UDL589851 UNG589851:UNH589851 UXC589851:UXD589851 VGY589851:VGZ589851 VQU589851:VQV589851 WAQ589851:WAR589851 WKM589851:WKN589851 WUI589851:WUJ589851 HW655387:HX655387 RS655387:RT655387 ABO655387:ABP655387 ALK655387:ALL655387 AVG655387:AVH655387 BFC655387:BFD655387 BOY655387:BOZ655387 BYU655387:BYV655387 CIQ655387:CIR655387 CSM655387:CSN655387 DCI655387:DCJ655387 DME655387:DMF655387 DWA655387:DWB655387 EFW655387:EFX655387 EPS655387:EPT655387 EZO655387:EZP655387 FJK655387:FJL655387 FTG655387:FTH655387 GDC655387:GDD655387 GMY655387:GMZ655387 GWU655387:GWV655387 HGQ655387:HGR655387 HQM655387:HQN655387 IAI655387:IAJ655387 IKE655387:IKF655387 IUA655387:IUB655387 JDW655387:JDX655387 JNS655387:JNT655387 JXO655387:JXP655387 KHK655387:KHL655387 KRG655387:KRH655387 LBC655387:LBD655387 LKY655387:LKZ655387 LUU655387:LUV655387 MEQ655387:MER655387 MOM655387:MON655387 MYI655387:MYJ655387 NIE655387:NIF655387 NSA655387:NSB655387 OBW655387:OBX655387 OLS655387:OLT655387 OVO655387:OVP655387 PFK655387:PFL655387 PPG655387:PPH655387 PZC655387:PZD655387 QIY655387:QIZ655387 QSU655387:QSV655387 RCQ655387:RCR655387 RMM655387:RMN655387 RWI655387:RWJ655387 SGE655387:SGF655387 SQA655387:SQB655387 SZW655387:SZX655387 TJS655387:TJT655387 TTO655387:TTP655387 UDK655387:UDL655387 UNG655387:UNH655387 UXC655387:UXD655387 VGY655387:VGZ655387 VQU655387:VQV655387 WAQ655387:WAR655387 WKM655387:WKN655387 WUI655387:WUJ655387 HW720923:HX720923 RS720923:RT720923 ABO720923:ABP720923 ALK720923:ALL720923 AVG720923:AVH720923 BFC720923:BFD720923 BOY720923:BOZ720923 BYU720923:BYV720923 CIQ720923:CIR720923 CSM720923:CSN720923 DCI720923:DCJ720923 DME720923:DMF720923 DWA720923:DWB720923 EFW720923:EFX720923 EPS720923:EPT720923 EZO720923:EZP720923 FJK720923:FJL720923 FTG720923:FTH720923 GDC720923:GDD720923 GMY720923:GMZ720923 GWU720923:GWV720923 HGQ720923:HGR720923 HQM720923:HQN720923 IAI720923:IAJ720923 IKE720923:IKF720923 IUA720923:IUB720923 JDW720923:JDX720923 JNS720923:JNT720923 JXO720923:JXP720923 KHK720923:KHL720923 KRG720923:KRH720923 LBC720923:LBD720923 LKY720923:LKZ720923 LUU720923:LUV720923 MEQ720923:MER720923 MOM720923:MON720923 MYI720923:MYJ720923 NIE720923:NIF720923 NSA720923:NSB720923 OBW720923:OBX720923 OLS720923:OLT720923 OVO720923:OVP720923 PFK720923:PFL720923 PPG720923:PPH720923 PZC720923:PZD720923 QIY720923:QIZ720923 QSU720923:QSV720923 RCQ720923:RCR720923 RMM720923:RMN720923 RWI720923:RWJ720923 SGE720923:SGF720923 SQA720923:SQB720923 SZW720923:SZX720923 TJS720923:TJT720923 TTO720923:TTP720923 UDK720923:UDL720923 UNG720923:UNH720923 UXC720923:UXD720923 VGY720923:VGZ720923 VQU720923:VQV720923 WAQ720923:WAR720923 WKM720923:WKN720923 WUI720923:WUJ720923 HW786459:HX786459 RS786459:RT786459 ABO786459:ABP786459 ALK786459:ALL786459 AVG786459:AVH786459 BFC786459:BFD786459 BOY786459:BOZ786459 BYU786459:BYV786459 CIQ786459:CIR786459 CSM786459:CSN786459 DCI786459:DCJ786459 DME786459:DMF786459 DWA786459:DWB786459 EFW786459:EFX786459 EPS786459:EPT786459 EZO786459:EZP786459 FJK786459:FJL786459 FTG786459:FTH786459 GDC786459:GDD786459 GMY786459:GMZ786459 GWU786459:GWV786459 HGQ786459:HGR786459 HQM786459:HQN786459 IAI786459:IAJ786459 IKE786459:IKF786459 IUA786459:IUB786459 JDW786459:JDX786459 JNS786459:JNT786459 JXO786459:JXP786459 KHK786459:KHL786459 KRG786459:KRH786459 LBC786459:LBD786459 LKY786459:LKZ786459 LUU786459:LUV786459 MEQ786459:MER786459 MOM786459:MON786459 MYI786459:MYJ786459 NIE786459:NIF786459 NSA786459:NSB786459 OBW786459:OBX786459 OLS786459:OLT786459 OVO786459:OVP786459 PFK786459:PFL786459 PPG786459:PPH786459 PZC786459:PZD786459 QIY786459:QIZ786459 QSU786459:QSV786459 RCQ786459:RCR786459 RMM786459:RMN786459 RWI786459:RWJ786459 SGE786459:SGF786459 SQA786459:SQB786459 SZW786459:SZX786459 TJS786459:TJT786459 TTO786459:TTP786459 UDK786459:UDL786459 UNG786459:UNH786459 UXC786459:UXD786459 VGY786459:VGZ786459 VQU786459:VQV786459 WAQ786459:WAR786459 WKM786459:WKN786459 WUI786459:WUJ786459 HW851995:HX851995 RS851995:RT851995 ABO851995:ABP851995 ALK851995:ALL851995 AVG851995:AVH851995 BFC851995:BFD851995 BOY851995:BOZ851995 BYU851995:BYV851995 CIQ851995:CIR851995 CSM851995:CSN851995 DCI851995:DCJ851995 DME851995:DMF851995 DWA851995:DWB851995 EFW851995:EFX851995 EPS851995:EPT851995 EZO851995:EZP851995 FJK851995:FJL851995 FTG851995:FTH851995 GDC851995:GDD851995 GMY851995:GMZ851995 GWU851995:GWV851995 HGQ851995:HGR851995 HQM851995:HQN851995 IAI851995:IAJ851995 IKE851995:IKF851995 IUA851995:IUB851995 JDW851995:JDX851995 JNS851995:JNT851995 JXO851995:JXP851995 KHK851995:KHL851995 KRG851995:KRH851995 LBC851995:LBD851995 LKY851995:LKZ851995 LUU851995:LUV851995 MEQ851995:MER851995 MOM851995:MON851995 MYI851995:MYJ851995 NIE851995:NIF851995 NSA851995:NSB851995 OBW851995:OBX851995 OLS851995:OLT851995 OVO851995:OVP851995 PFK851995:PFL851995 PPG851995:PPH851995 PZC851995:PZD851995 QIY851995:QIZ851995 QSU851995:QSV851995 RCQ851995:RCR851995 RMM851995:RMN851995 RWI851995:RWJ851995 SGE851995:SGF851995 SQA851995:SQB851995 SZW851995:SZX851995 TJS851995:TJT851995 TTO851995:TTP851995 UDK851995:UDL851995 UNG851995:UNH851995 UXC851995:UXD851995 VGY851995:VGZ851995 VQU851995:VQV851995 WAQ851995:WAR851995 WKM851995:WKN851995 WUI851995:WUJ851995 HW917531:HX917531 RS917531:RT917531 ABO917531:ABP917531 ALK917531:ALL917531 AVG917531:AVH917531 BFC917531:BFD917531 BOY917531:BOZ917531 BYU917531:BYV917531 CIQ917531:CIR917531 CSM917531:CSN917531 DCI917531:DCJ917531 DME917531:DMF917531 DWA917531:DWB917531 EFW917531:EFX917531 EPS917531:EPT917531 EZO917531:EZP917531 FJK917531:FJL917531 FTG917531:FTH917531 GDC917531:GDD917531 GMY917531:GMZ917531 GWU917531:GWV917531 HGQ917531:HGR917531 HQM917531:HQN917531 IAI917531:IAJ917531 IKE917531:IKF917531 IUA917531:IUB917531 JDW917531:JDX917531 JNS917531:JNT917531 JXO917531:JXP917531 KHK917531:KHL917531 KRG917531:KRH917531 LBC917531:LBD917531 LKY917531:LKZ917531 LUU917531:LUV917531 MEQ917531:MER917531 MOM917531:MON917531 MYI917531:MYJ917531 NIE917531:NIF917531 NSA917531:NSB917531 OBW917531:OBX917531 OLS917531:OLT917531 OVO917531:OVP917531 PFK917531:PFL917531 PPG917531:PPH917531 PZC917531:PZD917531 QIY917531:QIZ917531 QSU917531:QSV917531 RCQ917531:RCR917531 RMM917531:RMN917531 RWI917531:RWJ917531 SGE917531:SGF917531 SQA917531:SQB917531 SZW917531:SZX917531 TJS917531:TJT917531 TTO917531:TTP917531 UDK917531:UDL917531 UNG917531:UNH917531 UXC917531:UXD917531 VGY917531:VGZ917531 VQU917531:VQV917531 WAQ917531:WAR917531 WKM917531:WKN917531 WUI917531:WUJ917531 HW983067:HX983067 RS983067:RT983067 ABO983067:ABP983067 ALK983067:ALL983067 AVG983067:AVH983067 BFC983067:BFD983067 BOY983067:BOZ983067 BYU983067:BYV983067 CIQ983067:CIR983067 CSM983067:CSN983067 DCI983067:DCJ983067 DME983067:DMF983067 DWA983067:DWB983067 EFW983067:EFX983067 EPS983067:EPT983067 EZO983067:EZP983067 FJK983067:FJL983067 FTG983067:FTH983067 GDC983067:GDD983067 GMY983067:GMZ983067 GWU983067:GWV983067 HGQ983067:HGR983067 HQM983067:HQN983067 IAI983067:IAJ983067 IKE983067:IKF983067 IUA983067:IUB983067 JDW983067:JDX983067 JNS983067:JNT983067 JXO983067:JXP983067 KHK983067:KHL983067 KRG983067:KRH983067 LBC983067:LBD983067 LKY983067:LKZ983067 LUU983067:LUV983067 MEQ983067:MER983067 MOM983067:MON983067 MYI983067:MYJ983067 NIE983067:NIF983067 NSA983067:NSB983067 OBW983067:OBX983067 OLS983067:OLT983067 OVO983067:OVP983067 PFK983067:PFL983067 PPG983067:PPH983067 PZC983067:PZD983067 QIY983067:QIZ983067 QSU983067:QSV983067 RCQ983067:RCR983067 RMM983067:RMN983067 RWI983067:RWJ983067 SGE983067:SGF983067 SQA983067:SQB983067 SZW983067:SZX983067 TJS983067:TJT983067 TTO983067:TTP983067 UDK983067:UDL983067 UNG983067:UNH983067 UXC983067:UXD983067 VGY983067:VGZ983067 VQU983067:VQV983067 WAQ983067:WAR983067 WKM983067:WKN983067 WUI983067:WUJ983067 HZ65563:IA65563 RV65563:RW65563 ABR65563:ABS65563 ALN65563:ALO65563 AVJ65563:AVK65563 BFF65563:BFG65563 BPB65563:BPC65563 BYX65563:BYY65563 CIT65563:CIU65563 CSP65563:CSQ65563 DCL65563:DCM65563 DMH65563:DMI65563 DWD65563:DWE65563 EFZ65563:EGA65563 EPV65563:EPW65563 EZR65563:EZS65563 FJN65563:FJO65563 FTJ65563:FTK65563 GDF65563:GDG65563 GNB65563:GNC65563 GWX65563:GWY65563 HGT65563:HGU65563 HQP65563:HQQ65563 IAL65563:IAM65563 IKH65563:IKI65563 IUD65563:IUE65563 JDZ65563:JEA65563 JNV65563:JNW65563 JXR65563:JXS65563 KHN65563:KHO65563 KRJ65563:KRK65563 LBF65563:LBG65563 LLB65563:LLC65563 LUX65563:LUY65563 MET65563:MEU65563 MOP65563:MOQ65563 MYL65563:MYM65563 NIH65563:NII65563 NSD65563:NSE65563 OBZ65563:OCA65563 OLV65563:OLW65563 OVR65563:OVS65563 PFN65563:PFO65563 PPJ65563:PPK65563 PZF65563:PZG65563 QJB65563:QJC65563 QSX65563:QSY65563 RCT65563:RCU65563 RMP65563:RMQ65563 RWL65563:RWM65563 SGH65563:SGI65563 SQD65563:SQE65563 SZZ65563:TAA65563 TJV65563:TJW65563 TTR65563:TTS65563 UDN65563:UDO65563 UNJ65563:UNK65563 UXF65563:UXG65563 VHB65563:VHC65563 VQX65563:VQY65563 WAT65563:WAU65563 WKP65563:WKQ65563 WUL65563:WUM65563 HZ131099:IA131099 RV131099:RW131099 ABR131099:ABS131099 ALN131099:ALO131099 AVJ131099:AVK131099 BFF131099:BFG131099 BPB131099:BPC131099 BYX131099:BYY131099 CIT131099:CIU131099 CSP131099:CSQ131099 DCL131099:DCM131099 DMH131099:DMI131099 DWD131099:DWE131099 EFZ131099:EGA131099 EPV131099:EPW131099 EZR131099:EZS131099 FJN131099:FJO131099 FTJ131099:FTK131099 GDF131099:GDG131099 GNB131099:GNC131099 GWX131099:GWY131099 HGT131099:HGU131099 HQP131099:HQQ131099 IAL131099:IAM131099 IKH131099:IKI131099 IUD131099:IUE131099 JDZ131099:JEA131099 JNV131099:JNW131099 JXR131099:JXS131099 KHN131099:KHO131099 KRJ131099:KRK131099 LBF131099:LBG131099 LLB131099:LLC131099 LUX131099:LUY131099 MET131099:MEU131099 MOP131099:MOQ131099 MYL131099:MYM131099 NIH131099:NII131099 NSD131099:NSE131099 OBZ131099:OCA131099 OLV131099:OLW131099 OVR131099:OVS131099 PFN131099:PFO131099 PPJ131099:PPK131099 PZF131099:PZG131099 QJB131099:QJC131099 QSX131099:QSY131099 RCT131099:RCU131099 RMP131099:RMQ131099 RWL131099:RWM131099 SGH131099:SGI131099 SQD131099:SQE131099 SZZ131099:TAA131099 TJV131099:TJW131099 TTR131099:TTS131099 UDN131099:UDO131099 UNJ131099:UNK131099 UXF131099:UXG131099 VHB131099:VHC131099 VQX131099:VQY131099 WAT131099:WAU131099 WKP131099:WKQ131099 WUL131099:WUM131099 HZ196635:IA196635 RV196635:RW196635 ABR196635:ABS196635 ALN196635:ALO196635 AVJ196635:AVK196635 BFF196635:BFG196635 BPB196635:BPC196635 BYX196635:BYY196635 CIT196635:CIU196635 CSP196635:CSQ196635 DCL196635:DCM196635 DMH196635:DMI196635 DWD196635:DWE196635 EFZ196635:EGA196635 EPV196635:EPW196635 EZR196635:EZS196635 FJN196635:FJO196635 FTJ196635:FTK196635 GDF196635:GDG196635 GNB196635:GNC196635 GWX196635:GWY196635 HGT196635:HGU196635 HQP196635:HQQ196635 IAL196635:IAM196635 IKH196635:IKI196635 IUD196635:IUE196635 JDZ196635:JEA196635 JNV196635:JNW196635 JXR196635:JXS196635 KHN196635:KHO196635 KRJ196635:KRK196635 LBF196635:LBG196635 LLB196635:LLC196635 LUX196635:LUY196635 MET196635:MEU196635 MOP196635:MOQ196635 MYL196635:MYM196635 NIH196635:NII196635 NSD196635:NSE196635 OBZ196635:OCA196635 OLV196635:OLW196635 OVR196635:OVS196635 PFN196635:PFO196635 PPJ196635:PPK196635 PZF196635:PZG196635 QJB196635:QJC196635 QSX196635:QSY196635 RCT196635:RCU196635 RMP196635:RMQ196635 RWL196635:RWM196635 SGH196635:SGI196635 SQD196635:SQE196635 SZZ196635:TAA196635 TJV196635:TJW196635 TTR196635:TTS196635 UDN196635:UDO196635 UNJ196635:UNK196635 UXF196635:UXG196635 VHB196635:VHC196635 VQX196635:VQY196635 WAT196635:WAU196635 WKP196635:WKQ196635 WUL196635:WUM196635 HZ262171:IA262171 RV262171:RW262171 ABR262171:ABS262171 ALN262171:ALO262171 AVJ262171:AVK262171 BFF262171:BFG262171 BPB262171:BPC262171 BYX262171:BYY262171 CIT262171:CIU262171 CSP262171:CSQ262171 DCL262171:DCM262171 DMH262171:DMI262171 DWD262171:DWE262171 EFZ262171:EGA262171 EPV262171:EPW262171 EZR262171:EZS262171 FJN262171:FJO262171 FTJ262171:FTK262171 GDF262171:GDG262171 GNB262171:GNC262171 GWX262171:GWY262171 HGT262171:HGU262171 HQP262171:HQQ262171 IAL262171:IAM262171 IKH262171:IKI262171 IUD262171:IUE262171 JDZ262171:JEA262171 JNV262171:JNW262171 JXR262171:JXS262171 KHN262171:KHO262171 KRJ262171:KRK262171 LBF262171:LBG262171 LLB262171:LLC262171 LUX262171:LUY262171 MET262171:MEU262171 MOP262171:MOQ262171 MYL262171:MYM262171 NIH262171:NII262171 NSD262171:NSE262171 OBZ262171:OCA262171 OLV262171:OLW262171 OVR262171:OVS262171 PFN262171:PFO262171 PPJ262171:PPK262171 PZF262171:PZG262171 QJB262171:QJC262171 QSX262171:QSY262171 RCT262171:RCU262171 RMP262171:RMQ262171 RWL262171:RWM262171 SGH262171:SGI262171 SQD262171:SQE262171 SZZ262171:TAA262171 TJV262171:TJW262171 TTR262171:TTS262171 UDN262171:UDO262171 UNJ262171:UNK262171 UXF262171:UXG262171 VHB262171:VHC262171 VQX262171:VQY262171 WAT262171:WAU262171 WKP262171:WKQ262171 WUL262171:WUM262171 HZ327707:IA327707 RV327707:RW327707 ABR327707:ABS327707 ALN327707:ALO327707 AVJ327707:AVK327707 BFF327707:BFG327707 BPB327707:BPC327707 BYX327707:BYY327707 CIT327707:CIU327707 CSP327707:CSQ327707 DCL327707:DCM327707 DMH327707:DMI327707 DWD327707:DWE327707 EFZ327707:EGA327707 EPV327707:EPW327707 EZR327707:EZS327707 FJN327707:FJO327707 FTJ327707:FTK327707 GDF327707:GDG327707 GNB327707:GNC327707 GWX327707:GWY327707 HGT327707:HGU327707 HQP327707:HQQ327707 IAL327707:IAM327707 IKH327707:IKI327707 IUD327707:IUE327707 JDZ327707:JEA327707 JNV327707:JNW327707 JXR327707:JXS327707 KHN327707:KHO327707 KRJ327707:KRK327707 LBF327707:LBG327707 LLB327707:LLC327707 LUX327707:LUY327707 MET327707:MEU327707 MOP327707:MOQ327707 MYL327707:MYM327707 NIH327707:NII327707 NSD327707:NSE327707 OBZ327707:OCA327707 OLV327707:OLW327707 OVR327707:OVS327707 PFN327707:PFO327707 PPJ327707:PPK327707 PZF327707:PZG327707 QJB327707:QJC327707 QSX327707:QSY327707 RCT327707:RCU327707 RMP327707:RMQ327707 RWL327707:RWM327707 SGH327707:SGI327707 SQD327707:SQE327707 SZZ327707:TAA327707 TJV327707:TJW327707 TTR327707:TTS327707 UDN327707:UDO327707 UNJ327707:UNK327707 UXF327707:UXG327707 VHB327707:VHC327707 VQX327707:VQY327707 WAT327707:WAU327707 WKP327707:WKQ327707 WUL327707:WUM327707 HZ393243:IA393243 RV393243:RW393243 ABR393243:ABS393243 ALN393243:ALO393243 AVJ393243:AVK393243 BFF393243:BFG393243 BPB393243:BPC393243 BYX393243:BYY393243 CIT393243:CIU393243 CSP393243:CSQ393243 DCL393243:DCM393243 DMH393243:DMI393243 DWD393243:DWE393243 EFZ393243:EGA393243 EPV393243:EPW393243 EZR393243:EZS393243 FJN393243:FJO393243 FTJ393243:FTK393243 GDF393243:GDG393243 GNB393243:GNC393243 GWX393243:GWY393243 HGT393243:HGU393243 HQP393243:HQQ393243 IAL393243:IAM393243 IKH393243:IKI393243 IUD393243:IUE393243 JDZ393243:JEA393243 JNV393243:JNW393243 JXR393243:JXS393243 KHN393243:KHO393243 KRJ393243:KRK393243 LBF393243:LBG393243 LLB393243:LLC393243 LUX393243:LUY393243 MET393243:MEU393243 MOP393243:MOQ393243 MYL393243:MYM393243 NIH393243:NII393243 NSD393243:NSE393243 OBZ393243:OCA393243 OLV393243:OLW393243 OVR393243:OVS393243 PFN393243:PFO393243 PPJ393243:PPK393243 PZF393243:PZG393243 QJB393243:QJC393243 QSX393243:QSY393243 RCT393243:RCU393243 RMP393243:RMQ393243 RWL393243:RWM393243 SGH393243:SGI393243 SQD393243:SQE393243 SZZ393243:TAA393243 TJV393243:TJW393243 TTR393243:TTS393243 UDN393243:UDO393243 UNJ393243:UNK393243 UXF393243:UXG393243 VHB393243:VHC393243 VQX393243:VQY393243 WAT393243:WAU393243 WKP393243:WKQ393243 WUL393243:WUM393243 HZ458779:IA458779 RV458779:RW458779 ABR458779:ABS458779 ALN458779:ALO458779 AVJ458779:AVK458779 BFF458779:BFG458779 BPB458779:BPC458779 BYX458779:BYY458779 CIT458779:CIU458779 CSP458779:CSQ458779 DCL458779:DCM458779 DMH458779:DMI458779 DWD458779:DWE458779 EFZ458779:EGA458779 EPV458779:EPW458779 EZR458779:EZS458779 FJN458779:FJO458779 FTJ458779:FTK458779 GDF458779:GDG458779 GNB458779:GNC458779 GWX458779:GWY458779 HGT458779:HGU458779 HQP458779:HQQ458779 IAL458779:IAM458779 IKH458779:IKI458779 IUD458779:IUE458779 JDZ458779:JEA458779 JNV458779:JNW458779 JXR458779:JXS458779 KHN458779:KHO458779 KRJ458779:KRK458779 LBF458779:LBG458779 LLB458779:LLC458779 LUX458779:LUY458779 MET458779:MEU458779 MOP458779:MOQ458779 MYL458779:MYM458779 NIH458779:NII458779 NSD458779:NSE458779 OBZ458779:OCA458779 OLV458779:OLW458779 OVR458779:OVS458779 PFN458779:PFO458779 PPJ458779:PPK458779 PZF458779:PZG458779 QJB458779:QJC458779 QSX458779:QSY458779 RCT458779:RCU458779 RMP458779:RMQ458779 RWL458779:RWM458779 SGH458779:SGI458779 SQD458779:SQE458779 SZZ458779:TAA458779 TJV458779:TJW458779 TTR458779:TTS458779 UDN458779:UDO458779 UNJ458779:UNK458779 UXF458779:UXG458779 VHB458779:VHC458779 VQX458779:VQY458779 WAT458779:WAU458779 WKP458779:WKQ458779 WUL458779:WUM458779 HZ524315:IA524315 RV524315:RW524315 ABR524315:ABS524315 ALN524315:ALO524315 AVJ524315:AVK524315 BFF524315:BFG524315 BPB524315:BPC524315 BYX524315:BYY524315 CIT524315:CIU524315 CSP524315:CSQ524315 DCL524315:DCM524315 DMH524315:DMI524315 DWD524315:DWE524315 EFZ524315:EGA524315 EPV524315:EPW524315 EZR524315:EZS524315 FJN524315:FJO524315 FTJ524315:FTK524315 GDF524315:GDG524315 GNB524315:GNC524315 GWX524315:GWY524315 HGT524315:HGU524315 HQP524315:HQQ524315 IAL524315:IAM524315 IKH524315:IKI524315 IUD524315:IUE524315 JDZ524315:JEA524315 JNV524315:JNW524315 JXR524315:JXS524315 KHN524315:KHO524315 KRJ524315:KRK524315 LBF524315:LBG524315 LLB524315:LLC524315 LUX524315:LUY524315 MET524315:MEU524315 MOP524315:MOQ524315 MYL524315:MYM524315 NIH524315:NII524315 NSD524315:NSE524315 OBZ524315:OCA524315 OLV524315:OLW524315 OVR524315:OVS524315 PFN524315:PFO524315 PPJ524315:PPK524315 PZF524315:PZG524315 QJB524315:QJC524315 QSX524315:QSY524315 RCT524315:RCU524315 RMP524315:RMQ524315 RWL524315:RWM524315 SGH524315:SGI524315 SQD524315:SQE524315 SZZ524315:TAA524315 TJV524315:TJW524315 TTR524315:TTS524315 UDN524315:UDO524315 UNJ524315:UNK524315 UXF524315:UXG524315 VHB524315:VHC524315 VQX524315:VQY524315 WAT524315:WAU524315 WKP524315:WKQ524315 WUL524315:WUM524315 HZ589851:IA589851 RV589851:RW589851 ABR589851:ABS589851 ALN589851:ALO589851 AVJ589851:AVK589851 BFF589851:BFG589851 BPB589851:BPC589851 BYX589851:BYY589851 CIT589851:CIU589851 CSP589851:CSQ589851 DCL589851:DCM589851 DMH589851:DMI589851 DWD589851:DWE589851 EFZ589851:EGA589851 EPV589851:EPW589851 EZR589851:EZS589851 FJN589851:FJO589851 FTJ589851:FTK589851 GDF589851:GDG589851 GNB589851:GNC589851 GWX589851:GWY589851 HGT589851:HGU589851 HQP589851:HQQ589851 IAL589851:IAM589851 IKH589851:IKI589851 IUD589851:IUE589851 JDZ589851:JEA589851 JNV589851:JNW589851 JXR589851:JXS589851 KHN589851:KHO589851 KRJ589851:KRK589851 LBF589851:LBG589851 LLB589851:LLC589851 LUX589851:LUY589851 MET589851:MEU589851 MOP589851:MOQ589851 MYL589851:MYM589851 NIH589851:NII589851 NSD589851:NSE589851 OBZ589851:OCA589851 OLV589851:OLW589851 OVR589851:OVS589851 PFN589851:PFO589851 PPJ589851:PPK589851 PZF589851:PZG589851 QJB589851:QJC589851 QSX589851:QSY589851 RCT589851:RCU589851 RMP589851:RMQ589851 RWL589851:RWM589851 SGH589851:SGI589851 SQD589851:SQE589851 SZZ589851:TAA589851 TJV589851:TJW589851 TTR589851:TTS589851 UDN589851:UDO589851 UNJ589851:UNK589851 UXF589851:UXG589851 VHB589851:VHC589851 VQX589851:VQY589851 WAT589851:WAU589851 WKP589851:WKQ589851 WUL589851:WUM589851 HZ655387:IA655387 RV655387:RW655387 ABR655387:ABS655387 ALN655387:ALO655387 AVJ655387:AVK655387 BFF655387:BFG655387 BPB655387:BPC655387 BYX655387:BYY655387 CIT655387:CIU655387 CSP655387:CSQ655387 DCL655387:DCM655387 DMH655387:DMI655387 DWD655387:DWE655387 EFZ655387:EGA655387 EPV655387:EPW655387 EZR655387:EZS655387 FJN655387:FJO655387 FTJ655387:FTK655387 GDF655387:GDG655387 GNB655387:GNC655387 GWX655387:GWY655387 HGT655387:HGU655387 HQP655387:HQQ655387 IAL655387:IAM655387 IKH655387:IKI655387 IUD655387:IUE655387 JDZ655387:JEA655387 JNV655387:JNW655387 JXR655387:JXS655387 KHN655387:KHO655387 KRJ655387:KRK655387 LBF655387:LBG655387 LLB655387:LLC655387 LUX655387:LUY655387 MET655387:MEU655387 MOP655387:MOQ655387 MYL655387:MYM655387 NIH655387:NII655387 NSD655387:NSE655387 OBZ655387:OCA655387 OLV655387:OLW655387 OVR655387:OVS655387 PFN655387:PFO655387 PPJ655387:PPK655387 PZF655387:PZG655387 QJB655387:QJC655387 QSX655387:QSY655387 RCT655387:RCU655387 RMP655387:RMQ655387 RWL655387:RWM655387 SGH655387:SGI655387 SQD655387:SQE655387 SZZ655387:TAA655387 TJV655387:TJW655387 TTR655387:TTS655387 UDN655387:UDO655387 UNJ655387:UNK655387 UXF655387:UXG655387 VHB655387:VHC655387 VQX655387:VQY655387 WAT655387:WAU655387 WKP655387:WKQ655387 WUL655387:WUM655387 HZ720923:IA720923 RV720923:RW720923 ABR720923:ABS720923 ALN720923:ALO720923 AVJ720923:AVK720923 BFF720923:BFG720923 BPB720923:BPC720923 BYX720923:BYY720923 CIT720923:CIU720923 CSP720923:CSQ720923 DCL720923:DCM720923 DMH720923:DMI720923 DWD720923:DWE720923 EFZ720923:EGA720923 EPV720923:EPW720923 EZR720923:EZS720923 FJN720923:FJO720923 FTJ720923:FTK720923 GDF720923:GDG720923 GNB720923:GNC720923 GWX720923:GWY720923 HGT720923:HGU720923 HQP720923:HQQ720923 IAL720923:IAM720923 IKH720923:IKI720923 IUD720923:IUE720923 JDZ720923:JEA720923 JNV720923:JNW720923 JXR720923:JXS720923 KHN720923:KHO720923 KRJ720923:KRK720923 LBF720923:LBG720923 LLB720923:LLC720923 LUX720923:LUY720923 MET720923:MEU720923 MOP720923:MOQ720923 MYL720923:MYM720923 NIH720923:NII720923 NSD720923:NSE720923 OBZ720923:OCA720923 OLV720923:OLW720923 OVR720923:OVS720923 PFN720923:PFO720923 PPJ720923:PPK720923 PZF720923:PZG720923 QJB720923:QJC720923 QSX720923:QSY720923 RCT720923:RCU720923 RMP720923:RMQ720923 RWL720923:RWM720923 SGH720923:SGI720923 SQD720923:SQE720923 SZZ720923:TAA720923 TJV720923:TJW720923 TTR720923:TTS720923 UDN720923:UDO720923 UNJ720923:UNK720923 UXF720923:UXG720923 VHB720923:VHC720923 VQX720923:VQY720923 WAT720923:WAU720923 WKP720923:WKQ720923 WUL720923:WUM720923 HZ786459:IA786459 RV786459:RW786459 ABR786459:ABS786459 ALN786459:ALO786459 AVJ786459:AVK786459 BFF786459:BFG786459 BPB786459:BPC786459 BYX786459:BYY786459 CIT786459:CIU786459 CSP786459:CSQ786459 DCL786459:DCM786459 DMH786459:DMI786459 DWD786459:DWE786459 EFZ786459:EGA786459 EPV786459:EPW786459 EZR786459:EZS786459 FJN786459:FJO786459 FTJ786459:FTK786459 GDF786459:GDG786459 GNB786459:GNC786459 GWX786459:GWY786459 HGT786459:HGU786459 HQP786459:HQQ786459 IAL786459:IAM786459 IKH786459:IKI786459 IUD786459:IUE786459 JDZ786459:JEA786459 JNV786459:JNW786459 JXR786459:JXS786459 KHN786459:KHO786459 KRJ786459:KRK786459 LBF786459:LBG786459 LLB786459:LLC786459 LUX786459:LUY786459 MET786459:MEU786459 MOP786459:MOQ786459 MYL786459:MYM786459 NIH786459:NII786459 NSD786459:NSE786459 OBZ786459:OCA786459 OLV786459:OLW786459 OVR786459:OVS786459 PFN786459:PFO786459 PPJ786459:PPK786459 PZF786459:PZG786459 QJB786459:QJC786459 QSX786459:QSY786459 RCT786459:RCU786459 RMP786459:RMQ786459 RWL786459:RWM786459 SGH786459:SGI786459 SQD786459:SQE786459 SZZ786459:TAA786459 TJV786459:TJW786459 TTR786459:TTS786459 UDN786459:UDO786459 UNJ786459:UNK786459 UXF786459:UXG786459 VHB786459:VHC786459 VQX786459:VQY786459 WAT786459:WAU786459 WKP786459:WKQ786459 WUL786459:WUM786459 HZ851995:IA851995 RV851995:RW851995 ABR851995:ABS851995 ALN851995:ALO851995 AVJ851995:AVK851995 BFF851995:BFG851995 BPB851995:BPC851995 BYX851995:BYY851995 CIT851995:CIU851995 CSP851995:CSQ851995 DCL851995:DCM851995 DMH851995:DMI851995 DWD851995:DWE851995 EFZ851995:EGA851995 EPV851995:EPW851995 EZR851995:EZS851995 FJN851995:FJO851995 FTJ851995:FTK851995 GDF851995:GDG851995 GNB851995:GNC851995 GWX851995:GWY851995 HGT851995:HGU851995 HQP851995:HQQ851995 IAL851995:IAM851995 IKH851995:IKI851995 IUD851995:IUE851995 JDZ851995:JEA851995 JNV851995:JNW851995 JXR851995:JXS851995 KHN851995:KHO851995 KRJ851995:KRK851995 LBF851995:LBG851995 LLB851995:LLC851995 LUX851995:LUY851995 MET851995:MEU851995 MOP851995:MOQ851995 MYL851995:MYM851995 NIH851995:NII851995 NSD851995:NSE851995 OBZ851995:OCA851995 OLV851995:OLW851995 OVR851995:OVS851995 PFN851995:PFO851995 PPJ851995:PPK851995 PZF851995:PZG851995 QJB851995:QJC851995 QSX851995:QSY851995 RCT851995:RCU851995 RMP851995:RMQ851995 RWL851995:RWM851995 SGH851995:SGI851995 SQD851995:SQE851995 SZZ851995:TAA851995 TJV851995:TJW851995 TTR851995:TTS851995 UDN851995:UDO851995 UNJ851995:UNK851995 UXF851995:UXG851995 VHB851995:VHC851995 VQX851995:VQY851995 WAT851995:WAU851995 WKP851995:WKQ851995 WUL851995:WUM851995 HZ917531:IA917531 RV917531:RW917531 ABR917531:ABS917531 ALN917531:ALO917531 AVJ917531:AVK917531 BFF917531:BFG917531 BPB917531:BPC917531 BYX917531:BYY917531 CIT917531:CIU917531 CSP917531:CSQ917531 DCL917531:DCM917531 DMH917531:DMI917531 DWD917531:DWE917531 EFZ917531:EGA917531 EPV917531:EPW917531 EZR917531:EZS917531 FJN917531:FJO917531 FTJ917531:FTK917531 GDF917531:GDG917531 GNB917531:GNC917531 GWX917531:GWY917531 HGT917531:HGU917531 HQP917531:HQQ917531 IAL917531:IAM917531 IKH917531:IKI917531 IUD917531:IUE917531 JDZ917531:JEA917531 JNV917531:JNW917531 JXR917531:JXS917531 KHN917531:KHO917531 KRJ917531:KRK917531 LBF917531:LBG917531 LLB917531:LLC917531 LUX917531:LUY917531 MET917531:MEU917531 MOP917531:MOQ917531 MYL917531:MYM917531 NIH917531:NII917531 NSD917531:NSE917531 OBZ917531:OCA917531 OLV917531:OLW917531 OVR917531:OVS917531 PFN917531:PFO917531 PPJ917531:PPK917531 PZF917531:PZG917531 QJB917531:QJC917531 QSX917531:QSY917531 RCT917531:RCU917531 RMP917531:RMQ917531 RWL917531:RWM917531 SGH917531:SGI917531 SQD917531:SQE917531 SZZ917531:TAA917531 TJV917531:TJW917531 TTR917531:TTS917531 UDN917531:UDO917531 UNJ917531:UNK917531 UXF917531:UXG917531 VHB917531:VHC917531 VQX917531:VQY917531 WAT917531:WAU917531 WKP917531:WKQ917531 WUL917531:WUM917531 HZ983067:IA983067 RV983067:RW983067 ABR983067:ABS983067 ALN983067:ALO983067 AVJ983067:AVK983067 BFF983067:BFG983067 BPB983067:BPC983067 BYX983067:BYY983067 CIT983067:CIU983067 CSP983067:CSQ983067 DCL983067:DCM983067 DMH983067:DMI983067 DWD983067:DWE983067 EFZ983067:EGA983067 EPV983067:EPW983067 EZR983067:EZS983067 FJN983067:FJO983067 FTJ983067:FTK983067 GDF983067:GDG983067 GNB983067:GNC983067 GWX983067:GWY983067 HGT983067:HGU983067 HQP983067:HQQ983067 IAL983067:IAM983067 IKH983067:IKI983067 IUD983067:IUE983067 JDZ983067:JEA983067 JNV983067:JNW983067 JXR983067:JXS983067 KHN983067:KHO983067 KRJ983067:KRK983067 LBF983067:LBG983067 LLB983067:LLC983067 LUX983067:LUY983067 MET983067:MEU983067 MOP983067:MOQ983067 MYL983067:MYM983067 NIH983067:NII983067 NSD983067:NSE983067 OBZ983067:OCA983067 OLV983067:OLW983067 OVR983067:OVS983067 PFN983067:PFO983067 PPJ983067:PPK983067 PZF983067:PZG983067 QJB983067:QJC983067 QSX983067:QSY983067 RCT983067:RCU983067 RMP983067:RMQ983067 RWL983067:RWM983067 SGH983067:SGI983067 SQD983067:SQE983067 SZZ983067:TAA983067 TJV983067:TJW983067 TTR983067:TTS983067 UDN983067:UDO983067 UNJ983067:UNK983067 UXF983067:UXG983067 VHB983067:VHC983067 VQX983067:VQY983067 WAT983067:WAU983067 WKP983067:WKQ983067 WUL983067:WUM983067 IC65563:ID65563 RY65563:RZ65563 ABU65563:ABV65563 ALQ65563:ALR65563 AVM65563:AVN65563 BFI65563:BFJ65563 BPE65563:BPF65563 BZA65563:BZB65563 CIW65563:CIX65563 CSS65563:CST65563 DCO65563:DCP65563 DMK65563:DML65563 DWG65563:DWH65563 EGC65563:EGD65563 EPY65563:EPZ65563 EZU65563:EZV65563 FJQ65563:FJR65563 FTM65563:FTN65563 GDI65563:GDJ65563 GNE65563:GNF65563 GXA65563:GXB65563 HGW65563:HGX65563 HQS65563:HQT65563 IAO65563:IAP65563 IKK65563:IKL65563 IUG65563:IUH65563 JEC65563:JED65563 JNY65563:JNZ65563 JXU65563:JXV65563 KHQ65563:KHR65563 KRM65563:KRN65563 LBI65563:LBJ65563 LLE65563:LLF65563 LVA65563:LVB65563 MEW65563:MEX65563 MOS65563:MOT65563 MYO65563:MYP65563 NIK65563:NIL65563 NSG65563:NSH65563 OCC65563:OCD65563 OLY65563:OLZ65563 OVU65563:OVV65563 PFQ65563:PFR65563 PPM65563:PPN65563 PZI65563:PZJ65563 QJE65563:QJF65563 QTA65563:QTB65563 RCW65563:RCX65563 RMS65563:RMT65563 RWO65563:RWP65563 SGK65563:SGL65563 SQG65563:SQH65563 TAC65563:TAD65563 TJY65563:TJZ65563 TTU65563:TTV65563 UDQ65563:UDR65563 UNM65563:UNN65563 UXI65563:UXJ65563 VHE65563:VHF65563 VRA65563:VRB65563 WAW65563:WAX65563 WKS65563:WKT65563 WUO65563:WUP65563 IC131099:ID131099 RY131099:RZ131099 ABU131099:ABV131099 ALQ131099:ALR131099 AVM131099:AVN131099 BFI131099:BFJ131099 BPE131099:BPF131099 BZA131099:BZB131099 CIW131099:CIX131099 CSS131099:CST131099 DCO131099:DCP131099 DMK131099:DML131099 DWG131099:DWH131099 EGC131099:EGD131099 EPY131099:EPZ131099 EZU131099:EZV131099 FJQ131099:FJR131099 FTM131099:FTN131099 GDI131099:GDJ131099 GNE131099:GNF131099 GXA131099:GXB131099 HGW131099:HGX131099 HQS131099:HQT131099 IAO131099:IAP131099 IKK131099:IKL131099 IUG131099:IUH131099 JEC131099:JED131099 JNY131099:JNZ131099 JXU131099:JXV131099 KHQ131099:KHR131099 KRM131099:KRN131099 LBI131099:LBJ131099 LLE131099:LLF131099 LVA131099:LVB131099 MEW131099:MEX131099 MOS131099:MOT131099 MYO131099:MYP131099 NIK131099:NIL131099 NSG131099:NSH131099 OCC131099:OCD131099 OLY131099:OLZ131099 OVU131099:OVV131099 PFQ131099:PFR131099 PPM131099:PPN131099 PZI131099:PZJ131099 QJE131099:QJF131099 QTA131099:QTB131099 RCW131099:RCX131099 RMS131099:RMT131099 RWO131099:RWP131099 SGK131099:SGL131099 SQG131099:SQH131099 TAC131099:TAD131099 TJY131099:TJZ131099 TTU131099:TTV131099 UDQ131099:UDR131099 UNM131099:UNN131099 UXI131099:UXJ131099 VHE131099:VHF131099 VRA131099:VRB131099 WAW131099:WAX131099 WKS131099:WKT131099 WUO131099:WUP131099 IC196635:ID196635 RY196635:RZ196635 ABU196635:ABV196635 ALQ196635:ALR196635 AVM196635:AVN196635 BFI196635:BFJ196635 BPE196635:BPF196635 BZA196635:BZB196635 CIW196635:CIX196635 CSS196635:CST196635 DCO196635:DCP196635 DMK196635:DML196635 DWG196635:DWH196635 EGC196635:EGD196635 EPY196635:EPZ196635 EZU196635:EZV196635 FJQ196635:FJR196635 FTM196635:FTN196635 GDI196635:GDJ196635 GNE196635:GNF196635 GXA196635:GXB196635 HGW196635:HGX196635 HQS196635:HQT196635 IAO196635:IAP196635 IKK196635:IKL196635 IUG196635:IUH196635 JEC196635:JED196635 JNY196635:JNZ196635 JXU196635:JXV196635 KHQ196635:KHR196635 KRM196635:KRN196635 LBI196635:LBJ196635 LLE196635:LLF196635 LVA196635:LVB196635 MEW196635:MEX196635 MOS196635:MOT196635 MYO196635:MYP196635 NIK196635:NIL196635 NSG196635:NSH196635 OCC196635:OCD196635 OLY196635:OLZ196635 OVU196635:OVV196635 PFQ196635:PFR196635 PPM196635:PPN196635 PZI196635:PZJ196635 QJE196635:QJF196635 QTA196635:QTB196635 RCW196635:RCX196635 RMS196635:RMT196635 RWO196635:RWP196635 SGK196635:SGL196635 SQG196635:SQH196635 TAC196635:TAD196635 TJY196635:TJZ196635 TTU196635:TTV196635 UDQ196635:UDR196635 UNM196635:UNN196635 UXI196635:UXJ196635 VHE196635:VHF196635 VRA196635:VRB196635 WAW196635:WAX196635 WKS196635:WKT196635 WUO196635:WUP196635 IC262171:ID262171 RY262171:RZ262171 ABU262171:ABV262171 ALQ262171:ALR262171 AVM262171:AVN262171 BFI262171:BFJ262171 BPE262171:BPF262171 BZA262171:BZB262171 CIW262171:CIX262171 CSS262171:CST262171 DCO262171:DCP262171 DMK262171:DML262171 DWG262171:DWH262171 EGC262171:EGD262171 EPY262171:EPZ262171 EZU262171:EZV262171 FJQ262171:FJR262171 FTM262171:FTN262171 GDI262171:GDJ262171 GNE262171:GNF262171 GXA262171:GXB262171 HGW262171:HGX262171 HQS262171:HQT262171 IAO262171:IAP262171 IKK262171:IKL262171 IUG262171:IUH262171 JEC262171:JED262171 JNY262171:JNZ262171 JXU262171:JXV262171 KHQ262171:KHR262171 KRM262171:KRN262171 LBI262171:LBJ262171 LLE262171:LLF262171 LVA262171:LVB262171 MEW262171:MEX262171 MOS262171:MOT262171 MYO262171:MYP262171 NIK262171:NIL262171 NSG262171:NSH262171 OCC262171:OCD262171 OLY262171:OLZ262171 OVU262171:OVV262171 PFQ262171:PFR262171 PPM262171:PPN262171 PZI262171:PZJ262171 QJE262171:QJF262171 QTA262171:QTB262171 RCW262171:RCX262171 RMS262171:RMT262171 RWO262171:RWP262171 SGK262171:SGL262171 SQG262171:SQH262171 TAC262171:TAD262171 TJY262171:TJZ262171 TTU262171:TTV262171 UDQ262171:UDR262171 UNM262171:UNN262171 UXI262171:UXJ262171 VHE262171:VHF262171 VRA262171:VRB262171 WAW262171:WAX262171 WKS262171:WKT262171 WUO262171:WUP262171 IC327707:ID327707 RY327707:RZ327707 ABU327707:ABV327707 ALQ327707:ALR327707 AVM327707:AVN327707 BFI327707:BFJ327707 BPE327707:BPF327707 BZA327707:BZB327707 CIW327707:CIX327707 CSS327707:CST327707 DCO327707:DCP327707 DMK327707:DML327707 DWG327707:DWH327707 EGC327707:EGD327707 EPY327707:EPZ327707 EZU327707:EZV327707 FJQ327707:FJR327707 FTM327707:FTN327707 GDI327707:GDJ327707 GNE327707:GNF327707 GXA327707:GXB327707 HGW327707:HGX327707 HQS327707:HQT327707 IAO327707:IAP327707 IKK327707:IKL327707 IUG327707:IUH327707 JEC327707:JED327707 JNY327707:JNZ327707 JXU327707:JXV327707 KHQ327707:KHR327707 KRM327707:KRN327707 LBI327707:LBJ327707 LLE327707:LLF327707 LVA327707:LVB327707 MEW327707:MEX327707 MOS327707:MOT327707 MYO327707:MYP327707 NIK327707:NIL327707 NSG327707:NSH327707 OCC327707:OCD327707 OLY327707:OLZ327707 OVU327707:OVV327707 PFQ327707:PFR327707 PPM327707:PPN327707 PZI327707:PZJ327707 QJE327707:QJF327707 QTA327707:QTB327707 RCW327707:RCX327707 RMS327707:RMT327707 RWO327707:RWP327707 SGK327707:SGL327707 SQG327707:SQH327707 TAC327707:TAD327707 TJY327707:TJZ327707 TTU327707:TTV327707 UDQ327707:UDR327707 UNM327707:UNN327707 UXI327707:UXJ327707 VHE327707:VHF327707 VRA327707:VRB327707 WAW327707:WAX327707 WKS327707:WKT327707 WUO327707:WUP327707 IC393243:ID393243 RY393243:RZ393243 ABU393243:ABV393243 ALQ393243:ALR393243 AVM393243:AVN393243 BFI393243:BFJ393243 BPE393243:BPF393243 BZA393243:BZB393243 CIW393243:CIX393243 CSS393243:CST393243 DCO393243:DCP393243 DMK393243:DML393243 DWG393243:DWH393243 EGC393243:EGD393243 EPY393243:EPZ393243 EZU393243:EZV393243 FJQ393243:FJR393243 FTM393243:FTN393243 GDI393243:GDJ393243 GNE393243:GNF393243 GXA393243:GXB393243 HGW393243:HGX393243 HQS393243:HQT393243 IAO393243:IAP393243 IKK393243:IKL393243 IUG393243:IUH393243 JEC393243:JED393243 JNY393243:JNZ393243 JXU393243:JXV393243 KHQ393243:KHR393243 KRM393243:KRN393243 LBI393243:LBJ393243 LLE393243:LLF393243 LVA393243:LVB393243 MEW393243:MEX393243 MOS393243:MOT393243 MYO393243:MYP393243 NIK393243:NIL393243 NSG393243:NSH393243 OCC393243:OCD393243 OLY393243:OLZ393243 OVU393243:OVV393243 PFQ393243:PFR393243 PPM393243:PPN393243 PZI393243:PZJ393243 QJE393243:QJF393243 QTA393243:QTB393243 RCW393243:RCX393243 RMS393243:RMT393243 RWO393243:RWP393243 SGK393243:SGL393243 SQG393243:SQH393243 TAC393243:TAD393243 TJY393243:TJZ393243 TTU393243:TTV393243 UDQ393243:UDR393243 UNM393243:UNN393243 UXI393243:UXJ393243 VHE393243:VHF393243 VRA393243:VRB393243 WAW393243:WAX393243 WKS393243:WKT393243 WUO393243:WUP393243 IC458779:ID458779 RY458779:RZ458779 ABU458779:ABV458779 ALQ458779:ALR458779 AVM458779:AVN458779 BFI458779:BFJ458779 BPE458779:BPF458779 BZA458779:BZB458779 CIW458779:CIX458779 CSS458779:CST458779 DCO458779:DCP458779 DMK458779:DML458779 DWG458779:DWH458779 EGC458779:EGD458779 EPY458779:EPZ458779 EZU458779:EZV458779 FJQ458779:FJR458779 FTM458779:FTN458779 GDI458779:GDJ458779 GNE458779:GNF458779 GXA458779:GXB458779 HGW458779:HGX458779 HQS458779:HQT458779 IAO458779:IAP458779 IKK458779:IKL458779 IUG458779:IUH458779 JEC458779:JED458779 JNY458779:JNZ458779 JXU458779:JXV458779 KHQ458779:KHR458779 KRM458779:KRN458779 LBI458779:LBJ458779 LLE458779:LLF458779 LVA458779:LVB458779 MEW458779:MEX458779 MOS458779:MOT458779 MYO458779:MYP458779 NIK458779:NIL458779 NSG458779:NSH458779 OCC458779:OCD458779 OLY458779:OLZ458779 OVU458779:OVV458779 PFQ458779:PFR458779 PPM458779:PPN458779 PZI458779:PZJ458779 QJE458779:QJF458779 QTA458779:QTB458779 RCW458779:RCX458779 RMS458779:RMT458779 RWO458779:RWP458779 SGK458779:SGL458779 SQG458779:SQH458779 TAC458779:TAD458779 TJY458779:TJZ458779 TTU458779:TTV458779 UDQ458779:UDR458779 UNM458779:UNN458779 UXI458779:UXJ458779 VHE458779:VHF458779 VRA458779:VRB458779 WAW458779:WAX458779 WKS458779:WKT458779 WUO458779:WUP458779 IC524315:ID524315 RY524315:RZ524315 ABU524315:ABV524315 ALQ524315:ALR524315 AVM524315:AVN524315 BFI524315:BFJ524315 BPE524315:BPF524315 BZA524315:BZB524315 CIW524315:CIX524315 CSS524315:CST524315 DCO524315:DCP524315 DMK524315:DML524315 DWG524315:DWH524315 EGC524315:EGD524315 EPY524315:EPZ524315 EZU524315:EZV524315 FJQ524315:FJR524315 FTM524315:FTN524315 GDI524315:GDJ524315 GNE524315:GNF524315 GXA524315:GXB524315 HGW524315:HGX524315 HQS524315:HQT524315 IAO524315:IAP524315 IKK524315:IKL524315 IUG524315:IUH524315 JEC524315:JED524315 JNY524315:JNZ524315 JXU524315:JXV524315 KHQ524315:KHR524315 KRM524315:KRN524315 LBI524315:LBJ524315 LLE524315:LLF524315 LVA524315:LVB524315 MEW524315:MEX524315 MOS524315:MOT524315 MYO524315:MYP524315 NIK524315:NIL524315 NSG524315:NSH524315 OCC524315:OCD524315 OLY524315:OLZ524315 OVU524315:OVV524315 PFQ524315:PFR524315 PPM524315:PPN524315 PZI524315:PZJ524315 QJE524315:QJF524315 QTA524315:QTB524315 RCW524315:RCX524315 RMS524315:RMT524315 RWO524315:RWP524315 SGK524315:SGL524315 SQG524315:SQH524315 TAC524315:TAD524315 TJY524315:TJZ524315 TTU524315:TTV524315 UDQ524315:UDR524315 UNM524315:UNN524315 UXI524315:UXJ524315 VHE524315:VHF524315 VRA524315:VRB524315 WAW524315:WAX524315 WKS524315:WKT524315 WUO524315:WUP524315 IC589851:ID589851 RY589851:RZ589851 ABU589851:ABV589851 ALQ589851:ALR589851 AVM589851:AVN589851 BFI589851:BFJ589851 BPE589851:BPF589851 BZA589851:BZB589851 CIW589851:CIX589851 CSS589851:CST589851 DCO589851:DCP589851 DMK589851:DML589851 DWG589851:DWH589851 EGC589851:EGD589851 EPY589851:EPZ589851 EZU589851:EZV589851 FJQ589851:FJR589851 FTM589851:FTN589851 GDI589851:GDJ589851 GNE589851:GNF589851 GXA589851:GXB589851 HGW589851:HGX589851 HQS589851:HQT589851 IAO589851:IAP589851 IKK589851:IKL589851 IUG589851:IUH589851 JEC589851:JED589851 JNY589851:JNZ589851 JXU589851:JXV589851 KHQ589851:KHR589851 KRM589851:KRN589851 LBI589851:LBJ589851 LLE589851:LLF589851 LVA589851:LVB589851 MEW589851:MEX589851 MOS589851:MOT589851 MYO589851:MYP589851 NIK589851:NIL589851 NSG589851:NSH589851 OCC589851:OCD589851 OLY589851:OLZ589851 OVU589851:OVV589851 PFQ589851:PFR589851 PPM589851:PPN589851 PZI589851:PZJ589851 QJE589851:QJF589851 QTA589851:QTB589851 RCW589851:RCX589851 RMS589851:RMT589851 RWO589851:RWP589851 SGK589851:SGL589851 SQG589851:SQH589851 TAC589851:TAD589851 TJY589851:TJZ589851 TTU589851:TTV589851 UDQ589851:UDR589851 UNM589851:UNN589851 UXI589851:UXJ589851 VHE589851:VHF589851 VRA589851:VRB589851 WAW589851:WAX589851 WKS589851:WKT589851 WUO589851:WUP589851 IC655387:ID655387 RY655387:RZ655387 ABU655387:ABV655387 ALQ655387:ALR655387 AVM655387:AVN655387 BFI655387:BFJ655387 BPE655387:BPF655387 BZA655387:BZB655387 CIW655387:CIX655387 CSS655387:CST655387 DCO655387:DCP655387 DMK655387:DML655387 DWG655387:DWH655387 EGC655387:EGD655387 EPY655387:EPZ655387 EZU655387:EZV655387 FJQ655387:FJR655387 FTM655387:FTN655387 GDI655387:GDJ655387 GNE655387:GNF655387 GXA655387:GXB655387 HGW655387:HGX655387 HQS655387:HQT655387 IAO655387:IAP655387 IKK655387:IKL655387 IUG655387:IUH655387 JEC655387:JED655387 JNY655387:JNZ655387 JXU655387:JXV655387 KHQ655387:KHR655387 KRM655387:KRN655387 LBI655387:LBJ655387 LLE655387:LLF655387 LVA655387:LVB655387 MEW655387:MEX655387 MOS655387:MOT655387 MYO655387:MYP655387 NIK655387:NIL655387 NSG655387:NSH655387 OCC655387:OCD655387 OLY655387:OLZ655387 OVU655387:OVV655387 PFQ655387:PFR655387 PPM655387:PPN655387 PZI655387:PZJ655387 QJE655387:QJF655387 QTA655387:QTB655387 RCW655387:RCX655387 RMS655387:RMT655387 RWO655387:RWP655387 SGK655387:SGL655387 SQG655387:SQH655387 TAC655387:TAD655387 TJY655387:TJZ655387 TTU655387:TTV655387 UDQ655387:UDR655387 UNM655387:UNN655387 UXI655387:UXJ655387 VHE655387:VHF655387 VRA655387:VRB655387 WAW655387:WAX655387 WKS655387:WKT655387 WUO655387:WUP655387 IC720923:ID720923 RY720923:RZ720923 ABU720923:ABV720923 ALQ720923:ALR720923 AVM720923:AVN720923 BFI720923:BFJ720923 BPE720923:BPF720923 BZA720923:BZB720923 CIW720923:CIX720923 CSS720923:CST720923 DCO720923:DCP720923 DMK720923:DML720923 DWG720923:DWH720923 EGC720923:EGD720923 EPY720923:EPZ720923 EZU720923:EZV720923 FJQ720923:FJR720923 FTM720923:FTN720923 GDI720923:GDJ720923 GNE720923:GNF720923 GXA720923:GXB720923 HGW720923:HGX720923 HQS720923:HQT720923 IAO720923:IAP720923 IKK720923:IKL720923 IUG720923:IUH720923 JEC720923:JED720923 JNY720923:JNZ720923 JXU720923:JXV720923 KHQ720923:KHR720923 KRM720923:KRN720923 LBI720923:LBJ720923 LLE720923:LLF720923 LVA720923:LVB720923 MEW720923:MEX720923 MOS720923:MOT720923 MYO720923:MYP720923 NIK720923:NIL720923 NSG720923:NSH720923 OCC720923:OCD720923 OLY720923:OLZ720923 OVU720923:OVV720923 PFQ720923:PFR720923 PPM720923:PPN720923 PZI720923:PZJ720923 QJE720923:QJF720923 QTA720923:QTB720923 RCW720923:RCX720923 RMS720923:RMT720923 RWO720923:RWP720923 SGK720923:SGL720923 SQG720923:SQH720923 TAC720923:TAD720923 TJY720923:TJZ720923 TTU720923:TTV720923 UDQ720923:UDR720923 UNM720923:UNN720923 UXI720923:UXJ720923 VHE720923:VHF720923 VRA720923:VRB720923 WAW720923:WAX720923 WKS720923:WKT720923 WUO720923:WUP720923 IC786459:ID786459 RY786459:RZ786459 ABU786459:ABV786459 ALQ786459:ALR786459 AVM786459:AVN786459 BFI786459:BFJ786459 BPE786459:BPF786459 BZA786459:BZB786459 CIW786459:CIX786459 CSS786459:CST786459 DCO786459:DCP786459 DMK786459:DML786459 DWG786459:DWH786459 EGC786459:EGD786459 EPY786459:EPZ786459 EZU786459:EZV786459 FJQ786459:FJR786459 FTM786459:FTN786459 GDI786459:GDJ786459 GNE786459:GNF786459 GXA786459:GXB786459 HGW786459:HGX786459 HQS786459:HQT786459 IAO786459:IAP786459 IKK786459:IKL786459 IUG786459:IUH786459 JEC786459:JED786459 JNY786459:JNZ786459 JXU786459:JXV786459 KHQ786459:KHR786459 KRM786459:KRN786459 LBI786459:LBJ786459 LLE786459:LLF786459 LVA786459:LVB786459 MEW786459:MEX786459 MOS786459:MOT786459 MYO786459:MYP786459 NIK786459:NIL786459 NSG786459:NSH786459 OCC786459:OCD786459 OLY786459:OLZ786459 OVU786459:OVV786459 PFQ786459:PFR786459 PPM786459:PPN786459 PZI786459:PZJ786459 QJE786459:QJF786459 QTA786459:QTB786459 RCW786459:RCX786459 RMS786459:RMT786459 RWO786459:RWP786459 SGK786459:SGL786459 SQG786459:SQH786459 TAC786459:TAD786459 TJY786459:TJZ786459 TTU786459:TTV786459 UDQ786459:UDR786459 UNM786459:UNN786459 UXI786459:UXJ786459 VHE786459:VHF786459 VRA786459:VRB786459 WAW786459:WAX786459 WKS786459:WKT786459 WUO786459:WUP786459 IC851995:ID851995 RY851995:RZ851995 ABU851995:ABV851995 ALQ851995:ALR851995 AVM851995:AVN851995 BFI851995:BFJ851995 BPE851995:BPF851995 BZA851995:BZB851995 CIW851995:CIX851995 CSS851995:CST851995 DCO851995:DCP851995 DMK851995:DML851995 DWG851995:DWH851995 EGC851995:EGD851995 EPY851995:EPZ851995 EZU851995:EZV851995 FJQ851995:FJR851995 FTM851995:FTN851995 GDI851995:GDJ851995 GNE851995:GNF851995 GXA851995:GXB851995 HGW851995:HGX851995 HQS851995:HQT851995 IAO851995:IAP851995 IKK851995:IKL851995 IUG851995:IUH851995 JEC851995:JED851995 JNY851995:JNZ851995 JXU851995:JXV851995 KHQ851995:KHR851995 KRM851995:KRN851995 LBI851995:LBJ851995 LLE851995:LLF851995 LVA851995:LVB851995 MEW851995:MEX851995 MOS851995:MOT851995 MYO851995:MYP851995 NIK851995:NIL851995 NSG851995:NSH851995 OCC851995:OCD851995 OLY851995:OLZ851995 OVU851995:OVV851995 PFQ851995:PFR851995 PPM851995:PPN851995 PZI851995:PZJ851995 QJE851995:QJF851995 QTA851995:QTB851995 RCW851995:RCX851995 RMS851995:RMT851995 RWO851995:RWP851995 SGK851995:SGL851995 SQG851995:SQH851995 TAC851995:TAD851995 TJY851995:TJZ851995 TTU851995:TTV851995 UDQ851995:UDR851995 UNM851995:UNN851995 UXI851995:UXJ851995 VHE851995:VHF851995 VRA851995:VRB851995 WAW851995:WAX851995 WKS851995:WKT851995 WUO851995:WUP851995 IC917531:ID917531 RY917531:RZ917531 ABU917531:ABV917531 ALQ917531:ALR917531 AVM917531:AVN917531 BFI917531:BFJ917531 BPE917531:BPF917531 BZA917531:BZB917531 CIW917531:CIX917531 CSS917531:CST917531 DCO917531:DCP917531 DMK917531:DML917531 DWG917531:DWH917531 EGC917531:EGD917531 EPY917531:EPZ917531 EZU917531:EZV917531 FJQ917531:FJR917531 FTM917531:FTN917531 GDI917531:GDJ917531 GNE917531:GNF917531 GXA917531:GXB917531 HGW917531:HGX917531 HQS917531:HQT917531 IAO917531:IAP917531 IKK917531:IKL917531 IUG917531:IUH917531 JEC917531:JED917531 JNY917531:JNZ917531 JXU917531:JXV917531 KHQ917531:KHR917531 KRM917531:KRN917531 LBI917531:LBJ917531 LLE917531:LLF917531 LVA917531:LVB917531 MEW917531:MEX917531 MOS917531:MOT917531 MYO917531:MYP917531 NIK917531:NIL917531 NSG917531:NSH917531 OCC917531:OCD917531 OLY917531:OLZ917531 OVU917531:OVV917531 PFQ917531:PFR917531 PPM917531:PPN917531 PZI917531:PZJ917531 QJE917531:QJF917531 QTA917531:QTB917531 RCW917531:RCX917531 RMS917531:RMT917531 RWO917531:RWP917531 SGK917531:SGL917531 SQG917531:SQH917531 TAC917531:TAD917531 TJY917531:TJZ917531 TTU917531:TTV917531 UDQ917531:UDR917531 UNM917531:UNN917531 UXI917531:UXJ917531 VHE917531:VHF917531 VRA917531:VRB917531 WAW917531:WAX917531 WKS917531:WKT917531 WUO917531:WUP917531 IC983067:ID983067 RY983067:RZ983067 ABU983067:ABV983067 ALQ983067:ALR983067 AVM983067:AVN983067 BFI983067:BFJ983067 BPE983067:BPF983067 BZA983067:BZB983067 CIW983067:CIX983067 CSS983067:CST983067 DCO983067:DCP983067 DMK983067:DML983067 DWG983067:DWH983067 EGC983067:EGD983067 EPY983067:EPZ983067 EZU983067:EZV983067 FJQ983067:FJR983067 FTM983067:FTN983067 GDI983067:GDJ983067 GNE983067:GNF983067 GXA983067:GXB983067 HGW983067:HGX983067 HQS983067:HQT983067 IAO983067:IAP983067 IKK983067:IKL983067 IUG983067:IUH983067 JEC983067:JED983067 JNY983067:JNZ983067 JXU983067:JXV983067 KHQ983067:KHR983067 KRM983067:KRN983067 LBI983067:LBJ983067 LLE983067:LLF983067 LVA983067:LVB983067 MEW983067:MEX983067 MOS983067:MOT983067 MYO983067:MYP983067 NIK983067:NIL983067 NSG983067:NSH983067 OCC983067:OCD983067 OLY983067:OLZ983067 OVU983067:OVV983067 PFQ983067:PFR983067 PPM983067:PPN983067 PZI983067:PZJ983067 QJE983067:QJF983067 QTA983067:QTB983067 RCW983067:RCX983067 RMS983067:RMT983067 RWO983067:RWP983067 SGK983067:SGL983067 SQG983067:SQH983067 TAC983067:TAD983067 TJY983067:TJZ983067 TTU983067:TTV983067 UDQ983067:UDR983067 UNM983067:UNN983067 UXI983067:UXJ983067 VHE983067:VHF983067 VRA983067:VRB983067 WAW983067:WAX983067 WKS983067:WKT983067 WUO983067:WUP983067 IF65563:IG65563 SB65563:SC65563 ABX65563:ABY65563 ALT65563:ALU65563 AVP65563:AVQ65563 BFL65563:BFM65563 BPH65563:BPI65563 BZD65563:BZE65563 CIZ65563:CJA65563 CSV65563:CSW65563 DCR65563:DCS65563 DMN65563:DMO65563 DWJ65563:DWK65563 EGF65563:EGG65563 EQB65563:EQC65563 EZX65563:EZY65563 FJT65563:FJU65563 FTP65563:FTQ65563 GDL65563:GDM65563 GNH65563:GNI65563 GXD65563:GXE65563 HGZ65563:HHA65563 HQV65563:HQW65563 IAR65563:IAS65563 IKN65563:IKO65563 IUJ65563:IUK65563 JEF65563:JEG65563 JOB65563:JOC65563 JXX65563:JXY65563 KHT65563:KHU65563 KRP65563:KRQ65563 LBL65563:LBM65563 LLH65563:LLI65563 LVD65563:LVE65563 MEZ65563:MFA65563 MOV65563:MOW65563 MYR65563:MYS65563 NIN65563:NIO65563 NSJ65563:NSK65563 OCF65563:OCG65563 OMB65563:OMC65563 OVX65563:OVY65563 PFT65563:PFU65563 PPP65563:PPQ65563 PZL65563:PZM65563 QJH65563:QJI65563 QTD65563:QTE65563 RCZ65563:RDA65563 RMV65563:RMW65563 RWR65563:RWS65563 SGN65563:SGO65563 SQJ65563:SQK65563 TAF65563:TAG65563 TKB65563:TKC65563 TTX65563:TTY65563 UDT65563:UDU65563 UNP65563:UNQ65563 UXL65563:UXM65563 VHH65563:VHI65563 VRD65563:VRE65563 WAZ65563:WBA65563 WKV65563:WKW65563 WUR65563:WUS65563 IF131099:IG131099 SB131099:SC131099 ABX131099:ABY131099 ALT131099:ALU131099 AVP131099:AVQ131099 BFL131099:BFM131099 BPH131099:BPI131099 BZD131099:BZE131099 CIZ131099:CJA131099 CSV131099:CSW131099 DCR131099:DCS131099 DMN131099:DMO131099 DWJ131099:DWK131099 EGF131099:EGG131099 EQB131099:EQC131099 EZX131099:EZY131099 FJT131099:FJU131099 FTP131099:FTQ131099 GDL131099:GDM131099 GNH131099:GNI131099 GXD131099:GXE131099 HGZ131099:HHA131099 HQV131099:HQW131099 IAR131099:IAS131099 IKN131099:IKO131099 IUJ131099:IUK131099 JEF131099:JEG131099 JOB131099:JOC131099 JXX131099:JXY131099 KHT131099:KHU131099 KRP131099:KRQ131099 LBL131099:LBM131099 LLH131099:LLI131099 LVD131099:LVE131099 MEZ131099:MFA131099 MOV131099:MOW131099 MYR131099:MYS131099 NIN131099:NIO131099 NSJ131099:NSK131099 OCF131099:OCG131099 OMB131099:OMC131099 OVX131099:OVY131099 PFT131099:PFU131099 PPP131099:PPQ131099 PZL131099:PZM131099 QJH131099:QJI131099 QTD131099:QTE131099 RCZ131099:RDA131099 RMV131099:RMW131099 RWR131099:RWS131099 SGN131099:SGO131099 SQJ131099:SQK131099 TAF131099:TAG131099 TKB131099:TKC131099 TTX131099:TTY131099 UDT131099:UDU131099 UNP131099:UNQ131099 UXL131099:UXM131099 VHH131099:VHI131099 VRD131099:VRE131099 WAZ131099:WBA131099 WKV131099:WKW131099 WUR131099:WUS131099 IF196635:IG196635 SB196635:SC196635 ABX196635:ABY196635 ALT196635:ALU196635 AVP196635:AVQ196635 BFL196635:BFM196635 BPH196635:BPI196635 BZD196635:BZE196635 CIZ196635:CJA196635 CSV196635:CSW196635 DCR196635:DCS196635 DMN196635:DMO196635 DWJ196635:DWK196635 EGF196635:EGG196635 EQB196635:EQC196635 EZX196635:EZY196635 FJT196635:FJU196635 FTP196635:FTQ196635 GDL196635:GDM196635 GNH196635:GNI196635 GXD196635:GXE196635 HGZ196635:HHA196635 HQV196635:HQW196635 IAR196635:IAS196635 IKN196635:IKO196635 IUJ196635:IUK196635 JEF196635:JEG196635 JOB196635:JOC196635 JXX196635:JXY196635 KHT196635:KHU196635 KRP196635:KRQ196635 LBL196635:LBM196635 LLH196635:LLI196635 LVD196635:LVE196635 MEZ196635:MFA196635 MOV196635:MOW196635 MYR196635:MYS196635 NIN196635:NIO196635 NSJ196635:NSK196635 OCF196635:OCG196635 OMB196635:OMC196635 OVX196635:OVY196635 PFT196635:PFU196635 PPP196635:PPQ196635 PZL196635:PZM196635 QJH196635:QJI196635 QTD196635:QTE196635 RCZ196635:RDA196635 RMV196635:RMW196635 RWR196635:RWS196635 SGN196635:SGO196635 SQJ196635:SQK196635 TAF196635:TAG196635 TKB196635:TKC196635 TTX196635:TTY196635 UDT196635:UDU196635 UNP196635:UNQ196635 UXL196635:UXM196635 VHH196635:VHI196635 VRD196635:VRE196635 WAZ196635:WBA196635 WKV196635:WKW196635 WUR196635:WUS196635 IF262171:IG262171 SB262171:SC262171 ABX262171:ABY262171 ALT262171:ALU262171 AVP262171:AVQ262171 BFL262171:BFM262171 BPH262171:BPI262171 BZD262171:BZE262171 CIZ262171:CJA262171 CSV262171:CSW262171 DCR262171:DCS262171 DMN262171:DMO262171 DWJ262171:DWK262171 EGF262171:EGG262171 EQB262171:EQC262171 EZX262171:EZY262171 FJT262171:FJU262171 FTP262171:FTQ262171 GDL262171:GDM262171 GNH262171:GNI262171 GXD262171:GXE262171 HGZ262171:HHA262171 HQV262171:HQW262171 IAR262171:IAS262171 IKN262171:IKO262171 IUJ262171:IUK262171 JEF262171:JEG262171 JOB262171:JOC262171 JXX262171:JXY262171 KHT262171:KHU262171 KRP262171:KRQ262171 LBL262171:LBM262171 LLH262171:LLI262171 LVD262171:LVE262171 MEZ262171:MFA262171 MOV262171:MOW262171 MYR262171:MYS262171 NIN262171:NIO262171 NSJ262171:NSK262171 OCF262171:OCG262171 OMB262171:OMC262171 OVX262171:OVY262171 PFT262171:PFU262171 PPP262171:PPQ262171 PZL262171:PZM262171 QJH262171:QJI262171 QTD262171:QTE262171 RCZ262171:RDA262171 RMV262171:RMW262171 RWR262171:RWS262171 SGN262171:SGO262171 SQJ262171:SQK262171 TAF262171:TAG262171 TKB262171:TKC262171 TTX262171:TTY262171 UDT262171:UDU262171 UNP262171:UNQ262171 UXL262171:UXM262171 VHH262171:VHI262171 VRD262171:VRE262171 WAZ262171:WBA262171 WKV262171:WKW262171 WUR262171:WUS262171 IF327707:IG327707 SB327707:SC327707 ABX327707:ABY327707 ALT327707:ALU327707 AVP327707:AVQ327707 BFL327707:BFM327707 BPH327707:BPI327707 BZD327707:BZE327707 CIZ327707:CJA327707 CSV327707:CSW327707 DCR327707:DCS327707 DMN327707:DMO327707 DWJ327707:DWK327707 EGF327707:EGG327707 EQB327707:EQC327707 EZX327707:EZY327707 FJT327707:FJU327707 FTP327707:FTQ327707 GDL327707:GDM327707 GNH327707:GNI327707 GXD327707:GXE327707 HGZ327707:HHA327707 HQV327707:HQW327707 IAR327707:IAS327707 IKN327707:IKO327707 IUJ327707:IUK327707 JEF327707:JEG327707 JOB327707:JOC327707 JXX327707:JXY327707 KHT327707:KHU327707 KRP327707:KRQ327707 LBL327707:LBM327707 LLH327707:LLI327707 LVD327707:LVE327707 MEZ327707:MFA327707 MOV327707:MOW327707 MYR327707:MYS327707 NIN327707:NIO327707 NSJ327707:NSK327707 OCF327707:OCG327707 OMB327707:OMC327707 OVX327707:OVY327707 PFT327707:PFU327707 PPP327707:PPQ327707 PZL327707:PZM327707 QJH327707:QJI327707 QTD327707:QTE327707 RCZ327707:RDA327707 RMV327707:RMW327707 RWR327707:RWS327707 SGN327707:SGO327707 SQJ327707:SQK327707 TAF327707:TAG327707 TKB327707:TKC327707 TTX327707:TTY327707 UDT327707:UDU327707 UNP327707:UNQ327707 UXL327707:UXM327707 VHH327707:VHI327707 VRD327707:VRE327707 WAZ327707:WBA327707 WKV327707:WKW327707 WUR327707:WUS327707 IF393243:IG393243 SB393243:SC393243 ABX393243:ABY393243 ALT393243:ALU393243 AVP393243:AVQ393243 BFL393243:BFM393243 BPH393243:BPI393243 BZD393243:BZE393243 CIZ393243:CJA393243 CSV393243:CSW393243 DCR393243:DCS393243 DMN393243:DMO393243 DWJ393243:DWK393243 EGF393243:EGG393243 EQB393243:EQC393243 EZX393243:EZY393243 FJT393243:FJU393243 FTP393243:FTQ393243 GDL393243:GDM393243 GNH393243:GNI393243 GXD393243:GXE393243 HGZ393243:HHA393243 HQV393243:HQW393243 IAR393243:IAS393243 IKN393243:IKO393243 IUJ393243:IUK393243 JEF393243:JEG393243 JOB393243:JOC393243 JXX393243:JXY393243 KHT393243:KHU393243 KRP393243:KRQ393243 LBL393243:LBM393243 LLH393243:LLI393243 LVD393243:LVE393243 MEZ393243:MFA393243 MOV393243:MOW393243 MYR393243:MYS393243 NIN393243:NIO393243 NSJ393243:NSK393243 OCF393243:OCG393243 OMB393243:OMC393243 OVX393243:OVY393243 PFT393243:PFU393243 PPP393243:PPQ393243 PZL393243:PZM393243 QJH393243:QJI393243 QTD393243:QTE393243 RCZ393243:RDA393243 RMV393243:RMW393243 RWR393243:RWS393243 SGN393243:SGO393243 SQJ393243:SQK393243 TAF393243:TAG393243 TKB393243:TKC393243 TTX393243:TTY393243 UDT393243:UDU393243 UNP393243:UNQ393243 UXL393243:UXM393243 VHH393243:VHI393243 VRD393243:VRE393243 WAZ393243:WBA393243 WKV393243:WKW393243 WUR393243:WUS393243 IF458779:IG458779 SB458779:SC458779 ABX458779:ABY458779 ALT458779:ALU458779 AVP458779:AVQ458779 BFL458779:BFM458779 BPH458779:BPI458779 BZD458779:BZE458779 CIZ458779:CJA458779 CSV458779:CSW458779 DCR458779:DCS458779 DMN458779:DMO458779 DWJ458779:DWK458779 EGF458779:EGG458779 EQB458779:EQC458779 EZX458779:EZY458779 FJT458779:FJU458779 FTP458779:FTQ458779 GDL458779:GDM458779 GNH458779:GNI458779 GXD458779:GXE458779 HGZ458779:HHA458779 HQV458779:HQW458779 IAR458779:IAS458779 IKN458779:IKO458779 IUJ458779:IUK458779 JEF458779:JEG458779 JOB458779:JOC458779 JXX458779:JXY458779 KHT458779:KHU458779 KRP458779:KRQ458779 LBL458779:LBM458779 LLH458779:LLI458779 LVD458779:LVE458779 MEZ458779:MFA458779 MOV458779:MOW458779 MYR458779:MYS458779 NIN458779:NIO458779 NSJ458779:NSK458779 OCF458779:OCG458779 OMB458779:OMC458779 OVX458779:OVY458779 PFT458779:PFU458779 PPP458779:PPQ458779 PZL458779:PZM458779 QJH458779:QJI458779 QTD458779:QTE458779 RCZ458779:RDA458779 RMV458779:RMW458779 RWR458779:RWS458779 SGN458779:SGO458779 SQJ458779:SQK458779 TAF458779:TAG458779 TKB458779:TKC458779 TTX458779:TTY458779 UDT458779:UDU458779 UNP458779:UNQ458779 UXL458779:UXM458779 VHH458779:VHI458779 VRD458779:VRE458779 WAZ458779:WBA458779 WKV458779:WKW458779 WUR458779:WUS458779 IF524315:IG524315 SB524315:SC524315 ABX524315:ABY524315 ALT524315:ALU524315 AVP524315:AVQ524315 BFL524315:BFM524315 BPH524315:BPI524315 BZD524315:BZE524315 CIZ524315:CJA524315 CSV524315:CSW524315 DCR524315:DCS524315 DMN524315:DMO524315 DWJ524315:DWK524315 EGF524315:EGG524315 EQB524315:EQC524315 EZX524315:EZY524315 FJT524315:FJU524315 FTP524315:FTQ524315 GDL524315:GDM524315 GNH524315:GNI524315 GXD524315:GXE524315 HGZ524315:HHA524315 HQV524315:HQW524315 IAR524315:IAS524315 IKN524315:IKO524315 IUJ524315:IUK524315 JEF524315:JEG524315 JOB524315:JOC524315 JXX524315:JXY524315 KHT524315:KHU524315 KRP524315:KRQ524315 LBL524315:LBM524315 LLH524315:LLI524315 LVD524315:LVE524315 MEZ524315:MFA524315 MOV524315:MOW524315 MYR524315:MYS524315 NIN524315:NIO524315 NSJ524315:NSK524315 OCF524315:OCG524315 OMB524315:OMC524315 OVX524315:OVY524315 PFT524315:PFU524315 PPP524315:PPQ524315 PZL524315:PZM524315 QJH524315:QJI524315 QTD524315:QTE524315 RCZ524315:RDA524315 RMV524315:RMW524315 RWR524315:RWS524315 SGN524315:SGO524315 SQJ524315:SQK524315 TAF524315:TAG524315 TKB524315:TKC524315 TTX524315:TTY524315 UDT524315:UDU524315 UNP524315:UNQ524315 UXL524315:UXM524315 VHH524315:VHI524315 VRD524315:VRE524315 WAZ524315:WBA524315 WKV524315:WKW524315 WUR524315:WUS524315 IF589851:IG589851 SB589851:SC589851 ABX589851:ABY589851 ALT589851:ALU589851 AVP589851:AVQ589851 BFL589851:BFM589851 BPH589851:BPI589851 BZD589851:BZE589851 CIZ589851:CJA589851 CSV589851:CSW589851 DCR589851:DCS589851 DMN589851:DMO589851 DWJ589851:DWK589851 EGF589851:EGG589851 EQB589851:EQC589851 EZX589851:EZY589851 FJT589851:FJU589851 FTP589851:FTQ589851 GDL589851:GDM589851 GNH589851:GNI589851 GXD589851:GXE589851 HGZ589851:HHA589851 HQV589851:HQW589851 IAR589851:IAS589851 IKN589851:IKO589851 IUJ589851:IUK589851 JEF589851:JEG589851 JOB589851:JOC589851 JXX589851:JXY589851 KHT589851:KHU589851 KRP589851:KRQ589851 LBL589851:LBM589851 LLH589851:LLI589851 LVD589851:LVE589851 MEZ589851:MFA589851 MOV589851:MOW589851 MYR589851:MYS589851 NIN589851:NIO589851 NSJ589851:NSK589851 OCF589851:OCG589851 OMB589851:OMC589851 OVX589851:OVY589851 PFT589851:PFU589851 PPP589851:PPQ589851 PZL589851:PZM589851 QJH589851:QJI589851 QTD589851:QTE589851 RCZ589851:RDA589851 RMV589851:RMW589851 RWR589851:RWS589851 SGN589851:SGO589851 SQJ589851:SQK589851 TAF589851:TAG589851 TKB589851:TKC589851 TTX589851:TTY589851 UDT589851:UDU589851 UNP589851:UNQ589851 UXL589851:UXM589851 VHH589851:VHI589851 VRD589851:VRE589851 WAZ589851:WBA589851 WKV589851:WKW589851 WUR589851:WUS589851 IF655387:IG655387 SB655387:SC655387 ABX655387:ABY655387 ALT655387:ALU655387 AVP655387:AVQ655387 BFL655387:BFM655387 BPH655387:BPI655387 BZD655387:BZE655387 CIZ655387:CJA655387 CSV655387:CSW655387 DCR655387:DCS655387 DMN655387:DMO655387 DWJ655387:DWK655387 EGF655387:EGG655387 EQB655387:EQC655387 EZX655387:EZY655387 FJT655387:FJU655387 FTP655387:FTQ655387 GDL655387:GDM655387 GNH655387:GNI655387 GXD655387:GXE655387 HGZ655387:HHA655387 HQV655387:HQW655387 IAR655387:IAS655387 IKN655387:IKO655387 IUJ655387:IUK655387 JEF655387:JEG655387 JOB655387:JOC655387 JXX655387:JXY655387 KHT655387:KHU655387 KRP655387:KRQ655387 LBL655387:LBM655387 LLH655387:LLI655387 LVD655387:LVE655387 MEZ655387:MFA655387 MOV655387:MOW655387 MYR655387:MYS655387 NIN655387:NIO655387 NSJ655387:NSK655387 OCF655387:OCG655387 OMB655387:OMC655387 OVX655387:OVY655387 PFT655387:PFU655387 PPP655387:PPQ655387 PZL655387:PZM655387 QJH655387:QJI655387 QTD655387:QTE655387 RCZ655387:RDA655387 RMV655387:RMW655387 RWR655387:RWS655387 SGN655387:SGO655387 SQJ655387:SQK655387 TAF655387:TAG655387 TKB655387:TKC655387 TTX655387:TTY655387 UDT655387:UDU655387 UNP655387:UNQ655387 UXL655387:UXM655387 VHH655387:VHI655387 VRD655387:VRE655387 WAZ655387:WBA655387 WKV655387:WKW655387 WUR655387:WUS655387 IF720923:IG720923 SB720923:SC720923 ABX720923:ABY720923 ALT720923:ALU720923 AVP720923:AVQ720923 BFL720923:BFM720923 BPH720923:BPI720923 BZD720923:BZE720923 CIZ720923:CJA720923 CSV720923:CSW720923 DCR720923:DCS720923 DMN720923:DMO720923 DWJ720923:DWK720923 EGF720923:EGG720923 EQB720923:EQC720923 EZX720923:EZY720923 FJT720923:FJU720923 FTP720923:FTQ720923 GDL720923:GDM720923 GNH720923:GNI720923 GXD720923:GXE720923 HGZ720923:HHA720923 HQV720923:HQW720923 IAR720923:IAS720923 IKN720923:IKO720923 IUJ720923:IUK720923 JEF720923:JEG720923 JOB720923:JOC720923 JXX720923:JXY720923 KHT720923:KHU720923 KRP720923:KRQ720923 LBL720923:LBM720923 LLH720923:LLI720923 LVD720923:LVE720923 MEZ720923:MFA720923 MOV720923:MOW720923 MYR720923:MYS720923 NIN720923:NIO720923 NSJ720923:NSK720923 OCF720923:OCG720923 OMB720923:OMC720923 OVX720923:OVY720923 PFT720923:PFU720923 PPP720923:PPQ720923 PZL720923:PZM720923 QJH720923:QJI720923 QTD720923:QTE720923 RCZ720923:RDA720923 RMV720923:RMW720923 RWR720923:RWS720923 SGN720923:SGO720923 SQJ720923:SQK720923 TAF720923:TAG720923 TKB720923:TKC720923 TTX720923:TTY720923 UDT720923:UDU720923 UNP720923:UNQ720923 UXL720923:UXM720923 VHH720923:VHI720923 VRD720923:VRE720923 WAZ720923:WBA720923 WKV720923:WKW720923 WUR720923:WUS720923 IF786459:IG786459 SB786459:SC786459 ABX786459:ABY786459 ALT786459:ALU786459 AVP786459:AVQ786459 BFL786459:BFM786459 BPH786459:BPI786459 BZD786459:BZE786459 CIZ786459:CJA786459 CSV786459:CSW786459 DCR786459:DCS786459 DMN786459:DMO786459 DWJ786459:DWK786459 EGF786459:EGG786459 EQB786459:EQC786459 EZX786459:EZY786459 FJT786459:FJU786459 FTP786459:FTQ786459 GDL786459:GDM786459 GNH786459:GNI786459 GXD786459:GXE786459 HGZ786459:HHA786459 HQV786459:HQW786459 IAR786459:IAS786459 IKN786459:IKO786459 IUJ786459:IUK786459 JEF786459:JEG786459 JOB786459:JOC786459 JXX786459:JXY786459 KHT786459:KHU786459 KRP786459:KRQ786459 LBL786459:LBM786459 LLH786459:LLI786459 LVD786459:LVE786459 MEZ786459:MFA786459 MOV786459:MOW786459 MYR786459:MYS786459 NIN786459:NIO786459 NSJ786459:NSK786459 OCF786459:OCG786459 OMB786459:OMC786459 OVX786459:OVY786459 PFT786459:PFU786459 PPP786459:PPQ786459 PZL786459:PZM786459 QJH786459:QJI786459 QTD786459:QTE786459 RCZ786459:RDA786459 RMV786459:RMW786459 RWR786459:RWS786459 SGN786459:SGO786459 SQJ786459:SQK786459 TAF786459:TAG786459 TKB786459:TKC786459 TTX786459:TTY786459 UDT786459:UDU786459 UNP786459:UNQ786459 UXL786459:UXM786459 VHH786459:VHI786459 VRD786459:VRE786459 WAZ786459:WBA786459 WKV786459:WKW786459 WUR786459:WUS786459 IF851995:IG851995 SB851995:SC851995 ABX851995:ABY851995 ALT851995:ALU851995 AVP851995:AVQ851995 BFL851995:BFM851995 BPH851995:BPI851995 BZD851995:BZE851995 CIZ851995:CJA851995 CSV851995:CSW851995 DCR851995:DCS851995 DMN851995:DMO851995 DWJ851995:DWK851995 EGF851995:EGG851995 EQB851995:EQC851995 EZX851995:EZY851995 FJT851995:FJU851995 FTP851995:FTQ851995 GDL851995:GDM851995 GNH851995:GNI851995 GXD851995:GXE851995 HGZ851995:HHA851995 HQV851995:HQW851995 IAR851995:IAS851995 IKN851995:IKO851995 IUJ851995:IUK851995 JEF851995:JEG851995 JOB851995:JOC851995 JXX851995:JXY851995 KHT851995:KHU851995 KRP851995:KRQ851995 LBL851995:LBM851995 LLH851995:LLI851995 LVD851995:LVE851995 MEZ851995:MFA851995 MOV851995:MOW851995 MYR851995:MYS851995 NIN851995:NIO851995 NSJ851995:NSK851995 OCF851995:OCG851995 OMB851995:OMC851995 OVX851995:OVY851995 PFT851995:PFU851995 PPP851995:PPQ851995 PZL851995:PZM851995 QJH851995:QJI851995 QTD851995:QTE851995 RCZ851995:RDA851995 RMV851995:RMW851995 RWR851995:RWS851995 SGN851995:SGO851995 SQJ851995:SQK851995 TAF851995:TAG851995 TKB851995:TKC851995 TTX851995:TTY851995 UDT851995:UDU851995 UNP851995:UNQ851995 UXL851995:UXM851995 VHH851995:VHI851995 VRD851995:VRE851995 WAZ851995:WBA851995 WKV851995:WKW851995 WUR851995:WUS851995 IF917531:IG917531 SB917531:SC917531 ABX917531:ABY917531 ALT917531:ALU917531 AVP917531:AVQ917531 BFL917531:BFM917531 BPH917531:BPI917531 BZD917531:BZE917531 CIZ917531:CJA917531 CSV917531:CSW917531 DCR917531:DCS917531 DMN917531:DMO917531 DWJ917531:DWK917531 EGF917531:EGG917531 EQB917531:EQC917531 EZX917531:EZY917531 FJT917531:FJU917531 FTP917531:FTQ917531 GDL917531:GDM917531 GNH917531:GNI917531 GXD917531:GXE917531 HGZ917531:HHA917531 HQV917531:HQW917531 IAR917531:IAS917531 IKN917531:IKO917531 IUJ917531:IUK917531 JEF917531:JEG917531 JOB917531:JOC917531 JXX917531:JXY917531 KHT917531:KHU917531 KRP917531:KRQ917531 LBL917531:LBM917531 LLH917531:LLI917531 LVD917531:LVE917531 MEZ917531:MFA917531 MOV917531:MOW917531 MYR917531:MYS917531 NIN917531:NIO917531 NSJ917531:NSK917531 OCF917531:OCG917531 OMB917531:OMC917531 OVX917531:OVY917531 PFT917531:PFU917531 PPP917531:PPQ917531 PZL917531:PZM917531 QJH917531:QJI917531 QTD917531:QTE917531 RCZ917531:RDA917531 RMV917531:RMW917531 RWR917531:RWS917531 SGN917531:SGO917531 SQJ917531:SQK917531 TAF917531:TAG917531 TKB917531:TKC917531 TTX917531:TTY917531 UDT917531:UDU917531 UNP917531:UNQ917531 UXL917531:UXM917531 VHH917531:VHI917531 VRD917531:VRE917531 WAZ917531:WBA917531 WKV917531:WKW917531 WUR917531:WUS917531 IF983067:IG983067 SB983067:SC983067 ABX983067:ABY983067 ALT983067:ALU983067 AVP983067:AVQ983067 BFL983067:BFM983067 BPH983067:BPI983067 BZD983067:BZE983067 CIZ983067:CJA983067 CSV983067:CSW983067 DCR983067:DCS983067 DMN983067:DMO983067 DWJ983067:DWK983067 EGF983067:EGG983067 EQB983067:EQC983067 EZX983067:EZY983067 FJT983067:FJU983067 FTP983067:FTQ983067 GDL983067:GDM983067 GNH983067:GNI983067 GXD983067:GXE983067 HGZ983067:HHA983067 HQV983067:HQW983067 IAR983067:IAS983067 IKN983067:IKO983067 IUJ983067:IUK983067 JEF983067:JEG983067 JOB983067:JOC983067 JXX983067:JXY983067 KHT983067:KHU983067 KRP983067:KRQ983067 LBL983067:LBM983067 LLH983067:LLI983067 LVD983067:LVE983067 MEZ983067:MFA983067 MOV983067:MOW983067 MYR983067:MYS983067 NIN983067:NIO983067 NSJ983067:NSK983067 OCF983067:OCG983067 OMB983067:OMC983067 OVX983067:OVY983067 PFT983067:PFU983067 PPP983067:PPQ983067 PZL983067:PZM983067 QJH983067:QJI983067 QTD983067:QTE983067 RCZ983067:RDA983067 RMV983067:RMW983067 RWR983067:RWS983067 SGN983067:SGO983067 SQJ983067:SQK983067 TAF983067:TAG983067 TKB983067:TKC983067 TTX983067:TTY983067 UDT983067:UDU983067 UNP983067:UNQ983067 UXL983067:UXM983067 VHH983067:VHI983067 VRD983067:VRE983067 WAZ983067:WBA983067 WKV983067:WKW983067 WUR983067:WUS983067 IL65563:IM65563 SH65563:SI65563 ACD65563:ACE65563 ALZ65563:AMA65563 AVV65563:AVW65563 BFR65563:BFS65563 BPN65563:BPO65563 BZJ65563:BZK65563 CJF65563:CJG65563 CTB65563:CTC65563 DCX65563:DCY65563 DMT65563:DMU65563 DWP65563:DWQ65563 EGL65563:EGM65563 EQH65563:EQI65563 FAD65563:FAE65563 FJZ65563:FKA65563 FTV65563:FTW65563 GDR65563:GDS65563 GNN65563:GNO65563 GXJ65563:GXK65563 HHF65563:HHG65563 HRB65563:HRC65563 IAX65563:IAY65563 IKT65563:IKU65563 IUP65563:IUQ65563 JEL65563:JEM65563 JOH65563:JOI65563 JYD65563:JYE65563 KHZ65563:KIA65563 KRV65563:KRW65563 LBR65563:LBS65563 LLN65563:LLO65563 LVJ65563:LVK65563 MFF65563:MFG65563 MPB65563:MPC65563 MYX65563:MYY65563 NIT65563:NIU65563 NSP65563:NSQ65563 OCL65563:OCM65563 OMH65563:OMI65563 OWD65563:OWE65563 PFZ65563:PGA65563 PPV65563:PPW65563 PZR65563:PZS65563 QJN65563:QJO65563 QTJ65563:QTK65563 RDF65563:RDG65563 RNB65563:RNC65563 RWX65563:RWY65563 SGT65563:SGU65563 SQP65563:SQQ65563 TAL65563:TAM65563 TKH65563:TKI65563 TUD65563:TUE65563 UDZ65563:UEA65563 UNV65563:UNW65563 UXR65563:UXS65563 VHN65563:VHO65563 VRJ65563:VRK65563 WBF65563:WBG65563 WLB65563:WLC65563 WUX65563:WUY65563 IL131099:IM131099 SH131099:SI131099 ACD131099:ACE131099 ALZ131099:AMA131099 AVV131099:AVW131099 BFR131099:BFS131099 BPN131099:BPO131099 BZJ131099:BZK131099 CJF131099:CJG131099 CTB131099:CTC131099 DCX131099:DCY131099 DMT131099:DMU131099 DWP131099:DWQ131099 EGL131099:EGM131099 EQH131099:EQI131099 FAD131099:FAE131099 FJZ131099:FKA131099 FTV131099:FTW131099 GDR131099:GDS131099 GNN131099:GNO131099 GXJ131099:GXK131099 HHF131099:HHG131099 HRB131099:HRC131099 IAX131099:IAY131099 IKT131099:IKU131099 IUP131099:IUQ131099 JEL131099:JEM131099 JOH131099:JOI131099 JYD131099:JYE131099 KHZ131099:KIA131099 KRV131099:KRW131099 LBR131099:LBS131099 LLN131099:LLO131099 LVJ131099:LVK131099 MFF131099:MFG131099 MPB131099:MPC131099 MYX131099:MYY131099 NIT131099:NIU131099 NSP131099:NSQ131099 OCL131099:OCM131099 OMH131099:OMI131099 OWD131099:OWE131099 PFZ131099:PGA131099 PPV131099:PPW131099 PZR131099:PZS131099 QJN131099:QJO131099 QTJ131099:QTK131099 RDF131099:RDG131099 RNB131099:RNC131099 RWX131099:RWY131099 SGT131099:SGU131099 SQP131099:SQQ131099 TAL131099:TAM131099 TKH131099:TKI131099 TUD131099:TUE131099 UDZ131099:UEA131099 UNV131099:UNW131099 UXR131099:UXS131099 VHN131099:VHO131099 VRJ131099:VRK131099 WBF131099:WBG131099 WLB131099:WLC131099 WUX131099:WUY131099 IL196635:IM196635 SH196635:SI196635 ACD196635:ACE196635 ALZ196635:AMA196635 AVV196635:AVW196635 BFR196635:BFS196635 BPN196635:BPO196635 BZJ196635:BZK196635 CJF196635:CJG196635 CTB196635:CTC196635 DCX196635:DCY196635 DMT196635:DMU196635 DWP196635:DWQ196635 EGL196635:EGM196635 EQH196635:EQI196635 FAD196635:FAE196635 FJZ196635:FKA196635 FTV196635:FTW196635 GDR196635:GDS196635 GNN196635:GNO196635 GXJ196635:GXK196635 HHF196635:HHG196635 HRB196635:HRC196635 IAX196635:IAY196635 IKT196635:IKU196635 IUP196635:IUQ196635 JEL196635:JEM196635 JOH196635:JOI196635 JYD196635:JYE196635 KHZ196635:KIA196635 KRV196635:KRW196635 LBR196635:LBS196635 LLN196635:LLO196635 LVJ196635:LVK196635 MFF196635:MFG196635 MPB196635:MPC196635 MYX196635:MYY196635 NIT196635:NIU196635 NSP196635:NSQ196635 OCL196635:OCM196635 OMH196635:OMI196635 OWD196635:OWE196635 PFZ196635:PGA196635 PPV196635:PPW196635 PZR196635:PZS196635 QJN196635:QJO196635 QTJ196635:QTK196635 RDF196635:RDG196635 RNB196635:RNC196635 RWX196635:RWY196635 SGT196635:SGU196635 SQP196635:SQQ196635 TAL196635:TAM196635 TKH196635:TKI196635 TUD196635:TUE196635 UDZ196635:UEA196635 UNV196635:UNW196635 UXR196635:UXS196635 VHN196635:VHO196635 VRJ196635:VRK196635 WBF196635:WBG196635 WLB196635:WLC196635 WUX196635:WUY196635 IL262171:IM262171 SH262171:SI262171 ACD262171:ACE262171 ALZ262171:AMA262171 AVV262171:AVW262171 BFR262171:BFS262171 BPN262171:BPO262171 BZJ262171:BZK262171 CJF262171:CJG262171 CTB262171:CTC262171 DCX262171:DCY262171 DMT262171:DMU262171 DWP262171:DWQ262171 EGL262171:EGM262171 EQH262171:EQI262171 FAD262171:FAE262171 FJZ262171:FKA262171 FTV262171:FTW262171 GDR262171:GDS262171 GNN262171:GNO262171 GXJ262171:GXK262171 HHF262171:HHG262171 HRB262171:HRC262171 IAX262171:IAY262171 IKT262171:IKU262171 IUP262171:IUQ262171 JEL262171:JEM262171 JOH262171:JOI262171 JYD262171:JYE262171 KHZ262171:KIA262171 KRV262171:KRW262171 LBR262171:LBS262171 LLN262171:LLO262171 LVJ262171:LVK262171 MFF262171:MFG262171 MPB262171:MPC262171 MYX262171:MYY262171 NIT262171:NIU262171 NSP262171:NSQ262171 OCL262171:OCM262171 OMH262171:OMI262171 OWD262171:OWE262171 PFZ262171:PGA262171 PPV262171:PPW262171 PZR262171:PZS262171 QJN262171:QJO262171 QTJ262171:QTK262171 RDF262171:RDG262171 RNB262171:RNC262171 RWX262171:RWY262171 SGT262171:SGU262171 SQP262171:SQQ262171 TAL262171:TAM262171 TKH262171:TKI262171 TUD262171:TUE262171 UDZ262171:UEA262171 UNV262171:UNW262171 UXR262171:UXS262171 VHN262171:VHO262171 VRJ262171:VRK262171 WBF262171:WBG262171 WLB262171:WLC262171 WUX262171:WUY262171 IL327707:IM327707 SH327707:SI327707 ACD327707:ACE327707 ALZ327707:AMA327707 AVV327707:AVW327707 BFR327707:BFS327707 BPN327707:BPO327707 BZJ327707:BZK327707 CJF327707:CJG327707 CTB327707:CTC327707 DCX327707:DCY327707 DMT327707:DMU327707 DWP327707:DWQ327707 EGL327707:EGM327707 EQH327707:EQI327707 FAD327707:FAE327707 FJZ327707:FKA327707 FTV327707:FTW327707 GDR327707:GDS327707 GNN327707:GNO327707 GXJ327707:GXK327707 HHF327707:HHG327707 HRB327707:HRC327707 IAX327707:IAY327707 IKT327707:IKU327707 IUP327707:IUQ327707 JEL327707:JEM327707 JOH327707:JOI327707 JYD327707:JYE327707 KHZ327707:KIA327707 KRV327707:KRW327707 LBR327707:LBS327707 LLN327707:LLO327707 LVJ327707:LVK327707 MFF327707:MFG327707 MPB327707:MPC327707 MYX327707:MYY327707 NIT327707:NIU327707 NSP327707:NSQ327707 OCL327707:OCM327707 OMH327707:OMI327707 OWD327707:OWE327707 PFZ327707:PGA327707 PPV327707:PPW327707 PZR327707:PZS327707 QJN327707:QJO327707 QTJ327707:QTK327707 RDF327707:RDG327707 RNB327707:RNC327707 RWX327707:RWY327707 SGT327707:SGU327707 SQP327707:SQQ327707 TAL327707:TAM327707 TKH327707:TKI327707 TUD327707:TUE327707 UDZ327707:UEA327707 UNV327707:UNW327707 UXR327707:UXS327707 VHN327707:VHO327707 VRJ327707:VRK327707 WBF327707:WBG327707 WLB327707:WLC327707 WUX327707:WUY327707 IL393243:IM393243 SH393243:SI393243 ACD393243:ACE393243 ALZ393243:AMA393243 AVV393243:AVW393243 BFR393243:BFS393243 BPN393243:BPO393243 BZJ393243:BZK393243 CJF393243:CJG393243 CTB393243:CTC393243 DCX393243:DCY393243 DMT393243:DMU393243 DWP393243:DWQ393243 EGL393243:EGM393243 EQH393243:EQI393243 FAD393243:FAE393243 FJZ393243:FKA393243 FTV393243:FTW393243 GDR393243:GDS393243 GNN393243:GNO393243 GXJ393243:GXK393243 HHF393243:HHG393243 HRB393243:HRC393243 IAX393243:IAY393243 IKT393243:IKU393243 IUP393243:IUQ393243 JEL393243:JEM393243 JOH393243:JOI393243 JYD393243:JYE393243 KHZ393243:KIA393243 KRV393243:KRW393243 LBR393243:LBS393243 LLN393243:LLO393243 LVJ393243:LVK393243 MFF393243:MFG393243 MPB393243:MPC393243 MYX393243:MYY393243 NIT393243:NIU393243 NSP393243:NSQ393243 OCL393243:OCM393243 OMH393243:OMI393243 OWD393243:OWE393243 PFZ393243:PGA393243 PPV393243:PPW393243 PZR393243:PZS393243 QJN393243:QJO393243 QTJ393243:QTK393243 RDF393243:RDG393243 RNB393243:RNC393243 RWX393243:RWY393243 SGT393243:SGU393243 SQP393243:SQQ393243 TAL393243:TAM393243 TKH393243:TKI393243 TUD393243:TUE393243 UDZ393243:UEA393243 UNV393243:UNW393243 UXR393243:UXS393243 VHN393243:VHO393243 VRJ393243:VRK393243 WBF393243:WBG393243 WLB393243:WLC393243 WUX393243:WUY393243 IL458779:IM458779 SH458779:SI458779 ACD458779:ACE458779 ALZ458779:AMA458779 AVV458779:AVW458779 BFR458779:BFS458779 BPN458779:BPO458779 BZJ458779:BZK458779 CJF458779:CJG458779 CTB458779:CTC458779 DCX458779:DCY458779 DMT458779:DMU458779 DWP458779:DWQ458779 EGL458779:EGM458779 EQH458779:EQI458779 FAD458779:FAE458779 FJZ458779:FKA458779 FTV458779:FTW458779 GDR458779:GDS458779 GNN458779:GNO458779 GXJ458779:GXK458779 HHF458779:HHG458779 HRB458779:HRC458779 IAX458779:IAY458779 IKT458779:IKU458779 IUP458779:IUQ458779 JEL458779:JEM458779 JOH458779:JOI458779 JYD458779:JYE458779 KHZ458779:KIA458779 KRV458779:KRW458779 LBR458779:LBS458779 LLN458779:LLO458779 LVJ458779:LVK458779 MFF458779:MFG458779 MPB458779:MPC458779 MYX458779:MYY458779 NIT458779:NIU458779 NSP458779:NSQ458779 OCL458779:OCM458779 OMH458779:OMI458779 OWD458779:OWE458779 PFZ458779:PGA458779 PPV458779:PPW458779 PZR458779:PZS458779 QJN458779:QJO458779 QTJ458779:QTK458779 RDF458779:RDG458779 RNB458779:RNC458779 RWX458779:RWY458779 SGT458779:SGU458779 SQP458779:SQQ458779 TAL458779:TAM458779 TKH458779:TKI458779 TUD458779:TUE458779 UDZ458779:UEA458779 UNV458779:UNW458779 UXR458779:UXS458779 VHN458779:VHO458779 VRJ458779:VRK458779 WBF458779:WBG458779 WLB458779:WLC458779 WUX458779:WUY458779 IL524315:IM524315 SH524315:SI524315 ACD524315:ACE524315 ALZ524315:AMA524315 AVV524315:AVW524315 BFR524315:BFS524315 BPN524315:BPO524315 BZJ524315:BZK524315 CJF524315:CJG524315 CTB524315:CTC524315 DCX524315:DCY524315 DMT524315:DMU524315 DWP524315:DWQ524315 EGL524315:EGM524315 EQH524315:EQI524315 FAD524315:FAE524315 FJZ524315:FKA524315 FTV524315:FTW524315 GDR524315:GDS524315 GNN524315:GNO524315 GXJ524315:GXK524315 HHF524315:HHG524315 HRB524315:HRC524315 IAX524315:IAY524315 IKT524315:IKU524315 IUP524315:IUQ524315 JEL524315:JEM524315 JOH524315:JOI524315 JYD524315:JYE524315 KHZ524315:KIA524315 KRV524315:KRW524315 LBR524315:LBS524315 LLN524315:LLO524315 LVJ524315:LVK524315 MFF524315:MFG524315 MPB524315:MPC524315 MYX524315:MYY524315 NIT524315:NIU524315 NSP524315:NSQ524315 OCL524315:OCM524315 OMH524315:OMI524315 OWD524315:OWE524315 PFZ524315:PGA524315 PPV524315:PPW524315 PZR524315:PZS524315 QJN524315:QJO524315 QTJ524315:QTK524315 RDF524315:RDG524315 RNB524315:RNC524315 RWX524315:RWY524315 SGT524315:SGU524315 SQP524315:SQQ524315 TAL524315:TAM524315 TKH524315:TKI524315 TUD524315:TUE524315 UDZ524315:UEA524315 UNV524315:UNW524315 UXR524315:UXS524315 VHN524315:VHO524315 VRJ524315:VRK524315 WBF524315:WBG524315 WLB524315:WLC524315 WUX524315:WUY524315 IL589851:IM589851 SH589851:SI589851 ACD589851:ACE589851 ALZ589851:AMA589851 AVV589851:AVW589851 BFR589851:BFS589851 BPN589851:BPO589851 BZJ589851:BZK589851 CJF589851:CJG589851 CTB589851:CTC589851 DCX589851:DCY589851 DMT589851:DMU589851 DWP589851:DWQ589851 EGL589851:EGM589851 EQH589851:EQI589851 FAD589851:FAE589851 FJZ589851:FKA589851 FTV589851:FTW589851 GDR589851:GDS589851 GNN589851:GNO589851 GXJ589851:GXK589851 HHF589851:HHG589851 HRB589851:HRC589851 IAX589851:IAY589851 IKT589851:IKU589851 IUP589851:IUQ589851 JEL589851:JEM589851 JOH589851:JOI589851 JYD589851:JYE589851 KHZ589851:KIA589851 KRV589851:KRW589851 LBR589851:LBS589851 LLN589851:LLO589851 LVJ589851:LVK589851 MFF589851:MFG589851 MPB589851:MPC589851 MYX589851:MYY589851 NIT589851:NIU589851 NSP589851:NSQ589851 OCL589851:OCM589851 OMH589851:OMI589851 OWD589851:OWE589851 PFZ589851:PGA589851 PPV589851:PPW589851 PZR589851:PZS589851 QJN589851:QJO589851 QTJ589851:QTK589851 RDF589851:RDG589851 RNB589851:RNC589851 RWX589851:RWY589851 SGT589851:SGU589851 SQP589851:SQQ589851 TAL589851:TAM589851 TKH589851:TKI589851 TUD589851:TUE589851 UDZ589851:UEA589851 UNV589851:UNW589851 UXR589851:UXS589851 VHN589851:VHO589851 VRJ589851:VRK589851 WBF589851:WBG589851 WLB589851:WLC589851 WUX589851:WUY589851 IL655387:IM655387 SH655387:SI655387 ACD655387:ACE655387 ALZ655387:AMA655387 AVV655387:AVW655387 BFR655387:BFS655387 BPN655387:BPO655387 BZJ655387:BZK655387 CJF655387:CJG655387 CTB655387:CTC655387 DCX655387:DCY655387 DMT655387:DMU655387 DWP655387:DWQ655387 EGL655387:EGM655387 EQH655387:EQI655387 FAD655387:FAE655387 FJZ655387:FKA655387 FTV655387:FTW655387 GDR655387:GDS655387 GNN655387:GNO655387 GXJ655387:GXK655387 HHF655387:HHG655387 HRB655387:HRC655387 IAX655387:IAY655387 IKT655387:IKU655387 IUP655387:IUQ655387 JEL655387:JEM655387 JOH655387:JOI655387 JYD655387:JYE655387 KHZ655387:KIA655387 KRV655387:KRW655387 LBR655387:LBS655387 LLN655387:LLO655387 LVJ655387:LVK655387 MFF655387:MFG655387 MPB655387:MPC655387 MYX655387:MYY655387 NIT655387:NIU655387 NSP655387:NSQ655387 OCL655387:OCM655387 OMH655387:OMI655387 OWD655387:OWE655387 PFZ655387:PGA655387 PPV655387:PPW655387 PZR655387:PZS655387 QJN655387:QJO655387 QTJ655387:QTK655387 RDF655387:RDG655387 RNB655387:RNC655387 RWX655387:RWY655387 SGT655387:SGU655387 SQP655387:SQQ655387 TAL655387:TAM655387 TKH655387:TKI655387 TUD655387:TUE655387 UDZ655387:UEA655387 UNV655387:UNW655387 UXR655387:UXS655387 VHN655387:VHO655387 VRJ655387:VRK655387 WBF655387:WBG655387 WLB655387:WLC655387 WUX655387:WUY655387 IL720923:IM720923 SH720923:SI720923 ACD720923:ACE720923 ALZ720923:AMA720923 AVV720923:AVW720923 BFR720923:BFS720923 BPN720923:BPO720923 BZJ720923:BZK720923 CJF720923:CJG720923 CTB720923:CTC720923 DCX720923:DCY720923 DMT720923:DMU720923 DWP720923:DWQ720923 EGL720923:EGM720923 EQH720923:EQI720923 FAD720923:FAE720923 FJZ720923:FKA720923 FTV720923:FTW720923 GDR720923:GDS720923 GNN720923:GNO720923 GXJ720923:GXK720923 HHF720923:HHG720923 HRB720923:HRC720923 IAX720923:IAY720923 IKT720923:IKU720923 IUP720923:IUQ720923 JEL720923:JEM720923 JOH720923:JOI720923 JYD720923:JYE720923 KHZ720923:KIA720923 KRV720923:KRW720923 LBR720923:LBS720923 LLN720923:LLO720923 LVJ720923:LVK720923 MFF720923:MFG720923 MPB720923:MPC720923 MYX720923:MYY720923 NIT720923:NIU720923 NSP720923:NSQ720923 OCL720923:OCM720923 OMH720923:OMI720923 OWD720923:OWE720923 PFZ720923:PGA720923 PPV720923:PPW720923 PZR720923:PZS720923 QJN720923:QJO720923 QTJ720923:QTK720923 RDF720923:RDG720923 RNB720923:RNC720923 RWX720923:RWY720923 SGT720923:SGU720923 SQP720923:SQQ720923 TAL720923:TAM720923 TKH720923:TKI720923 TUD720923:TUE720923 UDZ720923:UEA720923 UNV720923:UNW720923 UXR720923:UXS720923 VHN720923:VHO720923 VRJ720923:VRK720923 WBF720923:WBG720923 WLB720923:WLC720923 WUX720923:WUY720923 IL786459:IM786459 SH786459:SI786459 ACD786459:ACE786459 ALZ786459:AMA786459 AVV786459:AVW786459 BFR786459:BFS786459 BPN786459:BPO786459 BZJ786459:BZK786459 CJF786459:CJG786459 CTB786459:CTC786459 DCX786459:DCY786459 DMT786459:DMU786459 DWP786459:DWQ786459 EGL786459:EGM786459 EQH786459:EQI786459 FAD786459:FAE786459 FJZ786459:FKA786459 FTV786459:FTW786459 GDR786459:GDS786459 GNN786459:GNO786459 GXJ786459:GXK786459 HHF786459:HHG786459 HRB786459:HRC786459 IAX786459:IAY786459 IKT786459:IKU786459 IUP786459:IUQ786459 JEL786459:JEM786459 JOH786459:JOI786459 JYD786459:JYE786459 KHZ786459:KIA786459 KRV786459:KRW786459 LBR786459:LBS786459 LLN786459:LLO786459 LVJ786459:LVK786459 MFF786459:MFG786459 MPB786459:MPC786459 MYX786459:MYY786459 NIT786459:NIU786459 NSP786459:NSQ786459 OCL786459:OCM786459 OMH786459:OMI786459 OWD786459:OWE786459 PFZ786459:PGA786459 PPV786459:PPW786459 PZR786459:PZS786459 QJN786459:QJO786459 QTJ786459:QTK786459 RDF786459:RDG786459 RNB786459:RNC786459 RWX786459:RWY786459 SGT786459:SGU786459 SQP786459:SQQ786459 TAL786459:TAM786459 TKH786459:TKI786459 TUD786459:TUE786459 UDZ786459:UEA786459 UNV786459:UNW786459 UXR786459:UXS786459 VHN786459:VHO786459 VRJ786459:VRK786459 WBF786459:WBG786459 WLB786459:WLC786459 WUX786459:WUY786459 IL851995:IM851995 SH851995:SI851995 ACD851995:ACE851995 ALZ851995:AMA851995 AVV851995:AVW851995 BFR851995:BFS851995 BPN851995:BPO851995 BZJ851995:BZK851995 CJF851995:CJG851995 CTB851995:CTC851995 DCX851995:DCY851995 DMT851995:DMU851995 DWP851995:DWQ851995 EGL851995:EGM851995 EQH851995:EQI851995 FAD851995:FAE851995 FJZ851995:FKA851995 FTV851995:FTW851995 GDR851995:GDS851995 GNN851995:GNO851995 GXJ851995:GXK851995 HHF851995:HHG851995 HRB851995:HRC851995 IAX851995:IAY851995 IKT851995:IKU851995 IUP851995:IUQ851995 JEL851995:JEM851995 JOH851995:JOI851995 JYD851995:JYE851995 KHZ851995:KIA851995 KRV851995:KRW851995 LBR851995:LBS851995 LLN851995:LLO851995 LVJ851995:LVK851995 MFF851995:MFG851995 MPB851995:MPC851995 MYX851995:MYY851995 NIT851995:NIU851995 NSP851995:NSQ851995 OCL851995:OCM851995 OMH851995:OMI851995 OWD851995:OWE851995 PFZ851995:PGA851995 PPV851995:PPW851995 PZR851995:PZS851995 QJN851995:QJO851995 QTJ851995:QTK851995 RDF851995:RDG851995 RNB851995:RNC851995 RWX851995:RWY851995 SGT851995:SGU851995 SQP851995:SQQ851995 TAL851995:TAM851995 TKH851995:TKI851995 TUD851995:TUE851995 UDZ851995:UEA851995 UNV851995:UNW851995 UXR851995:UXS851995 VHN851995:VHO851995 VRJ851995:VRK851995 WBF851995:WBG851995 WLB851995:WLC851995 WUX851995:WUY851995 IL917531:IM917531 SH917531:SI917531 ACD917531:ACE917531 ALZ917531:AMA917531 AVV917531:AVW917531 BFR917531:BFS917531 BPN917531:BPO917531 BZJ917531:BZK917531 CJF917531:CJG917531 CTB917531:CTC917531 DCX917531:DCY917531 DMT917531:DMU917531 DWP917531:DWQ917531 EGL917531:EGM917531 EQH917531:EQI917531 FAD917531:FAE917531 FJZ917531:FKA917531 FTV917531:FTW917531 GDR917531:GDS917531 GNN917531:GNO917531 GXJ917531:GXK917531 HHF917531:HHG917531 HRB917531:HRC917531 IAX917531:IAY917531 IKT917531:IKU917531 IUP917531:IUQ917531 JEL917531:JEM917531 JOH917531:JOI917531 JYD917531:JYE917531 KHZ917531:KIA917531 KRV917531:KRW917531 LBR917531:LBS917531 LLN917531:LLO917531 LVJ917531:LVK917531 MFF917531:MFG917531 MPB917531:MPC917531 MYX917531:MYY917531 NIT917531:NIU917531 NSP917531:NSQ917531 OCL917531:OCM917531 OMH917531:OMI917531 OWD917531:OWE917531 PFZ917531:PGA917531 PPV917531:PPW917531 PZR917531:PZS917531 QJN917531:QJO917531 QTJ917531:QTK917531 RDF917531:RDG917531 RNB917531:RNC917531 RWX917531:RWY917531 SGT917531:SGU917531 SQP917531:SQQ917531 TAL917531:TAM917531 TKH917531:TKI917531 TUD917531:TUE917531 UDZ917531:UEA917531 UNV917531:UNW917531 UXR917531:UXS917531 VHN917531:VHO917531 VRJ917531:VRK917531 WBF917531:WBG917531 WLB917531:WLC917531 WUX917531:WUY917531 IL983067:IM983067 SH983067:SI983067 ACD983067:ACE983067 ALZ983067:AMA983067 AVV983067:AVW983067 BFR983067:BFS983067 BPN983067:BPO983067 BZJ983067:BZK983067 CJF983067:CJG983067 CTB983067:CTC983067 DCX983067:DCY983067 DMT983067:DMU983067 DWP983067:DWQ983067 EGL983067:EGM983067 EQH983067:EQI983067 FAD983067:FAE983067 FJZ983067:FKA983067 FTV983067:FTW983067 GDR983067:GDS983067 GNN983067:GNO983067 GXJ983067:GXK983067 HHF983067:HHG983067 HRB983067:HRC983067 IAX983067:IAY983067 IKT983067:IKU983067 IUP983067:IUQ983067 JEL983067:JEM983067 JOH983067:JOI983067 JYD983067:JYE983067 KHZ983067:KIA983067 KRV983067:KRW983067 LBR983067:LBS983067 LLN983067:LLO983067 LVJ983067:LVK983067 MFF983067:MFG983067 MPB983067:MPC983067 MYX983067:MYY983067 NIT983067:NIU983067 NSP983067:NSQ983067 OCL983067:OCM983067 OMH983067:OMI983067 OWD983067:OWE983067 PFZ983067:PGA983067 PPV983067:PPW983067 PZR983067:PZS983067 QJN983067:QJO983067 QTJ983067:QTK983067 RDF983067:RDG983067 RNB983067:RNC983067 RWX983067:RWY983067 SGT983067:SGU983067 SQP983067:SQQ983067 TAL983067:TAM983067 TKH983067:TKI983067 TUD983067:TUE983067 UDZ983067:UEA983067 UNV983067:UNW983067 UXR983067:UXS983067 VHN983067:VHO983067 VRJ983067:VRK983067 WBF983067:WBG983067 WLB983067:WLC983067 WUX983067:WUY983067 IO65563:IP65563 SK65563:SL65563 ACG65563:ACH65563 AMC65563:AMD65563 AVY65563:AVZ65563 BFU65563:BFV65563 BPQ65563:BPR65563 BZM65563:BZN65563 CJI65563:CJJ65563 CTE65563:CTF65563 DDA65563:DDB65563 DMW65563:DMX65563 DWS65563:DWT65563 EGO65563:EGP65563 EQK65563:EQL65563 FAG65563:FAH65563 FKC65563:FKD65563 FTY65563:FTZ65563 GDU65563:GDV65563 GNQ65563:GNR65563 GXM65563:GXN65563 HHI65563:HHJ65563 HRE65563:HRF65563 IBA65563:IBB65563 IKW65563:IKX65563 IUS65563:IUT65563 JEO65563:JEP65563 JOK65563:JOL65563 JYG65563:JYH65563 KIC65563:KID65563 KRY65563:KRZ65563 LBU65563:LBV65563 LLQ65563:LLR65563 LVM65563:LVN65563 MFI65563:MFJ65563 MPE65563:MPF65563 MZA65563:MZB65563 NIW65563:NIX65563 NSS65563:NST65563 OCO65563:OCP65563 OMK65563:OML65563 OWG65563:OWH65563 PGC65563:PGD65563 PPY65563:PPZ65563 PZU65563:PZV65563 QJQ65563:QJR65563 QTM65563:QTN65563 RDI65563:RDJ65563 RNE65563:RNF65563 RXA65563:RXB65563 SGW65563:SGX65563 SQS65563:SQT65563 TAO65563:TAP65563 TKK65563:TKL65563 TUG65563:TUH65563 UEC65563:UED65563 UNY65563:UNZ65563 UXU65563:UXV65563 VHQ65563:VHR65563 VRM65563:VRN65563 WBI65563:WBJ65563 WLE65563:WLF65563 WVA65563:WVB65563 IO131099:IP131099 SK131099:SL131099 ACG131099:ACH131099 AMC131099:AMD131099 AVY131099:AVZ131099 BFU131099:BFV131099 BPQ131099:BPR131099 BZM131099:BZN131099 CJI131099:CJJ131099 CTE131099:CTF131099 DDA131099:DDB131099 DMW131099:DMX131099 DWS131099:DWT131099 EGO131099:EGP131099 EQK131099:EQL131099 FAG131099:FAH131099 FKC131099:FKD131099 FTY131099:FTZ131099 GDU131099:GDV131099 GNQ131099:GNR131099 GXM131099:GXN131099 HHI131099:HHJ131099 HRE131099:HRF131099 IBA131099:IBB131099 IKW131099:IKX131099 IUS131099:IUT131099 JEO131099:JEP131099 JOK131099:JOL131099 JYG131099:JYH131099 KIC131099:KID131099 KRY131099:KRZ131099 LBU131099:LBV131099 LLQ131099:LLR131099 LVM131099:LVN131099 MFI131099:MFJ131099 MPE131099:MPF131099 MZA131099:MZB131099 NIW131099:NIX131099 NSS131099:NST131099 OCO131099:OCP131099 OMK131099:OML131099 OWG131099:OWH131099 PGC131099:PGD131099 PPY131099:PPZ131099 PZU131099:PZV131099 QJQ131099:QJR131099 QTM131099:QTN131099 RDI131099:RDJ131099 RNE131099:RNF131099 RXA131099:RXB131099 SGW131099:SGX131099 SQS131099:SQT131099 TAO131099:TAP131099 TKK131099:TKL131099 TUG131099:TUH131099 UEC131099:UED131099 UNY131099:UNZ131099 UXU131099:UXV131099 VHQ131099:VHR131099 VRM131099:VRN131099 WBI131099:WBJ131099 WLE131099:WLF131099 WVA131099:WVB131099 IO196635:IP196635 SK196635:SL196635 ACG196635:ACH196635 AMC196635:AMD196635 AVY196635:AVZ196635 BFU196635:BFV196635 BPQ196635:BPR196635 BZM196635:BZN196635 CJI196635:CJJ196635 CTE196635:CTF196635 DDA196635:DDB196635 DMW196635:DMX196635 DWS196635:DWT196635 EGO196635:EGP196635 EQK196635:EQL196635 FAG196635:FAH196635 FKC196635:FKD196635 FTY196635:FTZ196635 GDU196635:GDV196635 GNQ196635:GNR196635 GXM196635:GXN196635 HHI196635:HHJ196635 HRE196635:HRF196635 IBA196635:IBB196635 IKW196635:IKX196635 IUS196635:IUT196635 JEO196635:JEP196635 JOK196635:JOL196635 JYG196635:JYH196635 KIC196635:KID196635 KRY196635:KRZ196635 LBU196635:LBV196635 LLQ196635:LLR196635 LVM196635:LVN196635 MFI196635:MFJ196635 MPE196635:MPF196635 MZA196635:MZB196635 NIW196635:NIX196635 NSS196635:NST196635 OCO196635:OCP196635 OMK196635:OML196635 OWG196635:OWH196635 PGC196635:PGD196635 PPY196635:PPZ196635 PZU196635:PZV196635 QJQ196635:QJR196635 QTM196635:QTN196635 RDI196635:RDJ196635 RNE196635:RNF196635 RXA196635:RXB196635 SGW196635:SGX196635 SQS196635:SQT196635 TAO196635:TAP196635 TKK196635:TKL196635 TUG196635:TUH196635 UEC196635:UED196635 UNY196635:UNZ196635 UXU196635:UXV196635 VHQ196635:VHR196635 VRM196635:VRN196635 WBI196635:WBJ196635 WLE196635:WLF196635 WVA196635:WVB196635 IO262171:IP262171 SK262171:SL262171 ACG262171:ACH262171 AMC262171:AMD262171 AVY262171:AVZ262171 BFU262171:BFV262171 BPQ262171:BPR262171 BZM262171:BZN262171 CJI262171:CJJ262171 CTE262171:CTF262171 DDA262171:DDB262171 DMW262171:DMX262171 DWS262171:DWT262171 EGO262171:EGP262171 EQK262171:EQL262171 FAG262171:FAH262171 FKC262171:FKD262171 FTY262171:FTZ262171 GDU262171:GDV262171 GNQ262171:GNR262171 GXM262171:GXN262171 HHI262171:HHJ262171 HRE262171:HRF262171 IBA262171:IBB262171 IKW262171:IKX262171 IUS262171:IUT262171 JEO262171:JEP262171 JOK262171:JOL262171 JYG262171:JYH262171 KIC262171:KID262171 KRY262171:KRZ262171 LBU262171:LBV262171 LLQ262171:LLR262171 LVM262171:LVN262171 MFI262171:MFJ262171 MPE262171:MPF262171 MZA262171:MZB262171 NIW262171:NIX262171 NSS262171:NST262171 OCO262171:OCP262171 OMK262171:OML262171 OWG262171:OWH262171 PGC262171:PGD262171 PPY262171:PPZ262171 PZU262171:PZV262171 QJQ262171:QJR262171 QTM262171:QTN262171 RDI262171:RDJ262171 RNE262171:RNF262171 RXA262171:RXB262171 SGW262171:SGX262171 SQS262171:SQT262171 TAO262171:TAP262171 TKK262171:TKL262171 TUG262171:TUH262171 UEC262171:UED262171 UNY262171:UNZ262171 UXU262171:UXV262171 VHQ262171:VHR262171 VRM262171:VRN262171 WBI262171:WBJ262171 WLE262171:WLF262171 WVA262171:WVB262171 IO327707:IP327707 SK327707:SL327707 ACG327707:ACH327707 AMC327707:AMD327707 AVY327707:AVZ327707 BFU327707:BFV327707 BPQ327707:BPR327707 BZM327707:BZN327707 CJI327707:CJJ327707 CTE327707:CTF327707 DDA327707:DDB327707 DMW327707:DMX327707 DWS327707:DWT327707 EGO327707:EGP327707 EQK327707:EQL327707 FAG327707:FAH327707 FKC327707:FKD327707 FTY327707:FTZ327707 GDU327707:GDV327707 GNQ327707:GNR327707 GXM327707:GXN327707 HHI327707:HHJ327707 HRE327707:HRF327707 IBA327707:IBB327707 IKW327707:IKX327707 IUS327707:IUT327707 JEO327707:JEP327707 JOK327707:JOL327707 JYG327707:JYH327707 KIC327707:KID327707 KRY327707:KRZ327707 LBU327707:LBV327707 LLQ327707:LLR327707 LVM327707:LVN327707 MFI327707:MFJ327707 MPE327707:MPF327707 MZA327707:MZB327707 NIW327707:NIX327707 NSS327707:NST327707 OCO327707:OCP327707 OMK327707:OML327707 OWG327707:OWH327707 PGC327707:PGD327707 PPY327707:PPZ327707 PZU327707:PZV327707 QJQ327707:QJR327707 QTM327707:QTN327707 RDI327707:RDJ327707 RNE327707:RNF327707 RXA327707:RXB327707 SGW327707:SGX327707 SQS327707:SQT327707 TAO327707:TAP327707 TKK327707:TKL327707 TUG327707:TUH327707 UEC327707:UED327707 UNY327707:UNZ327707 UXU327707:UXV327707 VHQ327707:VHR327707 VRM327707:VRN327707 WBI327707:WBJ327707 WLE327707:WLF327707 WVA327707:WVB327707 IO393243:IP393243 SK393243:SL393243 ACG393243:ACH393243 AMC393243:AMD393243 AVY393243:AVZ393243 BFU393243:BFV393243 BPQ393243:BPR393243 BZM393243:BZN393243 CJI393243:CJJ393243 CTE393243:CTF393243 DDA393243:DDB393243 DMW393243:DMX393243 DWS393243:DWT393243 EGO393243:EGP393243 EQK393243:EQL393243 FAG393243:FAH393243 FKC393243:FKD393243 FTY393243:FTZ393243 GDU393243:GDV393243 GNQ393243:GNR393243 GXM393243:GXN393243 HHI393243:HHJ393243 HRE393243:HRF393243 IBA393243:IBB393243 IKW393243:IKX393243 IUS393243:IUT393243 JEO393243:JEP393243 JOK393243:JOL393243 JYG393243:JYH393243 KIC393243:KID393243 KRY393243:KRZ393243 LBU393243:LBV393243 LLQ393243:LLR393243 LVM393243:LVN393243 MFI393243:MFJ393243 MPE393243:MPF393243 MZA393243:MZB393243 NIW393243:NIX393243 NSS393243:NST393243 OCO393243:OCP393243 OMK393243:OML393243 OWG393243:OWH393243 PGC393243:PGD393243 PPY393243:PPZ393243 PZU393243:PZV393243 QJQ393243:QJR393243 QTM393243:QTN393243 RDI393243:RDJ393243 RNE393243:RNF393243 RXA393243:RXB393243 SGW393243:SGX393243 SQS393243:SQT393243 TAO393243:TAP393243 TKK393243:TKL393243 TUG393243:TUH393243 UEC393243:UED393243 UNY393243:UNZ393243 UXU393243:UXV393243 VHQ393243:VHR393243 VRM393243:VRN393243 WBI393243:WBJ393243 WLE393243:WLF393243 WVA393243:WVB393243 IO458779:IP458779 SK458779:SL458779 ACG458779:ACH458779 AMC458779:AMD458779 AVY458779:AVZ458779 BFU458779:BFV458779 BPQ458779:BPR458779 BZM458779:BZN458779 CJI458779:CJJ458779 CTE458779:CTF458779 DDA458779:DDB458779 DMW458779:DMX458779 DWS458779:DWT458779 EGO458779:EGP458779 EQK458779:EQL458779 FAG458779:FAH458779 FKC458779:FKD458779 FTY458779:FTZ458779 GDU458779:GDV458779 GNQ458779:GNR458779 GXM458779:GXN458779 HHI458779:HHJ458779 HRE458779:HRF458779 IBA458779:IBB458779 IKW458779:IKX458779 IUS458779:IUT458779 JEO458779:JEP458779 JOK458779:JOL458779 JYG458779:JYH458779 KIC458779:KID458779 KRY458779:KRZ458779 LBU458779:LBV458779 LLQ458779:LLR458779 LVM458779:LVN458779 MFI458779:MFJ458779 MPE458779:MPF458779 MZA458779:MZB458779 NIW458779:NIX458779 NSS458779:NST458779 OCO458779:OCP458779 OMK458779:OML458779 OWG458779:OWH458779 PGC458779:PGD458779 PPY458779:PPZ458779 PZU458779:PZV458779 QJQ458779:QJR458779 QTM458779:QTN458779 RDI458779:RDJ458779 RNE458779:RNF458779 RXA458779:RXB458779 SGW458779:SGX458779 SQS458779:SQT458779 TAO458779:TAP458779 TKK458779:TKL458779 TUG458779:TUH458779 UEC458779:UED458779 UNY458779:UNZ458779 UXU458779:UXV458779 VHQ458779:VHR458779 VRM458779:VRN458779 WBI458779:WBJ458779 WLE458779:WLF458779 WVA458779:WVB458779 IO524315:IP524315 SK524315:SL524315 ACG524315:ACH524315 AMC524315:AMD524315 AVY524315:AVZ524315 BFU524315:BFV524315 BPQ524315:BPR524315 BZM524315:BZN524315 CJI524315:CJJ524315 CTE524315:CTF524315 DDA524315:DDB524315 DMW524315:DMX524315 DWS524315:DWT524315 EGO524315:EGP524315 EQK524315:EQL524315 FAG524315:FAH524315 FKC524315:FKD524315 FTY524315:FTZ524315 GDU524315:GDV524315 GNQ524315:GNR524315 GXM524315:GXN524315 HHI524315:HHJ524315 HRE524315:HRF524315 IBA524315:IBB524315 IKW524315:IKX524315 IUS524315:IUT524315 JEO524315:JEP524315 JOK524315:JOL524315 JYG524315:JYH524315 KIC524315:KID524315 KRY524315:KRZ524315 LBU524315:LBV524315 LLQ524315:LLR524315 LVM524315:LVN524315 MFI524315:MFJ524315 MPE524315:MPF524315 MZA524315:MZB524315 NIW524315:NIX524315 NSS524315:NST524315 OCO524315:OCP524315 OMK524315:OML524315 OWG524315:OWH524315 PGC524315:PGD524315 PPY524315:PPZ524315 PZU524315:PZV524315 QJQ524315:QJR524315 QTM524315:QTN524315 RDI524315:RDJ524315 RNE524315:RNF524315 RXA524315:RXB524315 SGW524315:SGX524315 SQS524315:SQT524315 TAO524315:TAP524315 TKK524315:TKL524315 TUG524315:TUH524315 UEC524315:UED524315 UNY524315:UNZ524315 UXU524315:UXV524315 VHQ524315:VHR524315 VRM524315:VRN524315 WBI524315:WBJ524315 WLE524315:WLF524315 WVA524315:WVB524315 IO589851:IP589851 SK589851:SL589851 ACG589851:ACH589851 AMC589851:AMD589851 AVY589851:AVZ589851 BFU589851:BFV589851 BPQ589851:BPR589851 BZM589851:BZN589851 CJI589851:CJJ589851 CTE589851:CTF589851 DDA589851:DDB589851 DMW589851:DMX589851 DWS589851:DWT589851 EGO589851:EGP589851 EQK589851:EQL589851 FAG589851:FAH589851 FKC589851:FKD589851 FTY589851:FTZ589851 GDU589851:GDV589851 GNQ589851:GNR589851 GXM589851:GXN589851 HHI589851:HHJ589851 HRE589851:HRF589851 IBA589851:IBB589851 IKW589851:IKX589851 IUS589851:IUT589851 JEO589851:JEP589851 JOK589851:JOL589851 JYG589851:JYH589851 KIC589851:KID589851 KRY589851:KRZ589851 LBU589851:LBV589851 LLQ589851:LLR589851 LVM589851:LVN589851 MFI589851:MFJ589851 MPE589851:MPF589851 MZA589851:MZB589851 NIW589851:NIX589851 NSS589851:NST589851 OCO589851:OCP589851 OMK589851:OML589851 OWG589851:OWH589851 PGC589851:PGD589851 PPY589851:PPZ589851 PZU589851:PZV589851 QJQ589851:QJR589851 QTM589851:QTN589851 RDI589851:RDJ589851 RNE589851:RNF589851 RXA589851:RXB589851 SGW589851:SGX589851 SQS589851:SQT589851 TAO589851:TAP589851 TKK589851:TKL589851 TUG589851:TUH589851 UEC589851:UED589851 UNY589851:UNZ589851 UXU589851:UXV589851 VHQ589851:VHR589851 VRM589851:VRN589851 WBI589851:WBJ589851 WLE589851:WLF589851 WVA589851:WVB589851 IO655387:IP655387 SK655387:SL655387 ACG655387:ACH655387 AMC655387:AMD655387 AVY655387:AVZ655387 BFU655387:BFV655387 BPQ655387:BPR655387 BZM655387:BZN655387 CJI655387:CJJ655387 CTE655387:CTF655387 DDA655387:DDB655387 DMW655387:DMX655387 DWS655387:DWT655387 EGO655387:EGP655387 EQK655387:EQL655387 FAG655387:FAH655387 FKC655387:FKD655387 FTY655387:FTZ655387 GDU655387:GDV655387 GNQ655387:GNR655387 GXM655387:GXN655387 HHI655387:HHJ655387 HRE655387:HRF655387 IBA655387:IBB655387 IKW655387:IKX655387 IUS655387:IUT655387 JEO655387:JEP655387 JOK655387:JOL655387 JYG655387:JYH655387 KIC655387:KID655387 KRY655387:KRZ655387 LBU655387:LBV655387 LLQ655387:LLR655387 LVM655387:LVN655387 MFI655387:MFJ655387 MPE655387:MPF655387 MZA655387:MZB655387 NIW655387:NIX655387 NSS655387:NST655387 OCO655387:OCP655387 OMK655387:OML655387 OWG655387:OWH655387 PGC655387:PGD655387 PPY655387:PPZ655387 PZU655387:PZV655387 QJQ655387:QJR655387 QTM655387:QTN655387 RDI655387:RDJ655387 RNE655387:RNF655387 RXA655387:RXB655387 SGW655387:SGX655387 SQS655387:SQT655387 TAO655387:TAP655387 TKK655387:TKL655387 TUG655387:TUH655387 UEC655387:UED655387 UNY655387:UNZ655387 UXU655387:UXV655387 VHQ655387:VHR655387 VRM655387:VRN655387 WBI655387:WBJ655387 WLE655387:WLF655387 WVA655387:WVB655387 IO720923:IP720923 SK720923:SL720923 ACG720923:ACH720923 AMC720923:AMD720923 AVY720923:AVZ720923 BFU720923:BFV720923 BPQ720923:BPR720923 BZM720923:BZN720923 CJI720923:CJJ720923 CTE720923:CTF720923 DDA720923:DDB720923 DMW720923:DMX720923 DWS720923:DWT720923 EGO720923:EGP720923 EQK720923:EQL720923 FAG720923:FAH720923 FKC720923:FKD720923 FTY720923:FTZ720923 GDU720923:GDV720923 GNQ720923:GNR720923 GXM720923:GXN720923 HHI720923:HHJ720923 HRE720923:HRF720923 IBA720923:IBB720923 IKW720923:IKX720923 IUS720923:IUT720923 JEO720923:JEP720923 JOK720923:JOL720923 JYG720923:JYH720923 KIC720923:KID720923 KRY720923:KRZ720923 LBU720923:LBV720923 LLQ720923:LLR720923 LVM720923:LVN720923 MFI720923:MFJ720923 MPE720923:MPF720923 MZA720923:MZB720923 NIW720923:NIX720923 NSS720923:NST720923 OCO720923:OCP720923 OMK720923:OML720923 OWG720923:OWH720923 PGC720923:PGD720923 PPY720923:PPZ720923 PZU720923:PZV720923 QJQ720923:QJR720923 QTM720923:QTN720923 RDI720923:RDJ720923 RNE720923:RNF720923 RXA720923:RXB720923 SGW720923:SGX720923 SQS720923:SQT720923 TAO720923:TAP720923 TKK720923:TKL720923 TUG720923:TUH720923 UEC720923:UED720923 UNY720923:UNZ720923 UXU720923:UXV720923 VHQ720923:VHR720923 VRM720923:VRN720923 WBI720923:WBJ720923 WLE720923:WLF720923 WVA720923:WVB720923 IO786459:IP786459 SK786459:SL786459 ACG786459:ACH786459 AMC786459:AMD786459 AVY786459:AVZ786459 BFU786459:BFV786459 BPQ786459:BPR786459 BZM786459:BZN786459 CJI786459:CJJ786459 CTE786459:CTF786459 DDA786459:DDB786459 DMW786459:DMX786459 DWS786459:DWT786459 EGO786459:EGP786459 EQK786459:EQL786459 FAG786459:FAH786459 FKC786459:FKD786459 FTY786459:FTZ786459 GDU786459:GDV786459 GNQ786459:GNR786459 GXM786459:GXN786459 HHI786459:HHJ786459 HRE786459:HRF786459 IBA786459:IBB786459 IKW786459:IKX786459 IUS786459:IUT786459 JEO786459:JEP786459 JOK786459:JOL786459 JYG786459:JYH786459 KIC786459:KID786459 KRY786459:KRZ786459 LBU786459:LBV786459 LLQ786459:LLR786459 LVM786459:LVN786459 MFI786459:MFJ786459 MPE786459:MPF786459 MZA786459:MZB786459 NIW786459:NIX786459 NSS786459:NST786459 OCO786459:OCP786459 OMK786459:OML786459 OWG786459:OWH786459 PGC786459:PGD786459 PPY786459:PPZ786459 PZU786459:PZV786459 QJQ786459:QJR786459 QTM786459:QTN786459 RDI786459:RDJ786459 RNE786459:RNF786459 RXA786459:RXB786459 SGW786459:SGX786459 SQS786459:SQT786459 TAO786459:TAP786459 TKK786459:TKL786459 TUG786459:TUH786459 UEC786459:UED786459 UNY786459:UNZ786459 UXU786459:UXV786459 VHQ786459:VHR786459 VRM786459:VRN786459 WBI786459:WBJ786459 WLE786459:WLF786459 WVA786459:WVB786459 IO851995:IP851995 SK851995:SL851995 ACG851995:ACH851995 AMC851995:AMD851995 AVY851995:AVZ851995 BFU851995:BFV851995 BPQ851995:BPR851995 BZM851995:BZN851995 CJI851995:CJJ851995 CTE851995:CTF851995 DDA851995:DDB851995 DMW851995:DMX851995 DWS851995:DWT851995 EGO851995:EGP851995 EQK851995:EQL851995 FAG851995:FAH851995 FKC851995:FKD851995 FTY851995:FTZ851995 GDU851995:GDV851995 GNQ851995:GNR851995 GXM851995:GXN851995 HHI851995:HHJ851995 HRE851995:HRF851995 IBA851995:IBB851995 IKW851995:IKX851995 IUS851995:IUT851995 JEO851995:JEP851995 JOK851995:JOL851995 JYG851995:JYH851995 KIC851995:KID851995 KRY851995:KRZ851995 LBU851995:LBV851995 LLQ851995:LLR851995 LVM851995:LVN851995 MFI851995:MFJ851995 MPE851995:MPF851995 MZA851995:MZB851995 NIW851995:NIX851995 NSS851995:NST851995 OCO851995:OCP851995 OMK851995:OML851995 OWG851995:OWH851995 PGC851995:PGD851995 PPY851995:PPZ851995 PZU851995:PZV851995 QJQ851995:QJR851995 QTM851995:QTN851995 RDI851995:RDJ851995 RNE851995:RNF851995 RXA851995:RXB851995 SGW851995:SGX851995 SQS851995:SQT851995 TAO851995:TAP851995 TKK851995:TKL851995 TUG851995:TUH851995 UEC851995:UED851995 UNY851995:UNZ851995 UXU851995:UXV851995 VHQ851995:VHR851995 VRM851995:VRN851995 WBI851995:WBJ851995 WLE851995:WLF851995 WVA851995:WVB851995 IO917531:IP917531 SK917531:SL917531 ACG917531:ACH917531 AMC917531:AMD917531 AVY917531:AVZ917531 BFU917531:BFV917531 BPQ917531:BPR917531 BZM917531:BZN917531 CJI917531:CJJ917531 CTE917531:CTF917531 DDA917531:DDB917531 DMW917531:DMX917531 DWS917531:DWT917531 EGO917531:EGP917531 EQK917531:EQL917531 FAG917531:FAH917531 FKC917531:FKD917531 FTY917531:FTZ917531 GDU917531:GDV917531 GNQ917531:GNR917531 GXM917531:GXN917531 HHI917531:HHJ917531 HRE917531:HRF917531 IBA917531:IBB917531 IKW917531:IKX917531 IUS917531:IUT917531 JEO917531:JEP917531 JOK917531:JOL917531 JYG917531:JYH917531 KIC917531:KID917531 KRY917531:KRZ917531 LBU917531:LBV917531 LLQ917531:LLR917531 LVM917531:LVN917531 MFI917531:MFJ917531 MPE917531:MPF917531 MZA917531:MZB917531 NIW917531:NIX917531 NSS917531:NST917531 OCO917531:OCP917531 OMK917531:OML917531 OWG917531:OWH917531 PGC917531:PGD917531 PPY917531:PPZ917531 PZU917531:PZV917531 QJQ917531:QJR917531 QTM917531:QTN917531 RDI917531:RDJ917531 RNE917531:RNF917531 RXA917531:RXB917531 SGW917531:SGX917531 SQS917531:SQT917531 TAO917531:TAP917531 TKK917531:TKL917531 TUG917531:TUH917531 UEC917531:UED917531 UNY917531:UNZ917531 UXU917531:UXV917531 VHQ917531:VHR917531 VRM917531:VRN917531 WBI917531:WBJ917531 WLE917531:WLF917531 WVA917531:WVB917531 IO983067:IP983067 SK983067:SL983067 ACG983067:ACH983067 AMC983067:AMD983067 AVY983067:AVZ983067 BFU983067:BFV983067 BPQ983067:BPR983067 BZM983067:BZN983067 CJI983067:CJJ983067 CTE983067:CTF983067 DDA983067:DDB983067 DMW983067:DMX983067 DWS983067:DWT983067 EGO983067:EGP983067 EQK983067:EQL983067 FAG983067:FAH983067 FKC983067:FKD983067 FTY983067:FTZ983067 GDU983067:GDV983067 GNQ983067:GNR983067 GXM983067:GXN983067 HHI983067:HHJ983067 HRE983067:HRF983067 IBA983067:IBB983067 IKW983067:IKX983067 IUS983067:IUT983067 JEO983067:JEP983067 JOK983067:JOL983067 JYG983067:JYH983067 KIC983067:KID983067 KRY983067:KRZ983067 LBU983067:LBV983067 LLQ983067:LLR983067 LVM983067:LVN983067 MFI983067:MFJ983067 MPE983067:MPF983067 MZA983067:MZB983067 NIW983067:NIX983067 NSS983067:NST983067 OCO983067:OCP983067 OMK983067:OML983067 OWG983067:OWH983067 PGC983067:PGD983067 PPY983067:PPZ983067 PZU983067:PZV983067 QJQ983067:QJR983067 QTM983067:QTN983067 RDI983067:RDJ983067 RNE983067:RNF983067 RXA983067:RXB983067 SGW983067:SGX983067 SQS983067:SQT983067 TAO983067:TAP983067 TKK983067:TKL983067 TUG983067:TUH983067 UEC983067:UED983067 UNY983067:UNZ983067 UXU983067:UXV983067 VHQ983067:VHR983067 VRM983067:VRN983067 WBI983067:WBJ983067 WLE983067:WLF983067 WVA983067:WVB983067 IR65563:IS65563 SN65563:SO65563 ACJ65563:ACK65563 AMF65563:AMG65563 AWB65563:AWC65563 BFX65563:BFY65563 BPT65563:BPU65563 BZP65563:BZQ65563 CJL65563:CJM65563 CTH65563:CTI65563 DDD65563:DDE65563 DMZ65563:DNA65563 DWV65563:DWW65563 EGR65563:EGS65563 EQN65563:EQO65563 FAJ65563:FAK65563 FKF65563:FKG65563 FUB65563:FUC65563 GDX65563:GDY65563 GNT65563:GNU65563 GXP65563:GXQ65563 HHL65563:HHM65563 HRH65563:HRI65563 IBD65563:IBE65563 IKZ65563:ILA65563 IUV65563:IUW65563 JER65563:JES65563 JON65563:JOO65563 JYJ65563:JYK65563 KIF65563:KIG65563 KSB65563:KSC65563 LBX65563:LBY65563 LLT65563:LLU65563 LVP65563:LVQ65563 MFL65563:MFM65563 MPH65563:MPI65563 MZD65563:MZE65563 NIZ65563:NJA65563 NSV65563:NSW65563 OCR65563:OCS65563 OMN65563:OMO65563 OWJ65563:OWK65563 PGF65563:PGG65563 PQB65563:PQC65563 PZX65563:PZY65563 QJT65563:QJU65563 QTP65563:QTQ65563 RDL65563:RDM65563 RNH65563:RNI65563 RXD65563:RXE65563 SGZ65563:SHA65563 SQV65563:SQW65563 TAR65563:TAS65563 TKN65563:TKO65563 TUJ65563:TUK65563 UEF65563:UEG65563 UOB65563:UOC65563 UXX65563:UXY65563 VHT65563:VHU65563 VRP65563:VRQ65563 WBL65563:WBM65563 WLH65563:WLI65563 WVD65563:WVE65563 IR131099:IS131099 SN131099:SO131099 ACJ131099:ACK131099 AMF131099:AMG131099 AWB131099:AWC131099 BFX131099:BFY131099 BPT131099:BPU131099 BZP131099:BZQ131099 CJL131099:CJM131099 CTH131099:CTI131099 DDD131099:DDE131099 DMZ131099:DNA131099 DWV131099:DWW131099 EGR131099:EGS131099 EQN131099:EQO131099 FAJ131099:FAK131099 FKF131099:FKG131099 FUB131099:FUC131099 GDX131099:GDY131099 GNT131099:GNU131099 GXP131099:GXQ131099 HHL131099:HHM131099 HRH131099:HRI131099 IBD131099:IBE131099 IKZ131099:ILA131099 IUV131099:IUW131099 JER131099:JES131099 JON131099:JOO131099 JYJ131099:JYK131099 KIF131099:KIG131099 KSB131099:KSC131099 LBX131099:LBY131099 LLT131099:LLU131099 LVP131099:LVQ131099 MFL131099:MFM131099 MPH131099:MPI131099 MZD131099:MZE131099 NIZ131099:NJA131099 NSV131099:NSW131099 OCR131099:OCS131099 OMN131099:OMO131099 OWJ131099:OWK131099 PGF131099:PGG131099 PQB131099:PQC131099 PZX131099:PZY131099 QJT131099:QJU131099 QTP131099:QTQ131099 RDL131099:RDM131099 RNH131099:RNI131099 RXD131099:RXE131099 SGZ131099:SHA131099 SQV131099:SQW131099 TAR131099:TAS131099 TKN131099:TKO131099 TUJ131099:TUK131099 UEF131099:UEG131099 UOB131099:UOC131099 UXX131099:UXY131099 VHT131099:VHU131099 VRP131099:VRQ131099 WBL131099:WBM131099 WLH131099:WLI131099 WVD131099:WVE131099 IR196635:IS196635 SN196635:SO196635 ACJ196635:ACK196635 AMF196635:AMG196635 AWB196635:AWC196635 BFX196635:BFY196635 BPT196635:BPU196635 BZP196635:BZQ196635 CJL196635:CJM196635 CTH196635:CTI196635 DDD196635:DDE196635 DMZ196635:DNA196635 DWV196635:DWW196635 EGR196635:EGS196635 EQN196635:EQO196635 FAJ196635:FAK196635 FKF196635:FKG196635 FUB196635:FUC196635 GDX196635:GDY196635 GNT196635:GNU196635 GXP196635:GXQ196635 HHL196635:HHM196635 HRH196635:HRI196635 IBD196635:IBE196635 IKZ196635:ILA196635 IUV196635:IUW196635 JER196635:JES196635 JON196635:JOO196635 JYJ196635:JYK196635 KIF196635:KIG196635 KSB196635:KSC196635 LBX196635:LBY196635 LLT196635:LLU196635 LVP196635:LVQ196635 MFL196635:MFM196635 MPH196635:MPI196635 MZD196635:MZE196635 NIZ196635:NJA196635 NSV196635:NSW196635 OCR196635:OCS196635 OMN196635:OMO196635 OWJ196635:OWK196635 PGF196635:PGG196635 PQB196635:PQC196635 PZX196635:PZY196635 QJT196635:QJU196635 QTP196635:QTQ196635 RDL196635:RDM196635 RNH196635:RNI196635 RXD196635:RXE196635 SGZ196635:SHA196635 SQV196635:SQW196635 TAR196635:TAS196635 TKN196635:TKO196635 TUJ196635:TUK196635 UEF196635:UEG196635 UOB196635:UOC196635 UXX196635:UXY196635 VHT196635:VHU196635 VRP196635:VRQ196635 WBL196635:WBM196635 WLH196635:WLI196635 WVD196635:WVE196635 IR262171:IS262171 SN262171:SO262171 ACJ262171:ACK262171 AMF262171:AMG262171 AWB262171:AWC262171 BFX262171:BFY262171 BPT262171:BPU262171 BZP262171:BZQ262171 CJL262171:CJM262171 CTH262171:CTI262171 DDD262171:DDE262171 DMZ262171:DNA262171 DWV262171:DWW262171 EGR262171:EGS262171 EQN262171:EQO262171 FAJ262171:FAK262171 FKF262171:FKG262171 FUB262171:FUC262171 GDX262171:GDY262171 GNT262171:GNU262171 GXP262171:GXQ262171 HHL262171:HHM262171 HRH262171:HRI262171 IBD262171:IBE262171 IKZ262171:ILA262171 IUV262171:IUW262171 JER262171:JES262171 JON262171:JOO262171 JYJ262171:JYK262171 KIF262171:KIG262171 KSB262171:KSC262171 LBX262171:LBY262171 LLT262171:LLU262171 LVP262171:LVQ262171 MFL262171:MFM262171 MPH262171:MPI262171 MZD262171:MZE262171 NIZ262171:NJA262171 NSV262171:NSW262171 OCR262171:OCS262171 OMN262171:OMO262171 OWJ262171:OWK262171 PGF262171:PGG262171 PQB262171:PQC262171 PZX262171:PZY262171 QJT262171:QJU262171 QTP262171:QTQ262171 RDL262171:RDM262171 RNH262171:RNI262171 RXD262171:RXE262171 SGZ262171:SHA262171 SQV262171:SQW262171 TAR262171:TAS262171 TKN262171:TKO262171 TUJ262171:TUK262171 UEF262171:UEG262171 UOB262171:UOC262171 UXX262171:UXY262171 VHT262171:VHU262171 VRP262171:VRQ262171 WBL262171:WBM262171 WLH262171:WLI262171 WVD262171:WVE262171 IR327707:IS327707 SN327707:SO327707 ACJ327707:ACK327707 AMF327707:AMG327707 AWB327707:AWC327707 BFX327707:BFY327707 BPT327707:BPU327707 BZP327707:BZQ327707 CJL327707:CJM327707 CTH327707:CTI327707 DDD327707:DDE327707 DMZ327707:DNA327707 DWV327707:DWW327707 EGR327707:EGS327707 EQN327707:EQO327707 FAJ327707:FAK327707 FKF327707:FKG327707 FUB327707:FUC327707 GDX327707:GDY327707 GNT327707:GNU327707 GXP327707:GXQ327707 HHL327707:HHM327707 HRH327707:HRI327707 IBD327707:IBE327707 IKZ327707:ILA327707 IUV327707:IUW327707 JER327707:JES327707 JON327707:JOO327707 JYJ327707:JYK327707 KIF327707:KIG327707 KSB327707:KSC327707 LBX327707:LBY327707 LLT327707:LLU327707 LVP327707:LVQ327707 MFL327707:MFM327707 MPH327707:MPI327707 MZD327707:MZE327707 NIZ327707:NJA327707 NSV327707:NSW327707 OCR327707:OCS327707 OMN327707:OMO327707 OWJ327707:OWK327707 PGF327707:PGG327707 PQB327707:PQC327707 PZX327707:PZY327707 QJT327707:QJU327707 QTP327707:QTQ327707 RDL327707:RDM327707 RNH327707:RNI327707 RXD327707:RXE327707 SGZ327707:SHA327707 SQV327707:SQW327707 TAR327707:TAS327707 TKN327707:TKO327707 TUJ327707:TUK327707 UEF327707:UEG327707 UOB327707:UOC327707 UXX327707:UXY327707 VHT327707:VHU327707 VRP327707:VRQ327707 WBL327707:WBM327707 WLH327707:WLI327707 WVD327707:WVE327707 IR393243:IS393243 SN393243:SO393243 ACJ393243:ACK393243 AMF393243:AMG393243 AWB393243:AWC393243 BFX393243:BFY393243 BPT393243:BPU393243 BZP393243:BZQ393243 CJL393243:CJM393243 CTH393243:CTI393243 DDD393243:DDE393243 DMZ393243:DNA393243 DWV393243:DWW393243 EGR393243:EGS393243 EQN393243:EQO393243 FAJ393243:FAK393243 FKF393243:FKG393243 FUB393243:FUC393243 GDX393243:GDY393243 GNT393243:GNU393243 GXP393243:GXQ393243 HHL393243:HHM393243 HRH393243:HRI393243 IBD393243:IBE393243 IKZ393243:ILA393243 IUV393243:IUW393243 JER393243:JES393243 JON393243:JOO393243 JYJ393243:JYK393243 KIF393243:KIG393243 KSB393243:KSC393243 LBX393243:LBY393243 LLT393243:LLU393243 LVP393243:LVQ393243 MFL393243:MFM393243 MPH393243:MPI393243 MZD393243:MZE393243 NIZ393243:NJA393243 NSV393243:NSW393243 OCR393243:OCS393243 OMN393243:OMO393243 OWJ393243:OWK393243 PGF393243:PGG393243 PQB393243:PQC393243 PZX393243:PZY393243 QJT393243:QJU393243 QTP393243:QTQ393243 RDL393243:RDM393243 RNH393243:RNI393243 RXD393243:RXE393243 SGZ393243:SHA393243 SQV393243:SQW393243 TAR393243:TAS393243 TKN393243:TKO393243 TUJ393243:TUK393243 UEF393243:UEG393243 UOB393243:UOC393243 UXX393243:UXY393243 VHT393243:VHU393243 VRP393243:VRQ393243 WBL393243:WBM393243 WLH393243:WLI393243 WVD393243:WVE393243 IR458779:IS458779 SN458779:SO458779 ACJ458779:ACK458779 AMF458779:AMG458779 AWB458779:AWC458779 BFX458779:BFY458779 BPT458779:BPU458779 BZP458779:BZQ458779 CJL458779:CJM458779 CTH458779:CTI458779 DDD458779:DDE458779 DMZ458779:DNA458779 DWV458779:DWW458779 EGR458779:EGS458779 EQN458779:EQO458779 FAJ458779:FAK458779 FKF458779:FKG458779 FUB458779:FUC458779 GDX458779:GDY458779 GNT458779:GNU458779 GXP458779:GXQ458779 HHL458779:HHM458779 HRH458779:HRI458779 IBD458779:IBE458779 IKZ458779:ILA458779 IUV458779:IUW458779 JER458779:JES458779 JON458779:JOO458779 JYJ458779:JYK458779 KIF458779:KIG458779 KSB458779:KSC458779 LBX458779:LBY458779 LLT458779:LLU458779 LVP458779:LVQ458779 MFL458779:MFM458779 MPH458779:MPI458779 MZD458779:MZE458779 NIZ458779:NJA458779 NSV458779:NSW458779 OCR458779:OCS458779 OMN458779:OMO458779 OWJ458779:OWK458779 PGF458779:PGG458779 PQB458779:PQC458779 PZX458779:PZY458779 QJT458779:QJU458779 QTP458779:QTQ458779 RDL458779:RDM458779 RNH458779:RNI458779 RXD458779:RXE458779 SGZ458779:SHA458779 SQV458779:SQW458779 TAR458779:TAS458779 TKN458779:TKO458779 TUJ458779:TUK458779 UEF458779:UEG458779 UOB458779:UOC458779 UXX458779:UXY458779 VHT458779:VHU458779 VRP458779:VRQ458779 WBL458779:WBM458779 WLH458779:WLI458779 WVD458779:WVE458779 IR524315:IS524315 SN524315:SO524315 ACJ524315:ACK524315 AMF524315:AMG524315 AWB524315:AWC524315 BFX524315:BFY524315 BPT524315:BPU524315 BZP524315:BZQ524315 CJL524315:CJM524315 CTH524315:CTI524315 DDD524315:DDE524315 DMZ524315:DNA524315 DWV524315:DWW524315 EGR524315:EGS524315 EQN524315:EQO524315 FAJ524315:FAK524315 FKF524315:FKG524315 FUB524315:FUC524315 GDX524315:GDY524315 GNT524315:GNU524315 GXP524315:GXQ524315 HHL524315:HHM524315 HRH524315:HRI524315 IBD524315:IBE524315 IKZ524315:ILA524315 IUV524315:IUW524315 JER524315:JES524315 JON524315:JOO524315 JYJ524315:JYK524315 KIF524315:KIG524315 KSB524315:KSC524315 LBX524315:LBY524315 LLT524315:LLU524315 LVP524315:LVQ524315 MFL524315:MFM524315 MPH524315:MPI524315 MZD524315:MZE524315 NIZ524315:NJA524315 NSV524315:NSW524315 OCR524315:OCS524315 OMN524315:OMO524315 OWJ524315:OWK524315 PGF524315:PGG524315 PQB524315:PQC524315 PZX524315:PZY524315 QJT524315:QJU524315 QTP524315:QTQ524315 RDL524315:RDM524315 RNH524315:RNI524315 RXD524315:RXE524315 SGZ524315:SHA524315 SQV524315:SQW524315 TAR524315:TAS524315 TKN524315:TKO524315 TUJ524315:TUK524315 UEF524315:UEG524315 UOB524315:UOC524315 UXX524315:UXY524315 VHT524315:VHU524315 VRP524315:VRQ524315 WBL524315:WBM524315 WLH524315:WLI524315 WVD524315:WVE524315 IR589851:IS589851 SN589851:SO589851 ACJ589851:ACK589851 AMF589851:AMG589851 AWB589851:AWC589851 BFX589851:BFY589851 BPT589851:BPU589851 BZP589851:BZQ589851 CJL589851:CJM589851 CTH589851:CTI589851 DDD589851:DDE589851 DMZ589851:DNA589851 DWV589851:DWW589851 EGR589851:EGS589851 EQN589851:EQO589851 FAJ589851:FAK589851 FKF589851:FKG589851 FUB589851:FUC589851 GDX589851:GDY589851 GNT589851:GNU589851 GXP589851:GXQ589851 HHL589851:HHM589851 HRH589851:HRI589851 IBD589851:IBE589851 IKZ589851:ILA589851 IUV589851:IUW589851 JER589851:JES589851 JON589851:JOO589851 JYJ589851:JYK589851 KIF589851:KIG589851 KSB589851:KSC589851 LBX589851:LBY589851 LLT589851:LLU589851 LVP589851:LVQ589851 MFL589851:MFM589851 MPH589851:MPI589851 MZD589851:MZE589851 NIZ589851:NJA589851 NSV589851:NSW589851 OCR589851:OCS589851 OMN589851:OMO589851 OWJ589851:OWK589851 PGF589851:PGG589851 PQB589851:PQC589851 PZX589851:PZY589851 QJT589851:QJU589851 QTP589851:QTQ589851 RDL589851:RDM589851 RNH589851:RNI589851 RXD589851:RXE589851 SGZ589851:SHA589851 SQV589851:SQW589851 TAR589851:TAS589851 TKN589851:TKO589851 TUJ589851:TUK589851 UEF589851:UEG589851 UOB589851:UOC589851 UXX589851:UXY589851 VHT589851:VHU589851 VRP589851:VRQ589851 WBL589851:WBM589851 WLH589851:WLI589851 WVD589851:WVE589851 IR655387:IS655387 SN655387:SO655387 ACJ655387:ACK655387 AMF655387:AMG655387 AWB655387:AWC655387 BFX655387:BFY655387 BPT655387:BPU655387 BZP655387:BZQ655387 CJL655387:CJM655387 CTH655387:CTI655387 DDD655387:DDE655387 DMZ655387:DNA655387 DWV655387:DWW655387 EGR655387:EGS655387 EQN655387:EQO655387 FAJ655387:FAK655387 FKF655387:FKG655387 FUB655387:FUC655387 GDX655387:GDY655387 GNT655387:GNU655387 GXP655387:GXQ655387 HHL655387:HHM655387 HRH655387:HRI655387 IBD655387:IBE655387 IKZ655387:ILA655387 IUV655387:IUW655387 JER655387:JES655387 JON655387:JOO655387 JYJ655387:JYK655387 KIF655387:KIG655387 KSB655387:KSC655387 LBX655387:LBY655387 LLT655387:LLU655387 LVP655387:LVQ655387 MFL655387:MFM655387 MPH655387:MPI655387 MZD655387:MZE655387 NIZ655387:NJA655387 NSV655387:NSW655387 OCR655387:OCS655387 OMN655387:OMO655387 OWJ655387:OWK655387 PGF655387:PGG655387 PQB655387:PQC655387 PZX655387:PZY655387 QJT655387:QJU655387 QTP655387:QTQ655387 RDL655387:RDM655387 RNH655387:RNI655387 RXD655387:RXE655387 SGZ655387:SHA655387 SQV655387:SQW655387 TAR655387:TAS655387 TKN655387:TKO655387 TUJ655387:TUK655387 UEF655387:UEG655387 UOB655387:UOC655387 UXX655387:UXY655387 VHT655387:VHU655387 VRP655387:VRQ655387 WBL655387:WBM655387 WLH655387:WLI655387 WVD655387:WVE655387 IR720923:IS720923 SN720923:SO720923 ACJ720923:ACK720923 AMF720923:AMG720923 AWB720923:AWC720923 BFX720923:BFY720923 BPT720923:BPU720923 BZP720923:BZQ720923 CJL720923:CJM720923 CTH720923:CTI720923 DDD720923:DDE720923 DMZ720923:DNA720923 DWV720923:DWW720923 EGR720923:EGS720923 EQN720923:EQO720923 FAJ720923:FAK720923 FKF720923:FKG720923 FUB720923:FUC720923 GDX720923:GDY720923 GNT720923:GNU720923 GXP720923:GXQ720923 HHL720923:HHM720923 HRH720923:HRI720923 IBD720923:IBE720923 IKZ720923:ILA720923 IUV720923:IUW720923 JER720923:JES720923 JON720923:JOO720923 JYJ720923:JYK720923 KIF720923:KIG720923 KSB720923:KSC720923 LBX720923:LBY720923 LLT720923:LLU720923 LVP720923:LVQ720923 MFL720923:MFM720923 MPH720923:MPI720923 MZD720923:MZE720923 NIZ720923:NJA720923 NSV720923:NSW720923 OCR720923:OCS720923 OMN720923:OMO720923 OWJ720923:OWK720923 PGF720923:PGG720923 PQB720923:PQC720923 PZX720923:PZY720923 QJT720923:QJU720923 QTP720923:QTQ720923 RDL720923:RDM720923 RNH720923:RNI720923 RXD720923:RXE720923 SGZ720923:SHA720923 SQV720923:SQW720923 TAR720923:TAS720923 TKN720923:TKO720923 TUJ720923:TUK720923 UEF720923:UEG720923 UOB720923:UOC720923 UXX720923:UXY720923 VHT720923:VHU720923 VRP720923:VRQ720923 WBL720923:WBM720923 WLH720923:WLI720923 WVD720923:WVE720923 IR786459:IS786459 SN786459:SO786459 ACJ786459:ACK786459 AMF786459:AMG786459 AWB786459:AWC786459 BFX786459:BFY786459 BPT786459:BPU786459 BZP786459:BZQ786459 CJL786459:CJM786459 CTH786459:CTI786459 DDD786459:DDE786459 DMZ786459:DNA786459 DWV786459:DWW786459 EGR786459:EGS786459 EQN786459:EQO786459 FAJ786459:FAK786459 FKF786459:FKG786459 FUB786459:FUC786459 GDX786459:GDY786459 GNT786459:GNU786459 GXP786459:GXQ786459 HHL786459:HHM786459 HRH786459:HRI786459 IBD786459:IBE786459 IKZ786459:ILA786459 IUV786459:IUW786459 JER786459:JES786459 JON786459:JOO786459 JYJ786459:JYK786459 KIF786459:KIG786459 KSB786459:KSC786459 LBX786459:LBY786459 LLT786459:LLU786459 LVP786459:LVQ786459 MFL786459:MFM786459 MPH786459:MPI786459 MZD786459:MZE786459 NIZ786459:NJA786459 NSV786459:NSW786459 OCR786459:OCS786459 OMN786459:OMO786459 OWJ786459:OWK786459 PGF786459:PGG786459 PQB786459:PQC786459 PZX786459:PZY786459 QJT786459:QJU786459 QTP786459:QTQ786459 RDL786459:RDM786459 RNH786459:RNI786459 RXD786459:RXE786459 SGZ786459:SHA786459 SQV786459:SQW786459 TAR786459:TAS786459 TKN786459:TKO786459 TUJ786459:TUK786459 UEF786459:UEG786459 UOB786459:UOC786459 UXX786459:UXY786459 VHT786459:VHU786459 VRP786459:VRQ786459 WBL786459:WBM786459 WLH786459:WLI786459 WVD786459:WVE786459 IR851995:IS851995 SN851995:SO851995 ACJ851995:ACK851995 AMF851995:AMG851995 AWB851995:AWC851995 BFX851995:BFY851995 BPT851995:BPU851995 BZP851995:BZQ851995 CJL851995:CJM851995 CTH851995:CTI851995 DDD851995:DDE851995 DMZ851995:DNA851995 DWV851995:DWW851995 EGR851995:EGS851995 EQN851995:EQO851995 FAJ851995:FAK851995 FKF851995:FKG851995 FUB851995:FUC851995 GDX851995:GDY851995 GNT851995:GNU851995 GXP851995:GXQ851995 HHL851995:HHM851995 HRH851995:HRI851995 IBD851995:IBE851995 IKZ851995:ILA851995 IUV851995:IUW851995 JER851995:JES851995 JON851995:JOO851995 JYJ851995:JYK851995 KIF851995:KIG851995 KSB851995:KSC851995 LBX851995:LBY851995 LLT851995:LLU851995 LVP851995:LVQ851995 MFL851995:MFM851995 MPH851995:MPI851995 MZD851995:MZE851995 NIZ851995:NJA851995 NSV851995:NSW851995 OCR851995:OCS851995 OMN851995:OMO851995 OWJ851995:OWK851995 PGF851995:PGG851995 PQB851995:PQC851995 PZX851995:PZY851995 QJT851995:QJU851995 QTP851995:QTQ851995 RDL851995:RDM851995 RNH851995:RNI851995 RXD851995:RXE851995 SGZ851995:SHA851995 SQV851995:SQW851995 TAR851995:TAS851995 TKN851995:TKO851995 TUJ851995:TUK851995 UEF851995:UEG851995 UOB851995:UOC851995 UXX851995:UXY851995 VHT851995:VHU851995 VRP851995:VRQ851995 WBL851995:WBM851995 WLH851995:WLI851995 WVD851995:WVE851995 IR917531:IS917531 SN917531:SO917531 ACJ917531:ACK917531 AMF917531:AMG917531 AWB917531:AWC917531 BFX917531:BFY917531 BPT917531:BPU917531 BZP917531:BZQ917531 CJL917531:CJM917531 CTH917531:CTI917531 DDD917531:DDE917531 DMZ917531:DNA917531 DWV917531:DWW917531 EGR917531:EGS917531 EQN917531:EQO917531 FAJ917531:FAK917531 FKF917531:FKG917531 FUB917531:FUC917531 GDX917531:GDY917531 GNT917531:GNU917531 GXP917531:GXQ917531 HHL917531:HHM917531 HRH917531:HRI917531 IBD917531:IBE917531 IKZ917531:ILA917531 IUV917531:IUW917531 JER917531:JES917531 JON917531:JOO917531 JYJ917531:JYK917531 KIF917531:KIG917531 KSB917531:KSC917531 LBX917531:LBY917531 LLT917531:LLU917531 LVP917531:LVQ917531 MFL917531:MFM917531 MPH917531:MPI917531 MZD917531:MZE917531 NIZ917531:NJA917531 NSV917531:NSW917531 OCR917531:OCS917531 OMN917531:OMO917531 OWJ917531:OWK917531 PGF917531:PGG917531 PQB917531:PQC917531 PZX917531:PZY917531 QJT917531:QJU917531 QTP917531:QTQ917531 RDL917531:RDM917531 RNH917531:RNI917531 RXD917531:RXE917531 SGZ917531:SHA917531 SQV917531:SQW917531 TAR917531:TAS917531 TKN917531:TKO917531 TUJ917531:TUK917531 UEF917531:UEG917531 UOB917531:UOC917531 UXX917531:UXY917531 VHT917531:VHU917531 VRP917531:VRQ917531 WBL917531:WBM917531 WLH917531:WLI917531 WVD917531:WVE917531 IR983067:IS983067 SN983067:SO983067 ACJ983067:ACK983067 AMF983067:AMG983067 AWB983067:AWC983067 BFX983067:BFY983067 BPT983067:BPU983067 BZP983067:BZQ983067 CJL983067:CJM983067 CTH983067:CTI983067 DDD983067:DDE983067 DMZ983067:DNA983067 DWV983067:DWW983067 EGR983067:EGS983067 EQN983067:EQO983067 FAJ983067:FAK983067 FKF983067:FKG983067 FUB983067:FUC983067 GDX983067:GDY983067 GNT983067:GNU983067 GXP983067:GXQ983067 HHL983067:HHM983067 HRH983067:HRI983067 IBD983067:IBE983067 IKZ983067:ILA983067 IUV983067:IUW983067 JER983067:JES983067 JON983067:JOO983067 JYJ983067:JYK983067 KIF983067:KIG983067 KSB983067:KSC983067 LBX983067:LBY983067 LLT983067:LLU983067 LVP983067:LVQ983067 MFL983067:MFM983067 MPH983067:MPI983067 MZD983067:MZE983067 NIZ983067:NJA983067 NSV983067:NSW983067 OCR983067:OCS983067 OMN983067:OMO983067 OWJ983067:OWK983067 PGF983067:PGG983067 PQB983067:PQC983067 PZX983067:PZY983067 QJT983067:QJU983067 QTP983067:QTQ983067 RDL983067:RDM983067 RNH983067:RNI983067 RXD983067:RXE983067 SGZ983067:SHA983067 SQV983067:SQW983067 TAR983067:TAS983067 TKN983067:TKO983067 TUJ983067:TUK983067 UEF983067:UEG983067 UOB983067:UOC983067 UXX983067:UXY983067 VHT983067:VHU983067 VRP983067:VRQ983067 WBL983067:WBM983067 WLH983067:WLI983067 WVD983067:WVE983067 HT26:HU26 RP26:RQ26 WVD26:WVE26 WLH26:WLI26 WBL26:WBM26 VRP26:VRQ26 VHT26:VHU26 UXX26:UXY26 UOB26:UOC26 UEF26:UEG26 TUJ26:TUK26 TKN26:TKO26 TAR26:TAS26 SQV26:SQW26 SGZ26:SHA26 RXD26:RXE26 RNH26:RNI26 RDL26:RDM26 QTP26:QTQ26 QJT26:QJU26 PZX26:PZY26 PQB26:PQC26 PGF26:PGG26 OWJ26:OWK26 OMN26:OMO26 OCR26:OCS26 NSV26:NSW26 NIZ26:NJA26 MZD26:MZE26 MPH26:MPI26 MFL26:MFM26 LVP26:LVQ26 LLT26:LLU26 LBX26:LBY26 KSB26:KSC26 KIF26:KIG26 JYJ26:JYK26 JON26:JOO26 JER26:JES26 IUV26:IUW26 IKZ26:ILA26 IBD26:IBE26 HRH26:HRI26 HHL26:HHM26 GXP26:GXQ26 GNT26:GNU26 GDX26:GDY26 FUB26:FUC26 FKF26:FKG26 FAJ26:FAK26 EQN26:EQO26 EGR26:EGS26 DWV26:DWW26 DMZ26:DNA26 DDD26:DDE26 CTH26:CTI26 CJL26:CJM26 BZP26:BZQ26 BPT26:BPU26 BFX26:BFY26 AWB26:AWC26 AMF26:AMG26 ACJ26:ACK26 SN26:SO26 IR26:IS26 WVA26:WVB26 WLE26:WLF26 WBI26:WBJ26 VRM26:VRN26 VHQ26:VHR26 UXU26:UXV26 UNY26:UNZ26 UEC26:UED26 TUG26:TUH26 TKK26:TKL26 TAO26:TAP26 SQS26:SQT26 SGW26:SGX26 RXA26:RXB26 RNE26:RNF26 RDI26:RDJ26 QTM26:QTN26 QJQ26:QJR26 PZU26:PZV26 PPY26:PPZ26 PGC26:PGD26 OWG26:OWH26 OMK26:OML26 OCO26:OCP26 NSS26:NST26 NIW26:NIX26 MZA26:MZB26 MPE26:MPF26 MFI26:MFJ26 LVM26:LVN26 LLQ26:LLR26 LBU26:LBV26 KRY26:KRZ26 KIC26:KID26 JYG26:JYH26 JOK26:JOL26 JEO26:JEP26 IUS26:IUT26 IKW26:IKX26 IBA26:IBB26 HRE26:HRF26 HHI26:HHJ26 GXM26:GXN26 GNQ26:GNR26 GDU26:GDV26 FTY26:FTZ26 FKC26:FKD26 FAG26:FAH26 EQK26:EQL26 EGO26:EGP26 DWS26:DWT26 DMW26:DMX26 DDA26:DDB26 CTE26:CTF26 CJI26:CJJ26 BZM26:BZN26 BPQ26:BPR26 BFU26:BFV26 AVY26:AVZ26 AMC26:AMD26 ACG26:ACH26 SK26:SL26 IO26:IP26 WUX26:WUY26 WLB26:WLC26 WBF26:WBG26 VRJ26:VRK26 VHN26:VHO26 UXR26:UXS26 UNV26:UNW26 UDZ26:UEA26 TUD26:TUE26 TKH26:TKI26 TAL26:TAM26 SQP26:SQQ26 SGT26:SGU26 RWX26:RWY26 RNB26:RNC26 RDF26:RDG26 QTJ26:QTK26 QJN26:QJO26 PZR26:PZS26 PPV26:PPW26 PFZ26:PGA26 OWD26:OWE26 OMH26:OMI26 OCL26:OCM26 NSP26:NSQ26 NIT26:NIU26 MYX26:MYY26 MPB26:MPC26 MFF26:MFG26 LVJ26:LVK26 LLN26:LLO26 LBR26:LBS26 KRV26:KRW26 KHZ26:KIA26 JYD26:JYE26 JOH26:JOI26 JEL26:JEM26 IUP26:IUQ26 IKT26:IKU26 IAX26:IAY26 HRB26:HRC26 HHF26:HHG26 GXJ26:GXK26 GNN26:GNO26 GDR26:GDS26 FTV26:FTW26 FJZ26:FKA26 FAD26:FAE26 EQH26:EQI26 EGL26:EGM26 DWP26:DWQ26 DMT26:DMU26 DCX26:DCY26 CTB26:CTC26 CJF26:CJG26 BZJ26:BZK26 BPN26:BPO26 BFR26:BFS26 AVV26:AVW26 ALZ26:AMA26 ACD26:ACE26 SH26:SI26 IL26:IM26 WUR26:WUS26 WKV26:WKW26 WAZ26:WBA26 VRD26:VRE26 VHH26:VHI26 UXL26:UXM26 UNP26:UNQ26 UDT26:UDU26 TTX26:TTY26 TKB26:TKC26 TAF26:TAG26 SQJ26:SQK26 SGN26:SGO26 RWR26:RWS26 RMV26:RMW26 RCZ26:RDA26 QTD26:QTE26 QJH26:QJI26 PZL26:PZM26 PPP26:PPQ26 PFT26:PFU26 OVX26:OVY26 OMB26:OMC26 OCF26:OCG26 NSJ26:NSK26 NIN26:NIO26 MYR26:MYS26 MOV26:MOW26 MEZ26:MFA26 LVD26:LVE26 LLH26:LLI26 LBL26:LBM26 KRP26:KRQ26 KHT26:KHU26 JXX26:JXY26 JOB26:JOC26 JEF26:JEG26 IUJ26:IUK26 IKN26:IKO26 IAR26:IAS26 HQV26:HQW26 HGZ26:HHA26 GXD26:GXE26 GNH26:GNI26 GDL26:GDM26 FTP26:FTQ26 FJT26:FJU26 EZX26:EZY26 EQB26:EQC26 EGF26:EGG26 DWJ26:DWK26 DMN26:DMO26 DCR26:DCS26 CSV26:CSW26 CIZ26:CJA26 BZD26:BZE26 BPH26:BPI26 BFL26:BFM26 AVP26:AVQ26 ALT26:ALU26 ABX26:ABY26 SB26:SC26 IF26:IG26 WUO26:WUP26 WKS26:WKT26 WAW26:WAX26 VRA26:VRB26 VHE26:VHF26 UXI26:UXJ26 UNM26:UNN26 UDQ26:UDR26 TTU26:TTV26 TJY26:TJZ26 TAC26:TAD26 SQG26:SQH26 SGK26:SGL26 RWO26:RWP26 RMS26:RMT26 RCW26:RCX26 QTA26:QTB26 QJE26:QJF26 PZI26:PZJ26 PPM26:PPN26 PFQ26:PFR26 OVU26:OVV26 OLY26:OLZ26 OCC26:OCD26 NSG26:NSH26 NIK26:NIL26 MYO26:MYP26 MOS26:MOT26 MEW26:MEX26 LVA26:LVB26 LLE26:LLF26 LBI26:LBJ26 KRM26:KRN26 KHQ26:KHR26 JXU26:JXV26 JNY26:JNZ26 JEC26:JED26 IUG26:IUH26 IKK26:IKL26 IAO26:IAP26 HQS26:HQT26 HGW26:HGX26 GXA26:GXB26 GNE26:GNF26 GDI26:GDJ26 FTM26:FTN26 FJQ26:FJR26 EZU26:EZV26 EPY26:EPZ26 EGC26:EGD26 DWG26:DWH26 DMK26:DML26 DCO26:DCP26 CSS26:CST26 CIW26:CIX26 BZA26:BZB26 BPE26:BPF26 BFI26:BFJ26 AVM26:AVN26 ALQ26:ALR26 ABU26:ABV26 RY26:RZ26 IC26:ID26 WUL26:WUM26 WKP26:WKQ26 WAT26:WAU26 VQX26:VQY26 VHB26:VHC26 UXF26:UXG26 UNJ26:UNK26 UDN26:UDO26 TTR26:TTS26 TJV26:TJW26 SZZ26:TAA26 SQD26:SQE26 SGH26:SGI26 RWL26:RWM26 RMP26:RMQ26 RCT26:RCU26 QSX26:QSY26 QJB26:QJC26 PZF26:PZG26 PPJ26:PPK26 PFN26:PFO26 OVR26:OVS26 OLV26:OLW26 OBZ26:OCA26 NSD26:NSE26 NIH26:NII26 MYL26:MYM26 MOP26:MOQ26 MET26:MEU26 LUX26:LUY26 LLB26:LLC26 LBF26:LBG26 KRJ26:KRK26 KHN26:KHO26 JXR26:JXS26 JNV26:JNW26 JDZ26:JEA26 IUD26:IUE26 IKH26:IKI26 IAL26:IAM26 HQP26:HQQ26 HGT26:HGU26 GWX26:GWY26 GNB26:GNC26 GDF26:GDG26 FTJ26:FTK26 FJN26:FJO26 EZR26:EZS26 EPV26:EPW26 EFZ26:EGA26 DWD26:DWE26 DMH26:DMI26 DCL26:DCM26 CSP26:CSQ26 CIT26:CIU26 BYX26:BYY26 BPB26:BPC26 BFF26:BFG26 AVJ26:AVK26 ALN26:ALO26 ABR26:ABS26 RV26:RW26 HZ26:IA26 WUI26:WUJ26 WKM26:WKN26 WAQ26:WAR26 VQU26:VQV26 VGY26:VGZ26 UXC26:UXD26 UNG26:UNH26 UDK26:UDL26 TTO26:TTP26 TJS26:TJT26 SZW26:SZX26 SQA26:SQB26 SGE26:SGF26 RWI26:RWJ26 RMM26:RMN26 RCQ26:RCR26 QSU26:QSV26 QIY26:QIZ26 PZC26:PZD26 PPG26:PPH26 PFK26:PFL26 OVO26:OVP26 OLS26:OLT26 OBW26:OBX26 NSA26:NSB26 NIE26:NIF26 MYI26:MYJ26 MOM26:MON26 MEQ26:MER26 LUU26:LUV26 LKY26:LKZ26 LBC26:LBD26 KRG26:KRH26 KHK26:KHL26 JXO26:JXP26 JNS26:JNT26 JDW26:JDX26 IUA26:IUB26 IKE26:IKF26 IAI26:IAJ26 HQM26:HQN26 HGQ26:HGR26 GWU26:GWV26 GMY26:GMZ26 GDC26:GDD26 FTG26:FTH26 FJK26:FJL26 EZO26:EZP26 EPS26:EPT26 EFW26:EFX26 DWA26:DWB26 DME26:DMF26 DCI26:DCJ26 CSM26:CSN26 CIQ26:CIR26 BYU26:BYV26 BOY26:BOZ26 BFC26:BFD26 AVG26:AVH26 ALK26:ALL26 ABO26:ABP26 RS26:RT26 HW26:HX26 WUF26:WUG26 WKJ26:WKK26 WAN26:WAO26 VQR26:VQS26 VGV26:VGW26 UWZ26:UXA26 UND26:UNE26 UDH26:UDI26 TTL26:TTM26 TJP26:TJQ26 SZT26:SZU26 SPX26:SPY26 SGB26:SGC26 RWF26:RWG26 RMJ26:RMK26 RCN26:RCO26 QSR26:QSS26 QIV26:QIW26 PYZ26:PZA26 PPD26:PPE26 PFH26:PFI26 OVL26:OVM26 OLP26:OLQ26 OBT26:OBU26 NRX26:NRY26 NIB26:NIC26 MYF26:MYG26 MOJ26:MOK26 MEN26:MEO26 LUR26:LUS26 LKV26:LKW26 LAZ26:LBA26 KRD26:KRE26 KHH26:KHI26 JXL26:JXM26 JNP26:JNQ26 JDT26:JDU26 ITX26:ITY26 IKB26:IKC26 IAF26:IAG26 HQJ26:HQK26 HGN26:HGO26 GWR26:GWS26 GMV26:GMW26 GCZ26:GDA26 FTD26:FTE26 FJH26:FJI26 EZL26:EZM26 EPP26:EPQ26 EFT26:EFU26 DVX26:DVY26 DMB26:DMC26 DCF26:DCG26 CSJ26:CSK26 CIN26:CIO26 BYR26:BYS26 BOV26:BOW26 BEZ26:BFA26 AVD26:AVE26 ALH26:ALI26 ABL26:ABM26">
      <formula1>HT3</formula1>
    </dataValidation>
    <dataValidation type="whole" operator="lessThanOrEqual" allowBlank="1" showInputMessage="1" showErrorMessage="1" sqref="HT65564:HU65564 RP65564:RQ65564 ABL65564:ABM65564 ALH65564:ALI65564 AVD65564:AVE65564 BEZ65564:BFA65564 BOV65564:BOW65564 BYR65564:BYS65564 CIN65564:CIO65564 CSJ65564:CSK65564 DCF65564:DCG65564 DMB65564:DMC65564 DVX65564:DVY65564 EFT65564:EFU65564 EPP65564:EPQ65564 EZL65564:EZM65564 FJH65564:FJI65564 FTD65564:FTE65564 GCZ65564:GDA65564 GMV65564:GMW65564 GWR65564:GWS65564 HGN65564:HGO65564 HQJ65564:HQK65564 IAF65564:IAG65564 IKB65564:IKC65564 ITX65564:ITY65564 JDT65564:JDU65564 JNP65564:JNQ65564 JXL65564:JXM65564 KHH65564:KHI65564 KRD65564:KRE65564 LAZ65564:LBA65564 LKV65564:LKW65564 LUR65564:LUS65564 MEN65564:MEO65564 MOJ65564:MOK65564 MYF65564:MYG65564 NIB65564:NIC65564 NRX65564:NRY65564 OBT65564:OBU65564 OLP65564:OLQ65564 OVL65564:OVM65564 PFH65564:PFI65564 PPD65564:PPE65564 PYZ65564:PZA65564 QIV65564:QIW65564 QSR65564:QSS65564 RCN65564:RCO65564 RMJ65564:RMK65564 RWF65564:RWG65564 SGB65564:SGC65564 SPX65564:SPY65564 SZT65564:SZU65564 TJP65564:TJQ65564 TTL65564:TTM65564 UDH65564:UDI65564 UND65564:UNE65564 UWZ65564:UXA65564 VGV65564:VGW65564 VQR65564:VQS65564 WAN65564:WAO65564 WKJ65564:WKK65564 WUF65564:WUG65564 HT131100:HU131100 RP131100:RQ131100 ABL131100:ABM131100 ALH131100:ALI131100 AVD131100:AVE131100 BEZ131100:BFA131100 BOV131100:BOW131100 BYR131100:BYS131100 CIN131100:CIO131100 CSJ131100:CSK131100 DCF131100:DCG131100 DMB131100:DMC131100 DVX131100:DVY131100 EFT131100:EFU131100 EPP131100:EPQ131100 EZL131100:EZM131100 FJH131100:FJI131100 FTD131100:FTE131100 GCZ131100:GDA131100 GMV131100:GMW131100 GWR131100:GWS131100 HGN131100:HGO131100 HQJ131100:HQK131100 IAF131100:IAG131100 IKB131100:IKC131100 ITX131100:ITY131100 JDT131100:JDU131100 JNP131100:JNQ131100 JXL131100:JXM131100 KHH131100:KHI131100 KRD131100:KRE131100 LAZ131100:LBA131100 LKV131100:LKW131100 LUR131100:LUS131100 MEN131100:MEO131100 MOJ131100:MOK131100 MYF131100:MYG131100 NIB131100:NIC131100 NRX131100:NRY131100 OBT131100:OBU131100 OLP131100:OLQ131100 OVL131100:OVM131100 PFH131100:PFI131100 PPD131100:PPE131100 PYZ131100:PZA131100 QIV131100:QIW131100 QSR131100:QSS131100 RCN131100:RCO131100 RMJ131100:RMK131100 RWF131100:RWG131100 SGB131100:SGC131100 SPX131100:SPY131100 SZT131100:SZU131100 TJP131100:TJQ131100 TTL131100:TTM131100 UDH131100:UDI131100 UND131100:UNE131100 UWZ131100:UXA131100 VGV131100:VGW131100 VQR131100:VQS131100 WAN131100:WAO131100 WKJ131100:WKK131100 WUF131100:WUG131100 HT196636:HU196636 RP196636:RQ196636 ABL196636:ABM196636 ALH196636:ALI196636 AVD196636:AVE196636 BEZ196636:BFA196636 BOV196636:BOW196636 BYR196636:BYS196636 CIN196636:CIO196636 CSJ196636:CSK196636 DCF196636:DCG196636 DMB196636:DMC196636 DVX196636:DVY196636 EFT196636:EFU196636 EPP196636:EPQ196636 EZL196636:EZM196636 FJH196636:FJI196636 FTD196636:FTE196636 GCZ196636:GDA196636 GMV196636:GMW196636 GWR196636:GWS196636 HGN196636:HGO196636 HQJ196636:HQK196636 IAF196636:IAG196636 IKB196636:IKC196636 ITX196636:ITY196636 JDT196636:JDU196636 JNP196636:JNQ196636 JXL196636:JXM196636 KHH196636:KHI196636 KRD196636:KRE196636 LAZ196636:LBA196636 LKV196636:LKW196636 LUR196636:LUS196636 MEN196636:MEO196636 MOJ196636:MOK196636 MYF196636:MYG196636 NIB196636:NIC196636 NRX196636:NRY196636 OBT196636:OBU196636 OLP196636:OLQ196636 OVL196636:OVM196636 PFH196636:PFI196636 PPD196636:PPE196636 PYZ196636:PZA196636 QIV196636:QIW196636 QSR196636:QSS196636 RCN196636:RCO196636 RMJ196636:RMK196636 RWF196636:RWG196636 SGB196636:SGC196636 SPX196636:SPY196636 SZT196636:SZU196636 TJP196636:TJQ196636 TTL196636:TTM196636 UDH196636:UDI196636 UND196636:UNE196636 UWZ196636:UXA196636 VGV196636:VGW196636 VQR196636:VQS196636 WAN196636:WAO196636 WKJ196636:WKK196636 WUF196636:WUG196636 HT262172:HU262172 RP262172:RQ262172 ABL262172:ABM262172 ALH262172:ALI262172 AVD262172:AVE262172 BEZ262172:BFA262172 BOV262172:BOW262172 BYR262172:BYS262172 CIN262172:CIO262172 CSJ262172:CSK262172 DCF262172:DCG262172 DMB262172:DMC262172 DVX262172:DVY262172 EFT262172:EFU262172 EPP262172:EPQ262172 EZL262172:EZM262172 FJH262172:FJI262172 FTD262172:FTE262172 GCZ262172:GDA262172 GMV262172:GMW262172 GWR262172:GWS262172 HGN262172:HGO262172 HQJ262172:HQK262172 IAF262172:IAG262172 IKB262172:IKC262172 ITX262172:ITY262172 JDT262172:JDU262172 JNP262172:JNQ262172 JXL262172:JXM262172 KHH262172:KHI262172 KRD262172:KRE262172 LAZ262172:LBA262172 LKV262172:LKW262172 LUR262172:LUS262172 MEN262172:MEO262172 MOJ262172:MOK262172 MYF262172:MYG262172 NIB262172:NIC262172 NRX262172:NRY262172 OBT262172:OBU262172 OLP262172:OLQ262172 OVL262172:OVM262172 PFH262172:PFI262172 PPD262172:PPE262172 PYZ262172:PZA262172 QIV262172:QIW262172 QSR262172:QSS262172 RCN262172:RCO262172 RMJ262172:RMK262172 RWF262172:RWG262172 SGB262172:SGC262172 SPX262172:SPY262172 SZT262172:SZU262172 TJP262172:TJQ262172 TTL262172:TTM262172 UDH262172:UDI262172 UND262172:UNE262172 UWZ262172:UXA262172 VGV262172:VGW262172 VQR262172:VQS262172 WAN262172:WAO262172 WKJ262172:WKK262172 WUF262172:WUG262172 HT327708:HU327708 RP327708:RQ327708 ABL327708:ABM327708 ALH327708:ALI327708 AVD327708:AVE327708 BEZ327708:BFA327708 BOV327708:BOW327708 BYR327708:BYS327708 CIN327708:CIO327708 CSJ327708:CSK327708 DCF327708:DCG327708 DMB327708:DMC327708 DVX327708:DVY327708 EFT327708:EFU327708 EPP327708:EPQ327708 EZL327708:EZM327708 FJH327708:FJI327708 FTD327708:FTE327708 GCZ327708:GDA327708 GMV327708:GMW327708 GWR327708:GWS327708 HGN327708:HGO327708 HQJ327708:HQK327708 IAF327708:IAG327708 IKB327708:IKC327708 ITX327708:ITY327708 JDT327708:JDU327708 JNP327708:JNQ327708 JXL327708:JXM327708 KHH327708:KHI327708 KRD327708:KRE327708 LAZ327708:LBA327708 LKV327708:LKW327708 LUR327708:LUS327708 MEN327708:MEO327708 MOJ327708:MOK327708 MYF327708:MYG327708 NIB327708:NIC327708 NRX327708:NRY327708 OBT327708:OBU327708 OLP327708:OLQ327708 OVL327708:OVM327708 PFH327708:PFI327708 PPD327708:PPE327708 PYZ327708:PZA327708 QIV327708:QIW327708 QSR327708:QSS327708 RCN327708:RCO327708 RMJ327708:RMK327708 RWF327708:RWG327708 SGB327708:SGC327708 SPX327708:SPY327708 SZT327708:SZU327708 TJP327708:TJQ327708 TTL327708:TTM327708 UDH327708:UDI327708 UND327708:UNE327708 UWZ327708:UXA327708 VGV327708:VGW327708 VQR327708:VQS327708 WAN327708:WAO327708 WKJ327708:WKK327708 WUF327708:WUG327708 HT393244:HU393244 RP393244:RQ393244 ABL393244:ABM393244 ALH393244:ALI393244 AVD393244:AVE393244 BEZ393244:BFA393244 BOV393244:BOW393244 BYR393244:BYS393244 CIN393244:CIO393244 CSJ393244:CSK393244 DCF393244:DCG393244 DMB393244:DMC393244 DVX393244:DVY393244 EFT393244:EFU393244 EPP393244:EPQ393244 EZL393244:EZM393244 FJH393244:FJI393244 FTD393244:FTE393244 GCZ393244:GDA393244 GMV393244:GMW393244 GWR393244:GWS393244 HGN393244:HGO393244 HQJ393244:HQK393244 IAF393244:IAG393244 IKB393244:IKC393244 ITX393244:ITY393244 JDT393244:JDU393244 JNP393244:JNQ393244 JXL393244:JXM393244 KHH393244:KHI393244 KRD393244:KRE393244 LAZ393244:LBA393244 LKV393244:LKW393244 LUR393244:LUS393244 MEN393244:MEO393244 MOJ393244:MOK393244 MYF393244:MYG393244 NIB393244:NIC393244 NRX393244:NRY393244 OBT393244:OBU393244 OLP393244:OLQ393244 OVL393244:OVM393244 PFH393244:PFI393244 PPD393244:PPE393244 PYZ393244:PZA393244 QIV393244:QIW393244 QSR393244:QSS393244 RCN393244:RCO393244 RMJ393244:RMK393244 RWF393244:RWG393244 SGB393244:SGC393244 SPX393244:SPY393244 SZT393244:SZU393244 TJP393244:TJQ393244 TTL393244:TTM393244 UDH393244:UDI393244 UND393244:UNE393244 UWZ393244:UXA393244 VGV393244:VGW393244 VQR393244:VQS393244 WAN393244:WAO393244 WKJ393244:WKK393244 WUF393244:WUG393244 HT458780:HU458780 RP458780:RQ458780 ABL458780:ABM458780 ALH458780:ALI458780 AVD458780:AVE458780 BEZ458780:BFA458780 BOV458780:BOW458780 BYR458780:BYS458780 CIN458780:CIO458780 CSJ458780:CSK458780 DCF458780:DCG458780 DMB458780:DMC458780 DVX458780:DVY458780 EFT458780:EFU458780 EPP458780:EPQ458780 EZL458780:EZM458780 FJH458780:FJI458780 FTD458780:FTE458780 GCZ458780:GDA458780 GMV458780:GMW458780 GWR458780:GWS458780 HGN458780:HGO458780 HQJ458780:HQK458780 IAF458780:IAG458780 IKB458780:IKC458780 ITX458780:ITY458780 JDT458780:JDU458780 JNP458780:JNQ458780 JXL458780:JXM458780 KHH458780:KHI458780 KRD458780:KRE458780 LAZ458780:LBA458780 LKV458780:LKW458780 LUR458780:LUS458780 MEN458780:MEO458780 MOJ458780:MOK458780 MYF458780:MYG458780 NIB458780:NIC458780 NRX458780:NRY458780 OBT458780:OBU458780 OLP458780:OLQ458780 OVL458780:OVM458780 PFH458780:PFI458780 PPD458780:PPE458780 PYZ458780:PZA458780 QIV458780:QIW458780 QSR458780:QSS458780 RCN458780:RCO458780 RMJ458780:RMK458780 RWF458780:RWG458780 SGB458780:SGC458780 SPX458780:SPY458780 SZT458780:SZU458780 TJP458780:TJQ458780 TTL458780:TTM458780 UDH458780:UDI458780 UND458780:UNE458780 UWZ458780:UXA458780 VGV458780:VGW458780 VQR458780:VQS458780 WAN458780:WAO458780 WKJ458780:WKK458780 WUF458780:WUG458780 HT524316:HU524316 RP524316:RQ524316 ABL524316:ABM524316 ALH524316:ALI524316 AVD524316:AVE524316 BEZ524316:BFA524316 BOV524316:BOW524316 BYR524316:BYS524316 CIN524316:CIO524316 CSJ524316:CSK524316 DCF524316:DCG524316 DMB524316:DMC524316 DVX524316:DVY524316 EFT524316:EFU524316 EPP524316:EPQ524316 EZL524316:EZM524316 FJH524316:FJI524316 FTD524316:FTE524316 GCZ524316:GDA524316 GMV524316:GMW524316 GWR524316:GWS524316 HGN524316:HGO524316 HQJ524316:HQK524316 IAF524316:IAG524316 IKB524316:IKC524316 ITX524316:ITY524316 JDT524316:JDU524316 JNP524316:JNQ524316 JXL524316:JXM524316 KHH524316:KHI524316 KRD524316:KRE524316 LAZ524316:LBA524316 LKV524316:LKW524316 LUR524316:LUS524316 MEN524316:MEO524316 MOJ524316:MOK524316 MYF524316:MYG524316 NIB524316:NIC524316 NRX524316:NRY524316 OBT524316:OBU524316 OLP524316:OLQ524316 OVL524316:OVM524316 PFH524316:PFI524316 PPD524316:PPE524316 PYZ524316:PZA524316 QIV524316:QIW524316 QSR524316:QSS524316 RCN524316:RCO524316 RMJ524316:RMK524316 RWF524316:RWG524316 SGB524316:SGC524316 SPX524316:SPY524316 SZT524316:SZU524316 TJP524316:TJQ524316 TTL524316:TTM524316 UDH524316:UDI524316 UND524316:UNE524316 UWZ524316:UXA524316 VGV524316:VGW524316 VQR524316:VQS524316 WAN524316:WAO524316 WKJ524316:WKK524316 WUF524316:WUG524316 HT589852:HU589852 RP589852:RQ589852 ABL589852:ABM589852 ALH589852:ALI589852 AVD589852:AVE589852 BEZ589852:BFA589852 BOV589852:BOW589852 BYR589852:BYS589852 CIN589852:CIO589852 CSJ589852:CSK589852 DCF589852:DCG589852 DMB589852:DMC589852 DVX589852:DVY589852 EFT589852:EFU589852 EPP589852:EPQ589852 EZL589852:EZM589852 FJH589852:FJI589852 FTD589852:FTE589852 GCZ589852:GDA589852 GMV589852:GMW589852 GWR589852:GWS589852 HGN589852:HGO589852 HQJ589852:HQK589852 IAF589852:IAG589852 IKB589852:IKC589852 ITX589852:ITY589852 JDT589852:JDU589852 JNP589852:JNQ589852 JXL589852:JXM589852 KHH589852:KHI589852 KRD589852:KRE589852 LAZ589852:LBA589852 LKV589852:LKW589852 LUR589852:LUS589852 MEN589852:MEO589852 MOJ589852:MOK589852 MYF589852:MYG589852 NIB589852:NIC589852 NRX589852:NRY589852 OBT589852:OBU589852 OLP589852:OLQ589852 OVL589852:OVM589852 PFH589852:PFI589852 PPD589852:PPE589852 PYZ589852:PZA589852 QIV589852:QIW589852 QSR589852:QSS589852 RCN589852:RCO589852 RMJ589852:RMK589852 RWF589852:RWG589852 SGB589852:SGC589852 SPX589852:SPY589852 SZT589852:SZU589852 TJP589852:TJQ589852 TTL589852:TTM589852 UDH589852:UDI589852 UND589852:UNE589852 UWZ589852:UXA589852 VGV589852:VGW589852 VQR589852:VQS589852 WAN589852:WAO589852 WKJ589852:WKK589852 WUF589852:WUG589852 HT655388:HU655388 RP655388:RQ655388 ABL655388:ABM655388 ALH655388:ALI655388 AVD655388:AVE655388 BEZ655388:BFA655388 BOV655388:BOW655388 BYR655388:BYS655388 CIN655388:CIO655388 CSJ655388:CSK655388 DCF655388:DCG655388 DMB655388:DMC655388 DVX655388:DVY655388 EFT655388:EFU655388 EPP655388:EPQ655388 EZL655388:EZM655388 FJH655388:FJI655388 FTD655388:FTE655388 GCZ655388:GDA655388 GMV655388:GMW655388 GWR655388:GWS655388 HGN655388:HGO655388 HQJ655388:HQK655388 IAF655388:IAG655388 IKB655388:IKC655388 ITX655388:ITY655388 JDT655388:JDU655388 JNP655388:JNQ655388 JXL655388:JXM655388 KHH655388:KHI655388 KRD655388:KRE655388 LAZ655388:LBA655388 LKV655388:LKW655388 LUR655388:LUS655388 MEN655388:MEO655388 MOJ655388:MOK655388 MYF655388:MYG655388 NIB655388:NIC655388 NRX655388:NRY655388 OBT655388:OBU655388 OLP655388:OLQ655388 OVL655388:OVM655388 PFH655388:PFI655388 PPD655388:PPE655388 PYZ655388:PZA655388 QIV655388:QIW655388 QSR655388:QSS655388 RCN655388:RCO655388 RMJ655388:RMK655388 RWF655388:RWG655388 SGB655388:SGC655388 SPX655388:SPY655388 SZT655388:SZU655388 TJP655388:TJQ655388 TTL655388:TTM655388 UDH655388:UDI655388 UND655388:UNE655388 UWZ655388:UXA655388 VGV655388:VGW655388 VQR655388:VQS655388 WAN655388:WAO655388 WKJ655388:WKK655388 WUF655388:WUG655388 HT720924:HU720924 RP720924:RQ720924 ABL720924:ABM720924 ALH720924:ALI720924 AVD720924:AVE720924 BEZ720924:BFA720924 BOV720924:BOW720924 BYR720924:BYS720924 CIN720924:CIO720924 CSJ720924:CSK720924 DCF720924:DCG720924 DMB720924:DMC720924 DVX720924:DVY720924 EFT720924:EFU720924 EPP720924:EPQ720924 EZL720924:EZM720924 FJH720924:FJI720924 FTD720924:FTE720924 GCZ720924:GDA720924 GMV720924:GMW720924 GWR720924:GWS720924 HGN720924:HGO720924 HQJ720924:HQK720924 IAF720924:IAG720924 IKB720924:IKC720924 ITX720924:ITY720924 JDT720924:JDU720924 JNP720924:JNQ720924 JXL720924:JXM720924 KHH720924:KHI720924 KRD720924:KRE720924 LAZ720924:LBA720924 LKV720924:LKW720924 LUR720924:LUS720924 MEN720924:MEO720924 MOJ720924:MOK720924 MYF720924:MYG720924 NIB720924:NIC720924 NRX720924:NRY720924 OBT720924:OBU720924 OLP720924:OLQ720924 OVL720924:OVM720924 PFH720924:PFI720924 PPD720924:PPE720924 PYZ720924:PZA720924 QIV720924:QIW720924 QSR720924:QSS720924 RCN720924:RCO720924 RMJ720924:RMK720924 RWF720924:RWG720924 SGB720924:SGC720924 SPX720924:SPY720924 SZT720924:SZU720924 TJP720924:TJQ720924 TTL720924:TTM720924 UDH720924:UDI720924 UND720924:UNE720924 UWZ720924:UXA720924 VGV720924:VGW720924 VQR720924:VQS720924 WAN720924:WAO720924 WKJ720924:WKK720924 WUF720924:WUG720924 HT786460:HU786460 RP786460:RQ786460 ABL786460:ABM786460 ALH786460:ALI786460 AVD786460:AVE786460 BEZ786460:BFA786460 BOV786460:BOW786460 BYR786460:BYS786460 CIN786460:CIO786460 CSJ786460:CSK786460 DCF786460:DCG786460 DMB786460:DMC786460 DVX786460:DVY786460 EFT786460:EFU786460 EPP786460:EPQ786460 EZL786460:EZM786460 FJH786460:FJI786460 FTD786460:FTE786460 GCZ786460:GDA786460 GMV786460:GMW786460 GWR786460:GWS786460 HGN786460:HGO786460 HQJ786460:HQK786460 IAF786460:IAG786460 IKB786460:IKC786460 ITX786460:ITY786460 JDT786460:JDU786460 JNP786460:JNQ786460 JXL786460:JXM786460 KHH786460:KHI786460 KRD786460:KRE786460 LAZ786460:LBA786460 LKV786460:LKW786460 LUR786460:LUS786460 MEN786460:MEO786460 MOJ786460:MOK786460 MYF786460:MYG786460 NIB786460:NIC786460 NRX786460:NRY786460 OBT786460:OBU786460 OLP786460:OLQ786460 OVL786460:OVM786460 PFH786460:PFI786460 PPD786460:PPE786460 PYZ786460:PZA786460 QIV786460:QIW786460 QSR786460:QSS786460 RCN786460:RCO786460 RMJ786460:RMK786460 RWF786460:RWG786460 SGB786460:SGC786460 SPX786460:SPY786460 SZT786460:SZU786460 TJP786460:TJQ786460 TTL786460:TTM786460 UDH786460:UDI786460 UND786460:UNE786460 UWZ786460:UXA786460 VGV786460:VGW786460 VQR786460:VQS786460 WAN786460:WAO786460 WKJ786460:WKK786460 WUF786460:WUG786460 HT851996:HU851996 RP851996:RQ851996 ABL851996:ABM851996 ALH851996:ALI851996 AVD851996:AVE851996 BEZ851996:BFA851996 BOV851996:BOW851996 BYR851996:BYS851996 CIN851996:CIO851996 CSJ851996:CSK851996 DCF851996:DCG851996 DMB851996:DMC851996 DVX851996:DVY851996 EFT851996:EFU851996 EPP851996:EPQ851996 EZL851996:EZM851996 FJH851996:FJI851996 FTD851996:FTE851996 GCZ851996:GDA851996 GMV851996:GMW851996 GWR851996:GWS851996 HGN851996:HGO851996 HQJ851996:HQK851996 IAF851996:IAG851996 IKB851996:IKC851996 ITX851996:ITY851996 JDT851996:JDU851996 JNP851996:JNQ851996 JXL851996:JXM851996 KHH851996:KHI851996 KRD851996:KRE851996 LAZ851996:LBA851996 LKV851996:LKW851996 LUR851996:LUS851996 MEN851996:MEO851996 MOJ851996:MOK851996 MYF851996:MYG851996 NIB851996:NIC851996 NRX851996:NRY851996 OBT851996:OBU851996 OLP851996:OLQ851996 OVL851996:OVM851996 PFH851996:PFI851996 PPD851996:PPE851996 PYZ851996:PZA851996 QIV851996:QIW851996 QSR851996:QSS851996 RCN851996:RCO851996 RMJ851996:RMK851996 RWF851996:RWG851996 SGB851996:SGC851996 SPX851996:SPY851996 SZT851996:SZU851996 TJP851996:TJQ851996 TTL851996:TTM851996 UDH851996:UDI851996 UND851996:UNE851996 UWZ851996:UXA851996 VGV851996:VGW851996 VQR851996:VQS851996 WAN851996:WAO851996 WKJ851996:WKK851996 WUF851996:WUG851996 HT917532:HU917532 RP917532:RQ917532 ABL917532:ABM917532 ALH917532:ALI917532 AVD917532:AVE917532 BEZ917532:BFA917532 BOV917532:BOW917532 BYR917532:BYS917532 CIN917532:CIO917532 CSJ917532:CSK917532 DCF917532:DCG917532 DMB917532:DMC917532 DVX917532:DVY917532 EFT917532:EFU917532 EPP917532:EPQ917532 EZL917532:EZM917532 FJH917532:FJI917532 FTD917532:FTE917532 GCZ917532:GDA917532 GMV917532:GMW917532 GWR917532:GWS917532 HGN917532:HGO917532 HQJ917532:HQK917532 IAF917532:IAG917532 IKB917532:IKC917532 ITX917532:ITY917532 JDT917532:JDU917532 JNP917532:JNQ917532 JXL917532:JXM917532 KHH917532:KHI917532 KRD917532:KRE917532 LAZ917532:LBA917532 LKV917532:LKW917532 LUR917532:LUS917532 MEN917532:MEO917532 MOJ917532:MOK917532 MYF917532:MYG917532 NIB917532:NIC917532 NRX917532:NRY917532 OBT917532:OBU917532 OLP917532:OLQ917532 OVL917532:OVM917532 PFH917532:PFI917532 PPD917532:PPE917532 PYZ917532:PZA917532 QIV917532:QIW917532 QSR917532:QSS917532 RCN917532:RCO917532 RMJ917532:RMK917532 RWF917532:RWG917532 SGB917532:SGC917532 SPX917532:SPY917532 SZT917532:SZU917532 TJP917532:TJQ917532 TTL917532:TTM917532 UDH917532:UDI917532 UND917532:UNE917532 UWZ917532:UXA917532 VGV917532:VGW917532 VQR917532:VQS917532 WAN917532:WAO917532 WKJ917532:WKK917532 WUF917532:WUG917532 HT983068:HU983068 RP983068:RQ983068 ABL983068:ABM983068 ALH983068:ALI983068 AVD983068:AVE983068 BEZ983068:BFA983068 BOV983068:BOW983068 BYR983068:BYS983068 CIN983068:CIO983068 CSJ983068:CSK983068 DCF983068:DCG983068 DMB983068:DMC983068 DVX983068:DVY983068 EFT983068:EFU983068 EPP983068:EPQ983068 EZL983068:EZM983068 FJH983068:FJI983068 FTD983068:FTE983068 GCZ983068:GDA983068 GMV983068:GMW983068 GWR983068:GWS983068 HGN983068:HGO983068 HQJ983068:HQK983068 IAF983068:IAG983068 IKB983068:IKC983068 ITX983068:ITY983068 JDT983068:JDU983068 JNP983068:JNQ983068 JXL983068:JXM983068 KHH983068:KHI983068 KRD983068:KRE983068 LAZ983068:LBA983068 LKV983068:LKW983068 LUR983068:LUS983068 MEN983068:MEO983068 MOJ983068:MOK983068 MYF983068:MYG983068 NIB983068:NIC983068 NRX983068:NRY983068 OBT983068:OBU983068 OLP983068:OLQ983068 OVL983068:OVM983068 PFH983068:PFI983068 PPD983068:PPE983068 PYZ983068:PZA983068 QIV983068:QIW983068 QSR983068:QSS983068 RCN983068:RCO983068 RMJ983068:RMK983068 RWF983068:RWG983068 SGB983068:SGC983068 SPX983068:SPY983068 SZT983068:SZU983068 TJP983068:TJQ983068 TTL983068:TTM983068 UDH983068:UDI983068 UND983068:UNE983068 UWZ983068:UXA983068 VGV983068:VGW983068 VQR983068:VQS983068 WAN983068:WAO983068 WKJ983068:WKK983068 WUF983068:WUG983068 HW65564:HX65564 RS65564:RT65564 ABO65564:ABP65564 ALK65564:ALL65564 AVG65564:AVH65564 BFC65564:BFD65564 BOY65564:BOZ65564 BYU65564:BYV65564 CIQ65564:CIR65564 CSM65564:CSN65564 DCI65564:DCJ65564 DME65564:DMF65564 DWA65564:DWB65564 EFW65564:EFX65564 EPS65564:EPT65564 EZO65564:EZP65564 FJK65564:FJL65564 FTG65564:FTH65564 GDC65564:GDD65564 GMY65564:GMZ65564 GWU65564:GWV65564 HGQ65564:HGR65564 HQM65564:HQN65564 IAI65564:IAJ65564 IKE65564:IKF65564 IUA65564:IUB65564 JDW65564:JDX65564 JNS65564:JNT65564 JXO65564:JXP65564 KHK65564:KHL65564 KRG65564:KRH65564 LBC65564:LBD65564 LKY65564:LKZ65564 LUU65564:LUV65564 MEQ65564:MER65564 MOM65564:MON65564 MYI65564:MYJ65564 NIE65564:NIF65564 NSA65564:NSB65564 OBW65564:OBX65564 OLS65564:OLT65564 OVO65564:OVP65564 PFK65564:PFL65564 PPG65564:PPH65564 PZC65564:PZD65564 QIY65564:QIZ65564 QSU65564:QSV65564 RCQ65564:RCR65564 RMM65564:RMN65564 RWI65564:RWJ65564 SGE65564:SGF65564 SQA65564:SQB65564 SZW65564:SZX65564 TJS65564:TJT65564 TTO65564:TTP65564 UDK65564:UDL65564 UNG65564:UNH65564 UXC65564:UXD65564 VGY65564:VGZ65564 VQU65564:VQV65564 WAQ65564:WAR65564 WKM65564:WKN65564 WUI65564:WUJ65564 HW131100:HX131100 RS131100:RT131100 ABO131100:ABP131100 ALK131100:ALL131100 AVG131100:AVH131100 BFC131100:BFD131100 BOY131100:BOZ131100 BYU131100:BYV131100 CIQ131100:CIR131100 CSM131100:CSN131100 DCI131100:DCJ131100 DME131100:DMF131100 DWA131100:DWB131100 EFW131100:EFX131100 EPS131100:EPT131100 EZO131100:EZP131100 FJK131100:FJL131100 FTG131100:FTH131100 GDC131100:GDD131100 GMY131100:GMZ131100 GWU131100:GWV131100 HGQ131100:HGR131100 HQM131100:HQN131100 IAI131100:IAJ131100 IKE131100:IKF131100 IUA131100:IUB131100 JDW131100:JDX131100 JNS131100:JNT131100 JXO131100:JXP131100 KHK131100:KHL131100 KRG131100:KRH131100 LBC131100:LBD131100 LKY131100:LKZ131100 LUU131100:LUV131100 MEQ131100:MER131100 MOM131100:MON131100 MYI131100:MYJ131100 NIE131100:NIF131100 NSA131100:NSB131100 OBW131100:OBX131100 OLS131100:OLT131100 OVO131100:OVP131100 PFK131100:PFL131100 PPG131100:PPH131100 PZC131100:PZD131100 QIY131100:QIZ131100 QSU131100:QSV131100 RCQ131100:RCR131100 RMM131100:RMN131100 RWI131100:RWJ131100 SGE131100:SGF131100 SQA131100:SQB131100 SZW131100:SZX131100 TJS131100:TJT131100 TTO131100:TTP131100 UDK131100:UDL131100 UNG131100:UNH131100 UXC131100:UXD131100 VGY131100:VGZ131100 VQU131100:VQV131100 WAQ131100:WAR131100 WKM131100:WKN131100 WUI131100:WUJ131100 HW196636:HX196636 RS196636:RT196636 ABO196636:ABP196636 ALK196636:ALL196636 AVG196636:AVH196636 BFC196636:BFD196636 BOY196636:BOZ196636 BYU196636:BYV196636 CIQ196636:CIR196636 CSM196636:CSN196636 DCI196636:DCJ196636 DME196636:DMF196636 DWA196636:DWB196636 EFW196636:EFX196636 EPS196636:EPT196636 EZO196636:EZP196636 FJK196636:FJL196636 FTG196636:FTH196636 GDC196636:GDD196636 GMY196636:GMZ196636 GWU196636:GWV196636 HGQ196636:HGR196636 HQM196636:HQN196636 IAI196636:IAJ196636 IKE196636:IKF196636 IUA196636:IUB196636 JDW196636:JDX196636 JNS196636:JNT196636 JXO196636:JXP196636 KHK196636:KHL196636 KRG196636:KRH196636 LBC196636:LBD196636 LKY196636:LKZ196636 LUU196636:LUV196636 MEQ196636:MER196636 MOM196636:MON196636 MYI196636:MYJ196636 NIE196636:NIF196636 NSA196636:NSB196636 OBW196636:OBX196636 OLS196636:OLT196636 OVO196636:OVP196636 PFK196636:PFL196636 PPG196636:PPH196636 PZC196636:PZD196636 QIY196636:QIZ196636 QSU196636:QSV196636 RCQ196636:RCR196636 RMM196636:RMN196636 RWI196636:RWJ196636 SGE196636:SGF196636 SQA196636:SQB196636 SZW196636:SZX196636 TJS196636:TJT196636 TTO196636:TTP196636 UDK196636:UDL196636 UNG196636:UNH196636 UXC196636:UXD196636 VGY196636:VGZ196636 VQU196636:VQV196636 WAQ196636:WAR196636 WKM196636:WKN196636 WUI196636:WUJ196636 HW262172:HX262172 RS262172:RT262172 ABO262172:ABP262172 ALK262172:ALL262172 AVG262172:AVH262172 BFC262172:BFD262172 BOY262172:BOZ262172 BYU262172:BYV262172 CIQ262172:CIR262172 CSM262172:CSN262172 DCI262172:DCJ262172 DME262172:DMF262172 DWA262172:DWB262172 EFW262172:EFX262172 EPS262172:EPT262172 EZO262172:EZP262172 FJK262172:FJL262172 FTG262172:FTH262172 GDC262172:GDD262172 GMY262172:GMZ262172 GWU262172:GWV262172 HGQ262172:HGR262172 HQM262172:HQN262172 IAI262172:IAJ262172 IKE262172:IKF262172 IUA262172:IUB262172 JDW262172:JDX262172 JNS262172:JNT262172 JXO262172:JXP262172 KHK262172:KHL262172 KRG262172:KRH262172 LBC262172:LBD262172 LKY262172:LKZ262172 LUU262172:LUV262172 MEQ262172:MER262172 MOM262172:MON262172 MYI262172:MYJ262172 NIE262172:NIF262172 NSA262172:NSB262172 OBW262172:OBX262172 OLS262172:OLT262172 OVO262172:OVP262172 PFK262172:PFL262172 PPG262172:PPH262172 PZC262172:PZD262172 QIY262172:QIZ262172 QSU262172:QSV262172 RCQ262172:RCR262172 RMM262172:RMN262172 RWI262172:RWJ262172 SGE262172:SGF262172 SQA262172:SQB262172 SZW262172:SZX262172 TJS262172:TJT262172 TTO262172:TTP262172 UDK262172:UDL262172 UNG262172:UNH262172 UXC262172:UXD262172 VGY262172:VGZ262172 VQU262172:VQV262172 WAQ262172:WAR262172 WKM262172:WKN262172 WUI262172:WUJ262172 HW327708:HX327708 RS327708:RT327708 ABO327708:ABP327708 ALK327708:ALL327708 AVG327708:AVH327708 BFC327708:BFD327708 BOY327708:BOZ327708 BYU327708:BYV327708 CIQ327708:CIR327708 CSM327708:CSN327708 DCI327708:DCJ327708 DME327708:DMF327708 DWA327708:DWB327708 EFW327708:EFX327708 EPS327708:EPT327708 EZO327708:EZP327708 FJK327708:FJL327708 FTG327708:FTH327708 GDC327708:GDD327708 GMY327708:GMZ327708 GWU327708:GWV327708 HGQ327708:HGR327708 HQM327708:HQN327708 IAI327708:IAJ327708 IKE327708:IKF327708 IUA327708:IUB327708 JDW327708:JDX327708 JNS327708:JNT327708 JXO327708:JXP327708 KHK327708:KHL327708 KRG327708:KRH327708 LBC327708:LBD327708 LKY327708:LKZ327708 LUU327708:LUV327708 MEQ327708:MER327708 MOM327708:MON327708 MYI327708:MYJ327708 NIE327708:NIF327708 NSA327708:NSB327708 OBW327708:OBX327708 OLS327708:OLT327708 OVO327708:OVP327708 PFK327708:PFL327708 PPG327708:PPH327708 PZC327708:PZD327708 QIY327708:QIZ327708 QSU327708:QSV327708 RCQ327708:RCR327708 RMM327708:RMN327708 RWI327708:RWJ327708 SGE327708:SGF327708 SQA327708:SQB327708 SZW327708:SZX327708 TJS327708:TJT327708 TTO327708:TTP327708 UDK327708:UDL327708 UNG327708:UNH327708 UXC327708:UXD327708 VGY327708:VGZ327708 VQU327708:VQV327708 WAQ327708:WAR327708 WKM327708:WKN327708 WUI327708:WUJ327708 HW393244:HX393244 RS393244:RT393244 ABO393244:ABP393244 ALK393244:ALL393244 AVG393244:AVH393244 BFC393244:BFD393244 BOY393244:BOZ393244 BYU393244:BYV393244 CIQ393244:CIR393244 CSM393244:CSN393244 DCI393244:DCJ393244 DME393244:DMF393244 DWA393244:DWB393244 EFW393244:EFX393244 EPS393244:EPT393244 EZO393244:EZP393244 FJK393244:FJL393244 FTG393244:FTH393244 GDC393244:GDD393244 GMY393244:GMZ393244 GWU393244:GWV393244 HGQ393244:HGR393244 HQM393244:HQN393244 IAI393244:IAJ393244 IKE393244:IKF393244 IUA393244:IUB393244 JDW393244:JDX393244 JNS393244:JNT393244 JXO393244:JXP393244 KHK393244:KHL393244 KRG393244:KRH393244 LBC393244:LBD393244 LKY393244:LKZ393244 LUU393244:LUV393244 MEQ393244:MER393244 MOM393244:MON393244 MYI393244:MYJ393244 NIE393244:NIF393244 NSA393244:NSB393244 OBW393244:OBX393244 OLS393244:OLT393244 OVO393244:OVP393244 PFK393244:PFL393244 PPG393244:PPH393244 PZC393244:PZD393244 QIY393244:QIZ393244 QSU393244:QSV393244 RCQ393244:RCR393244 RMM393244:RMN393244 RWI393244:RWJ393244 SGE393244:SGF393244 SQA393244:SQB393244 SZW393244:SZX393244 TJS393244:TJT393244 TTO393244:TTP393244 UDK393244:UDL393244 UNG393244:UNH393244 UXC393244:UXD393244 VGY393244:VGZ393244 VQU393244:VQV393244 WAQ393244:WAR393244 WKM393244:WKN393244 WUI393244:WUJ393244 HW458780:HX458780 RS458780:RT458780 ABO458780:ABP458780 ALK458780:ALL458780 AVG458780:AVH458780 BFC458780:BFD458780 BOY458780:BOZ458780 BYU458780:BYV458780 CIQ458780:CIR458780 CSM458780:CSN458780 DCI458780:DCJ458780 DME458780:DMF458780 DWA458780:DWB458780 EFW458780:EFX458780 EPS458780:EPT458780 EZO458780:EZP458780 FJK458780:FJL458780 FTG458780:FTH458780 GDC458780:GDD458780 GMY458780:GMZ458780 GWU458780:GWV458780 HGQ458780:HGR458780 HQM458780:HQN458780 IAI458780:IAJ458780 IKE458780:IKF458780 IUA458780:IUB458780 JDW458780:JDX458780 JNS458780:JNT458780 JXO458780:JXP458780 KHK458780:KHL458780 KRG458780:KRH458780 LBC458780:LBD458780 LKY458780:LKZ458780 LUU458780:LUV458780 MEQ458780:MER458780 MOM458780:MON458780 MYI458780:MYJ458780 NIE458780:NIF458780 NSA458780:NSB458780 OBW458780:OBX458780 OLS458780:OLT458780 OVO458780:OVP458780 PFK458780:PFL458780 PPG458780:PPH458780 PZC458780:PZD458780 QIY458780:QIZ458780 QSU458780:QSV458780 RCQ458780:RCR458780 RMM458780:RMN458780 RWI458780:RWJ458780 SGE458780:SGF458780 SQA458780:SQB458780 SZW458780:SZX458780 TJS458780:TJT458780 TTO458780:TTP458780 UDK458780:UDL458780 UNG458780:UNH458780 UXC458780:UXD458780 VGY458780:VGZ458780 VQU458780:VQV458780 WAQ458780:WAR458780 WKM458780:WKN458780 WUI458780:WUJ458780 HW524316:HX524316 RS524316:RT524316 ABO524316:ABP524316 ALK524316:ALL524316 AVG524316:AVH524316 BFC524316:BFD524316 BOY524316:BOZ524316 BYU524316:BYV524316 CIQ524316:CIR524316 CSM524316:CSN524316 DCI524316:DCJ524316 DME524316:DMF524316 DWA524316:DWB524316 EFW524316:EFX524316 EPS524316:EPT524316 EZO524316:EZP524316 FJK524316:FJL524316 FTG524316:FTH524316 GDC524316:GDD524316 GMY524316:GMZ524316 GWU524316:GWV524316 HGQ524316:HGR524316 HQM524316:HQN524316 IAI524316:IAJ524316 IKE524316:IKF524316 IUA524316:IUB524316 JDW524316:JDX524316 JNS524316:JNT524316 JXO524316:JXP524316 KHK524316:KHL524316 KRG524316:KRH524316 LBC524316:LBD524316 LKY524316:LKZ524316 LUU524316:LUV524316 MEQ524316:MER524316 MOM524316:MON524316 MYI524316:MYJ524316 NIE524316:NIF524316 NSA524316:NSB524316 OBW524316:OBX524316 OLS524316:OLT524316 OVO524316:OVP524316 PFK524316:PFL524316 PPG524316:PPH524316 PZC524316:PZD524316 QIY524316:QIZ524316 QSU524316:QSV524316 RCQ524316:RCR524316 RMM524316:RMN524316 RWI524316:RWJ524316 SGE524316:SGF524316 SQA524316:SQB524316 SZW524316:SZX524316 TJS524316:TJT524316 TTO524316:TTP524316 UDK524316:UDL524316 UNG524316:UNH524316 UXC524316:UXD524316 VGY524316:VGZ524316 VQU524316:VQV524316 WAQ524316:WAR524316 WKM524316:WKN524316 WUI524316:WUJ524316 HW589852:HX589852 RS589852:RT589852 ABO589852:ABP589852 ALK589852:ALL589852 AVG589852:AVH589852 BFC589852:BFD589852 BOY589852:BOZ589852 BYU589852:BYV589852 CIQ589852:CIR589852 CSM589852:CSN589852 DCI589852:DCJ589852 DME589852:DMF589852 DWA589852:DWB589852 EFW589852:EFX589852 EPS589852:EPT589852 EZO589852:EZP589852 FJK589852:FJL589852 FTG589852:FTH589852 GDC589852:GDD589852 GMY589852:GMZ589852 GWU589852:GWV589852 HGQ589852:HGR589852 HQM589852:HQN589852 IAI589852:IAJ589852 IKE589852:IKF589852 IUA589852:IUB589852 JDW589852:JDX589852 JNS589852:JNT589852 JXO589852:JXP589852 KHK589852:KHL589852 KRG589852:KRH589852 LBC589852:LBD589852 LKY589852:LKZ589852 LUU589852:LUV589852 MEQ589852:MER589852 MOM589852:MON589852 MYI589852:MYJ589852 NIE589852:NIF589852 NSA589852:NSB589852 OBW589852:OBX589852 OLS589852:OLT589852 OVO589852:OVP589852 PFK589852:PFL589852 PPG589852:PPH589852 PZC589852:PZD589852 QIY589852:QIZ589852 QSU589852:QSV589852 RCQ589852:RCR589852 RMM589852:RMN589852 RWI589852:RWJ589852 SGE589852:SGF589852 SQA589852:SQB589852 SZW589852:SZX589852 TJS589852:TJT589852 TTO589852:TTP589852 UDK589852:UDL589852 UNG589852:UNH589852 UXC589852:UXD589852 VGY589852:VGZ589852 VQU589852:VQV589852 WAQ589852:WAR589852 WKM589852:WKN589852 WUI589852:WUJ589852 HW655388:HX655388 RS655388:RT655388 ABO655388:ABP655388 ALK655388:ALL655388 AVG655388:AVH655388 BFC655388:BFD655388 BOY655388:BOZ655388 BYU655388:BYV655388 CIQ655388:CIR655388 CSM655388:CSN655388 DCI655388:DCJ655388 DME655388:DMF655388 DWA655388:DWB655388 EFW655388:EFX655388 EPS655388:EPT655388 EZO655388:EZP655388 FJK655388:FJL655388 FTG655388:FTH655388 GDC655388:GDD655388 GMY655388:GMZ655388 GWU655388:GWV655388 HGQ655388:HGR655388 HQM655388:HQN655388 IAI655388:IAJ655388 IKE655388:IKF655388 IUA655388:IUB655388 JDW655388:JDX655388 JNS655388:JNT655388 JXO655388:JXP655388 KHK655388:KHL655388 KRG655388:KRH655388 LBC655388:LBD655388 LKY655388:LKZ655388 LUU655388:LUV655388 MEQ655388:MER655388 MOM655388:MON655388 MYI655388:MYJ655388 NIE655388:NIF655388 NSA655388:NSB655388 OBW655388:OBX655388 OLS655388:OLT655388 OVO655388:OVP655388 PFK655388:PFL655388 PPG655388:PPH655388 PZC655388:PZD655388 QIY655388:QIZ655388 QSU655388:QSV655388 RCQ655388:RCR655388 RMM655388:RMN655388 RWI655388:RWJ655388 SGE655388:SGF655388 SQA655388:SQB655388 SZW655388:SZX655388 TJS655388:TJT655388 TTO655388:TTP655388 UDK655388:UDL655388 UNG655388:UNH655388 UXC655388:UXD655388 VGY655388:VGZ655388 VQU655388:VQV655388 WAQ655388:WAR655388 WKM655388:WKN655388 WUI655388:WUJ655388 HW720924:HX720924 RS720924:RT720924 ABO720924:ABP720924 ALK720924:ALL720924 AVG720924:AVH720924 BFC720924:BFD720924 BOY720924:BOZ720924 BYU720924:BYV720924 CIQ720924:CIR720924 CSM720924:CSN720924 DCI720924:DCJ720924 DME720924:DMF720924 DWA720924:DWB720924 EFW720924:EFX720924 EPS720924:EPT720924 EZO720924:EZP720924 FJK720924:FJL720924 FTG720924:FTH720924 GDC720924:GDD720924 GMY720924:GMZ720924 GWU720924:GWV720924 HGQ720924:HGR720924 HQM720924:HQN720924 IAI720924:IAJ720924 IKE720924:IKF720924 IUA720924:IUB720924 JDW720924:JDX720924 JNS720924:JNT720924 JXO720924:JXP720924 KHK720924:KHL720924 KRG720924:KRH720924 LBC720924:LBD720924 LKY720924:LKZ720924 LUU720924:LUV720924 MEQ720924:MER720924 MOM720924:MON720924 MYI720924:MYJ720924 NIE720924:NIF720924 NSA720924:NSB720924 OBW720924:OBX720924 OLS720924:OLT720924 OVO720924:OVP720924 PFK720924:PFL720924 PPG720924:PPH720924 PZC720924:PZD720924 QIY720924:QIZ720924 QSU720924:QSV720924 RCQ720924:RCR720924 RMM720924:RMN720924 RWI720924:RWJ720924 SGE720924:SGF720924 SQA720924:SQB720924 SZW720924:SZX720924 TJS720924:TJT720924 TTO720924:TTP720924 UDK720924:UDL720924 UNG720924:UNH720924 UXC720924:UXD720924 VGY720924:VGZ720924 VQU720924:VQV720924 WAQ720924:WAR720924 WKM720924:WKN720924 WUI720924:WUJ720924 HW786460:HX786460 RS786460:RT786460 ABO786460:ABP786460 ALK786460:ALL786460 AVG786460:AVH786460 BFC786460:BFD786460 BOY786460:BOZ786460 BYU786460:BYV786460 CIQ786460:CIR786460 CSM786460:CSN786460 DCI786460:DCJ786460 DME786460:DMF786460 DWA786460:DWB786460 EFW786460:EFX786460 EPS786460:EPT786460 EZO786460:EZP786460 FJK786460:FJL786460 FTG786460:FTH786460 GDC786460:GDD786460 GMY786460:GMZ786460 GWU786460:GWV786460 HGQ786460:HGR786460 HQM786460:HQN786460 IAI786460:IAJ786460 IKE786460:IKF786460 IUA786460:IUB786460 JDW786460:JDX786460 JNS786460:JNT786460 JXO786460:JXP786460 KHK786460:KHL786460 KRG786460:KRH786460 LBC786460:LBD786460 LKY786460:LKZ786460 LUU786460:LUV786460 MEQ786460:MER786460 MOM786460:MON786460 MYI786460:MYJ786460 NIE786460:NIF786460 NSA786460:NSB786460 OBW786460:OBX786460 OLS786460:OLT786460 OVO786460:OVP786460 PFK786460:PFL786460 PPG786460:PPH786460 PZC786460:PZD786460 QIY786460:QIZ786460 QSU786460:QSV786460 RCQ786460:RCR786460 RMM786460:RMN786460 RWI786460:RWJ786460 SGE786460:SGF786460 SQA786460:SQB786460 SZW786460:SZX786460 TJS786460:TJT786460 TTO786460:TTP786460 UDK786460:UDL786460 UNG786460:UNH786460 UXC786460:UXD786460 VGY786460:VGZ786460 VQU786460:VQV786460 WAQ786460:WAR786460 WKM786460:WKN786460 WUI786460:WUJ786460 HW851996:HX851996 RS851996:RT851996 ABO851996:ABP851996 ALK851996:ALL851996 AVG851996:AVH851996 BFC851996:BFD851996 BOY851996:BOZ851996 BYU851996:BYV851996 CIQ851996:CIR851996 CSM851996:CSN851996 DCI851996:DCJ851996 DME851996:DMF851996 DWA851996:DWB851996 EFW851996:EFX851996 EPS851996:EPT851996 EZO851996:EZP851996 FJK851996:FJL851996 FTG851996:FTH851996 GDC851996:GDD851996 GMY851996:GMZ851996 GWU851996:GWV851996 HGQ851996:HGR851996 HQM851996:HQN851996 IAI851996:IAJ851996 IKE851996:IKF851996 IUA851996:IUB851996 JDW851996:JDX851996 JNS851996:JNT851996 JXO851996:JXP851996 KHK851996:KHL851996 KRG851996:KRH851996 LBC851996:LBD851996 LKY851996:LKZ851996 LUU851996:LUV851996 MEQ851996:MER851996 MOM851996:MON851996 MYI851996:MYJ851996 NIE851996:NIF851996 NSA851996:NSB851996 OBW851996:OBX851996 OLS851996:OLT851996 OVO851996:OVP851996 PFK851996:PFL851996 PPG851996:PPH851996 PZC851996:PZD851996 QIY851996:QIZ851996 QSU851996:QSV851996 RCQ851996:RCR851996 RMM851996:RMN851996 RWI851996:RWJ851996 SGE851996:SGF851996 SQA851996:SQB851996 SZW851996:SZX851996 TJS851996:TJT851996 TTO851996:TTP851996 UDK851996:UDL851996 UNG851996:UNH851996 UXC851996:UXD851996 VGY851996:VGZ851996 VQU851996:VQV851996 WAQ851996:WAR851996 WKM851996:WKN851996 WUI851996:WUJ851996 HW917532:HX917532 RS917532:RT917532 ABO917532:ABP917532 ALK917532:ALL917532 AVG917532:AVH917532 BFC917532:BFD917532 BOY917532:BOZ917532 BYU917532:BYV917532 CIQ917532:CIR917532 CSM917532:CSN917532 DCI917532:DCJ917532 DME917532:DMF917532 DWA917532:DWB917532 EFW917532:EFX917532 EPS917532:EPT917532 EZO917532:EZP917532 FJK917532:FJL917532 FTG917532:FTH917532 GDC917532:GDD917532 GMY917532:GMZ917532 GWU917532:GWV917532 HGQ917532:HGR917532 HQM917532:HQN917532 IAI917532:IAJ917532 IKE917532:IKF917532 IUA917532:IUB917532 JDW917532:JDX917532 JNS917532:JNT917532 JXO917532:JXP917532 KHK917532:KHL917532 KRG917532:KRH917532 LBC917532:LBD917532 LKY917532:LKZ917532 LUU917532:LUV917532 MEQ917532:MER917532 MOM917532:MON917532 MYI917532:MYJ917532 NIE917532:NIF917532 NSA917532:NSB917532 OBW917532:OBX917532 OLS917532:OLT917532 OVO917532:OVP917532 PFK917532:PFL917532 PPG917532:PPH917532 PZC917532:PZD917532 QIY917532:QIZ917532 QSU917532:QSV917532 RCQ917532:RCR917532 RMM917532:RMN917532 RWI917532:RWJ917532 SGE917532:SGF917532 SQA917532:SQB917532 SZW917532:SZX917532 TJS917532:TJT917532 TTO917532:TTP917532 UDK917532:UDL917532 UNG917532:UNH917532 UXC917532:UXD917532 VGY917532:VGZ917532 VQU917532:VQV917532 WAQ917532:WAR917532 WKM917532:WKN917532 WUI917532:WUJ917532 HW983068:HX983068 RS983068:RT983068 ABO983068:ABP983068 ALK983068:ALL983068 AVG983068:AVH983068 BFC983068:BFD983068 BOY983068:BOZ983068 BYU983068:BYV983068 CIQ983068:CIR983068 CSM983068:CSN983068 DCI983068:DCJ983068 DME983068:DMF983068 DWA983068:DWB983068 EFW983068:EFX983068 EPS983068:EPT983068 EZO983068:EZP983068 FJK983068:FJL983068 FTG983068:FTH983068 GDC983068:GDD983068 GMY983068:GMZ983068 GWU983068:GWV983068 HGQ983068:HGR983068 HQM983068:HQN983068 IAI983068:IAJ983068 IKE983068:IKF983068 IUA983068:IUB983068 JDW983068:JDX983068 JNS983068:JNT983068 JXO983068:JXP983068 KHK983068:KHL983068 KRG983068:KRH983068 LBC983068:LBD983068 LKY983068:LKZ983068 LUU983068:LUV983068 MEQ983068:MER983068 MOM983068:MON983068 MYI983068:MYJ983068 NIE983068:NIF983068 NSA983068:NSB983068 OBW983068:OBX983068 OLS983068:OLT983068 OVO983068:OVP983068 PFK983068:PFL983068 PPG983068:PPH983068 PZC983068:PZD983068 QIY983068:QIZ983068 QSU983068:QSV983068 RCQ983068:RCR983068 RMM983068:RMN983068 RWI983068:RWJ983068 SGE983068:SGF983068 SQA983068:SQB983068 SZW983068:SZX983068 TJS983068:TJT983068 TTO983068:TTP983068 UDK983068:UDL983068 UNG983068:UNH983068 UXC983068:UXD983068 VGY983068:VGZ983068 VQU983068:VQV983068 WAQ983068:WAR983068 WKM983068:WKN983068 WUI983068:WUJ983068 HZ65564:IA65564 RV65564:RW65564 ABR65564:ABS65564 ALN65564:ALO65564 AVJ65564:AVK65564 BFF65564:BFG65564 BPB65564:BPC65564 BYX65564:BYY65564 CIT65564:CIU65564 CSP65564:CSQ65564 DCL65564:DCM65564 DMH65564:DMI65564 DWD65564:DWE65564 EFZ65564:EGA65564 EPV65564:EPW65564 EZR65564:EZS65564 FJN65564:FJO65564 FTJ65564:FTK65564 GDF65564:GDG65564 GNB65564:GNC65564 GWX65564:GWY65564 HGT65564:HGU65564 HQP65564:HQQ65564 IAL65564:IAM65564 IKH65564:IKI65564 IUD65564:IUE65564 JDZ65564:JEA65564 JNV65564:JNW65564 JXR65564:JXS65564 KHN65564:KHO65564 KRJ65564:KRK65564 LBF65564:LBG65564 LLB65564:LLC65564 LUX65564:LUY65564 MET65564:MEU65564 MOP65564:MOQ65564 MYL65564:MYM65564 NIH65564:NII65564 NSD65564:NSE65564 OBZ65564:OCA65564 OLV65564:OLW65564 OVR65564:OVS65564 PFN65564:PFO65564 PPJ65564:PPK65564 PZF65564:PZG65564 QJB65564:QJC65564 QSX65564:QSY65564 RCT65564:RCU65564 RMP65564:RMQ65564 RWL65564:RWM65564 SGH65564:SGI65564 SQD65564:SQE65564 SZZ65564:TAA65564 TJV65564:TJW65564 TTR65564:TTS65564 UDN65564:UDO65564 UNJ65564:UNK65564 UXF65564:UXG65564 VHB65564:VHC65564 VQX65564:VQY65564 WAT65564:WAU65564 WKP65564:WKQ65564 WUL65564:WUM65564 HZ131100:IA131100 RV131100:RW131100 ABR131100:ABS131100 ALN131100:ALO131100 AVJ131100:AVK131100 BFF131100:BFG131100 BPB131100:BPC131100 BYX131100:BYY131100 CIT131100:CIU131100 CSP131100:CSQ131100 DCL131100:DCM131100 DMH131100:DMI131100 DWD131100:DWE131100 EFZ131100:EGA131100 EPV131100:EPW131100 EZR131100:EZS131100 FJN131100:FJO131100 FTJ131100:FTK131100 GDF131100:GDG131100 GNB131100:GNC131100 GWX131100:GWY131100 HGT131100:HGU131100 HQP131100:HQQ131100 IAL131100:IAM131100 IKH131100:IKI131100 IUD131100:IUE131100 JDZ131100:JEA131100 JNV131100:JNW131100 JXR131100:JXS131100 KHN131100:KHO131100 KRJ131100:KRK131100 LBF131100:LBG131100 LLB131100:LLC131100 LUX131100:LUY131100 MET131100:MEU131100 MOP131100:MOQ131100 MYL131100:MYM131100 NIH131100:NII131100 NSD131100:NSE131100 OBZ131100:OCA131100 OLV131100:OLW131100 OVR131100:OVS131100 PFN131100:PFO131100 PPJ131100:PPK131100 PZF131100:PZG131100 QJB131100:QJC131100 QSX131100:QSY131100 RCT131100:RCU131100 RMP131100:RMQ131100 RWL131100:RWM131100 SGH131100:SGI131100 SQD131100:SQE131100 SZZ131100:TAA131100 TJV131100:TJW131100 TTR131100:TTS131100 UDN131100:UDO131100 UNJ131100:UNK131100 UXF131100:UXG131100 VHB131100:VHC131100 VQX131100:VQY131100 WAT131100:WAU131100 WKP131100:WKQ131100 WUL131100:WUM131100 HZ196636:IA196636 RV196636:RW196636 ABR196636:ABS196636 ALN196636:ALO196636 AVJ196636:AVK196636 BFF196636:BFG196636 BPB196636:BPC196636 BYX196636:BYY196636 CIT196636:CIU196636 CSP196636:CSQ196636 DCL196636:DCM196636 DMH196636:DMI196636 DWD196636:DWE196636 EFZ196636:EGA196636 EPV196636:EPW196636 EZR196636:EZS196636 FJN196636:FJO196636 FTJ196636:FTK196636 GDF196636:GDG196636 GNB196636:GNC196636 GWX196636:GWY196636 HGT196636:HGU196636 HQP196636:HQQ196636 IAL196636:IAM196636 IKH196636:IKI196636 IUD196636:IUE196636 JDZ196636:JEA196636 JNV196636:JNW196636 JXR196636:JXS196636 KHN196636:KHO196636 KRJ196636:KRK196636 LBF196636:LBG196636 LLB196636:LLC196636 LUX196636:LUY196636 MET196636:MEU196636 MOP196636:MOQ196636 MYL196636:MYM196636 NIH196636:NII196636 NSD196636:NSE196636 OBZ196636:OCA196636 OLV196636:OLW196636 OVR196636:OVS196636 PFN196636:PFO196636 PPJ196636:PPK196636 PZF196636:PZG196636 QJB196636:QJC196636 QSX196636:QSY196636 RCT196636:RCU196636 RMP196636:RMQ196636 RWL196636:RWM196636 SGH196636:SGI196636 SQD196636:SQE196636 SZZ196636:TAA196636 TJV196636:TJW196636 TTR196636:TTS196636 UDN196636:UDO196636 UNJ196636:UNK196636 UXF196636:UXG196636 VHB196636:VHC196636 VQX196636:VQY196636 WAT196636:WAU196636 WKP196636:WKQ196636 WUL196636:WUM196636 HZ262172:IA262172 RV262172:RW262172 ABR262172:ABS262172 ALN262172:ALO262172 AVJ262172:AVK262172 BFF262172:BFG262172 BPB262172:BPC262172 BYX262172:BYY262172 CIT262172:CIU262172 CSP262172:CSQ262172 DCL262172:DCM262172 DMH262172:DMI262172 DWD262172:DWE262172 EFZ262172:EGA262172 EPV262172:EPW262172 EZR262172:EZS262172 FJN262172:FJO262172 FTJ262172:FTK262172 GDF262172:GDG262172 GNB262172:GNC262172 GWX262172:GWY262172 HGT262172:HGU262172 HQP262172:HQQ262172 IAL262172:IAM262172 IKH262172:IKI262172 IUD262172:IUE262172 JDZ262172:JEA262172 JNV262172:JNW262172 JXR262172:JXS262172 KHN262172:KHO262172 KRJ262172:KRK262172 LBF262172:LBG262172 LLB262172:LLC262172 LUX262172:LUY262172 MET262172:MEU262172 MOP262172:MOQ262172 MYL262172:MYM262172 NIH262172:NII262172 NSD262172:NSE262172 OBZ262172:OCA262172 OLV262172:OLW262172 OVR262172:OVS262172 PFN262172:PFO262172 PPJ262172:PPK262172 PZF262172:PZG262172 QJB262172:QJC262172 QSX262172:QSY262172 RCT262172:RCU262172 RMP262172:RMQ262172 RWL262172:RWM262172 SGH262172:SGI262172 SQD262172:SQE262172 SZZ262172:TAA262172 TJV262172:TJW262172 TTR262172:TTS262172 UDN262172:UDO262172 UNJ262172:UNK262172 UXF262172:UXG262172 VHB262172:VHC262172 VQX262172:VQY262172 WAT262172:WAU262172 WKP262172:WKQ262172 WUL262172:WUM262172 HZ327708:IA327708 RV327708:RW327708 ABR327708:ABS327708 ALN327708:ALO327708 AVJ327708:AVK327708 BFF327708:BFG327708 BPB327708:BPC327708 BYX327708:BYY327708 CIT327708:CIU327708 CSP327708:CSQ327708 DCL327708:DCM327708 DMH327708:DMI327708 DWD327708:DWE327708 EFZ327708:EGA327708 EPV327708:EPW327708 EZR327708:EZS327708 FJN327708:FJO327708 FTJ327708:FTK327708 GDF327708:GDG327708 GNB327708:GNC327708 GWX327708:GWY327708 HGT327708:HGU327708 HQP327708:HQQ327708 IAL327708:IAM327708 IKH327708:IKI327708 IUD327708:IUE327708 JDZ327708:JEA327708 JNV327708:JNW327708 JXR327708:JXS327708 KHN327708:KHO327708 KRJ327708:KRK327708 LBF327708:LBG327708 LLB327708:LLC327708 LUX327708:LUY327708 MET327708:MEU327708 MOP327708:MOQ327708 MYL327708:MYM327708 NIH327708:NII327708 NSD327708:NSE327708 OBZ327708:OCA327708 OLV327708:OLW327708 OVR327708:OVS327708 PFN327708:PFO327708 PPJ327708:PPK327708 PZF327708:PZG327708 QJB327708:QJC327708 QSX327708:QSY327708 RCT327708:RCU327708 RMP327708:RMQ327708 RWL327708:RWM327708 SGH327708:SGI327708 SQD327708:SQE327708 SZZ327708:TAA327708 TJV327708:TJW327708 TTR327708:TTS327708 UDN327708:UDO327708 UNJ327708:UNK327708 UXF327708:UXG327708 VHB327708:VHC327708 VQX327708:VQY327708 WAT327708:WAU327708 WKP327708:WKQ327708 WUL327708:WUM327708 HZ393244:IA393244 RV393244:RW393244 ABR393244:ABS393244 ALN393244:ALO393244 AVJ393244:AVK393244 BFF393244:BFG393244 BPB393244:BPC393244 BYX393244:BYY393244 CIT393244:CIU393244 CSP393244:CSQ393244 DCL393244:DCM393244 DMH393244:DMI393244 DWD393244:DWE393244 EFZ393244:EGA393244 EPV393244:EPW393244 EZR393244:EZS393244 FJN393244:FJO393244 FTJ393244:FTK393244 GDF393244:GDG393244 GNB393244:GNC393244 GWX393244:GWY393244 HGT393244:HGU393244 HQP393244:HQQ393244 IAL393244:IAM393244 IKH393244:IKI393244 IUD393244:IUE393244 JDZ393244:JEA393244 JNV393244:JNW393244 JXR393244:JXS393244 KHN393244:KHO393244 KRJ393244:KRK393244 LBF393244:LBG393244 LLB393244:LLC393244 LUX393244:LUY393244 MET393244:MEU393244 MOP393244:MOQ393244 MYL393244:MYM393244 NIH393244:NII393244 NSD393244:NSE393244 OBZ393244:OCA393244 OLV393244:OLW393244 OVR393244:OVS393244 PFN393244:PFO393244 PPJ393244:PPK393244 PZF393244:PZG393244 QJB393244:QJC393244 QSX393244:QSY393244 RCT393244:RCU393244 RMP393244:RMQ393244 RWL393244:RWM393244 SGH393244:SGI393244 SQD393244:SQE393244 SZZ393244:TAA393244 TJV393244:TJW393244 TTR393244:TTS393244 UDN393244:UDO393244 UNJ393244:UNK393244 UXF393244:UXG393244 VHB393244:VHC393244 VQX393244:VQY393244 WAT393244:WAU393244 WKP393244:WKQ393244 WUL393244:WUM393244 HZ458780:IA458780 RV458780:RW458780 ABR458780:ABS458780 ALN458780:ALO458780 AVJ458780:AVK458780 BFF458780:BFG458780 BPB458780:BPC458780 BYX458780:BYY458780 CIT458780:CIU458780 CSP458780:CSQ458780 DCL458780:DCM458780 DMH458780:DMI458780 DWD458780:DWE458780 EFZ458780:EGA458780 EPV458780:EPW458780 EZR458780:EZS458780 FJN458780:FJO458780 FTJ458780:FTK458780 GDF458780:GDG458780 GNB458780:GNC458780 GWX458780:GWY458780 HGT458780:HGU458780 HQP458780:HQQ458780 IAL458780:IAM458780 IKH458780:IKI458780 IUD458780:IUE458780 JDZ458780:JEA458780 JNV458780:JNW458780 JXR458780:JXS458780 KHN458780:KHO458780 KRJ458780:KRK458780 LBF458780:LBG458780 LLB458780:LLC458780 LUX458780:LUY458780 MET458780:MEU458780 MOP458780:MOQ458780 MYL458780:MYM458780 NIH458780:NII458780 NSD458780:NSE458780 OBZ458780:OCA458780 OLV458780:OLW458780 OVR458780:OVS458780 PFN458780:PFO458780 PPJ458780:PPK458780 PZF458780:PZG458780 QJB458780:QJC458780 QSX458780:QSY458780 RCT458780:RCU458780 RMP458780:RMQ458780 RWL458780:RWM458780 SGH458780:SGI458780 SQD458780:SQE458780 SZZ458780:TAA458780 TJV458780:TJW458780 TTR458780:TTS458780 UDN458780:UDO458780 UNJ458780:UNK458780 UXF458780:UXG458780 VHB458780:VHC458780 VQX458780:VQY458780 WAT458780:WAU458780 WKP458780:WKQ458780 WUL458780:WUM458780 HZ524316:IA524316 RV524316:RW524316 ABR524316:ABS524316 ALN524316:ALO524316 AVJ524316:AVK524316 BFF524316:BFG524316 BPB524316:BPC524316 BYX524316:BYY524316 CIT524316:CIU524316 CSP524316:CSQ524316 DCL524316:DCM524316 DMH524316:DMI524316 DWD524316:DWE524316 EFZ524316:EGA524316 EPV524316:EPW524316 EZR524316:EZS524316 FJN524316:FJO524316 FTJ524316:FTK524316 GDF524316:GDG524316 GNB524316:GNC524316 GWX524316:GWY524316 HGT524316:HGU524316 HQP524316:HQQ524316 IAL524316:IAM524316 IKH524316:IKI524316 IUD524316:IUE524316 JDZ524316:JEA524316 JNV524316:JNW524316 JXR524316:JXS524316 KHN524316:KHO524316 KRJ524316:KRK524316 LBF524316:LBG524316 LLB524316:LLC524316 LUX524316:LUY524316 MET524316:MEU524316 MOP524316:MOQ524316 MYL524316:MYM524316 NIH524316:NII524316 NSD524316:NSE524316 OBZ524316:OCA524316 OLV524316:OLW524316 OVR524316:OVS524316 PFN524316:PFO524316 PPJ524316:PPK524316 PZF524316:PZG524316 QJB524316:QJC524316 QSX524316:QSY524316 RCT524316:RCU524316 RMP524316:RMQ524316 RWL524316:RWM524316 SGH524316:SGI524316 SQD524316:SQE524316 SZZ524316:TAA524316 TJV524316:TJW524316 TTR524316:TTS524316 UDN524316:UDO524316 UNJ524316:UNK524316 UXF524316:UXG524316 VHB524316:VHC524316 VQX524316:VQY524316 WAT524316:WAU524316 WKP524316:WKQ524316 WUL524316:WUM524316 HZ589852:IA589852 RV589852:RW589852 ABR589852:ABS589852 ALN589852:ALO589852 AVJ589852:AVK589852 BFF589852:BFG589852 BPB589852:BPC589852 BYX589852:BYY589852 CIT589852:CIU589852 CSP589852:CSQ589852 DCL589852:DCM589852 DMH589852:DMI589852 DWD589852:DWE589852 EFZ589852:EGA589852 EPV589852:EPW589852 EZR589852:EZS589852 FJN589852:FJO589852 FTJ589852:FTK589852 GDF589852:GDG589852 GNB589852:GNC589852 GWX589852:GWY589852 HGT589852:HGU589852 HQP589852:HQQ589852 IAL589852:IAM589852 IKH589852:IKI589852 IUD589852:IUE589852 JDZ589852:JEA589852 JNV589852:JNW589852 JXR589852:JXS589852 KHN589852:KHO589852 KRJ589852:KRK589852 LBF589852:LBG589852 LLB589852:LLC589852 LUX589852:LUY589852 MET589852:MEU589852 MOP589852:MOQ589852 MYL589852:MYM589852 NIH589852:NII589852 NSD589852:NSE589852 OBZ589852:OCA589852 OLV589852:OLW589852 OVR589852:OVS589852 PFN589852:PFO589852 PPJ589852:PPK589852 PZF589852:PZG589852 QJB589852:QJC589852 QSX589852:QSY589852 RCT589852:RCU589852 RMP589852:RMQ589852 RWL589852:RWM589852 SGH589852:SGI589852 SQD589852:SQE589852 SZZ589852:TAA589852 TJV589852:TJW589852 TTR589852:TTS589852 UDN589852:UDO589852 UNJ589852:UNK589852 UXF589852:UXG589852 VHB589852:VHC589852 VQX589852:VQY589852 WAT589852:WAU589852 WKP589852:WKQ589852 WUL589852:WUM589852 HZ655388:IA655388 RV655388:RW655388 ABR655388:ABS655388 ALN655388:ALO655388 AVJ655388:AVK655388 BFF655388:BFG655388 BPB655388:BPC655388 BYX655388:BYY655388 CIT655388:CIU655388 CSP655388:CSQ655388 DCL655388:DCM655388 DMH655388:DMI655388 DWD655388:DWE655388 EFZ655388:EGA655388 EPV655388:EPW655388 EZR655388:EZS655388 FJN655388:FJO655388 FTJ655388:FTK655388 GDF655388:GDG655388 GNB655388:GNC655388 GWX655388:GWY655388 HGT655388:HGU655388 HQP655388:HQQ655388 IAL655388:IAM655388 IKH655388:IKI655388 IUD655388:IUE655388 JDZ655388:JEA655388 JNV655388:JNW655388 JXR655388:JXS655388 KHN655388:KHO655388 KRJ655388:KRK655388 LBF655388:LBG655388 LLB655388:LLC655388 LUX655388:LUY655388 MET655388:MEU655388 MOP655388:MOQ655388 MYL655388:MYM655388 NIH655388:NII655388 NSD655388:NSE655388 OBZ655388:OCA655388 OLV655388:OLW655388 OVR655388:OVS655388 PFN655388:PFO655388 PPJ655388:PPK655388 PZF655388:PZG655388 QJB655388:QJC655388 QSX655388:QSY655388 RCT655388:RCU655388 RMP655388:RMQ655388 RWL655388:RWM655388 SGH655388:SGI655388 SQD655388:SQE655388 SZZ655388:TAA655388 TJV655388:TJW655388 TTR655388:TTS655388 UDN655388:UDO655388 UNJ655388:UNK655388 UXF655388:UXG655388 VHB655388:VHC655388 VQX655388:VQY655388 WAT655388:WAU655388 WKP655388:WKQ655388 WUL655388:WUM655388 HZ720924:IA720924 RV720924:RW720924 ABR720924:ABS720924 ALN720924:ALO720924 AVJ720924:AVK720924 BFF720924:BFG720924 BPB720924:BPC720924 BYX720924:BYY720924 CIT720924:CIU720924 CSP720924:CSQ720924 DCL720924:DCM720924 DMH720924:DMI720924 DWD720924:DWE720924 EFZ720924:EGA720924 EPV720924:EPW720924 EZR720924:EZS720924 FJN720924:FJO720924 FTJ720924:FTK720924 GDF720924:GDG720924 GNB720924:GNC720924 GWX720924:GWY720924 HGT720924:HGU720924 HQP720924:HQQ720924 IAL720924:IAM720924 IKH720924:IKI720924 IUD720924:IUE720924 JDZ720924:JEA720924 JNV720924:JNW720924 JXR720924:JXS720924 KHN720924:KHO720924 KRJ720924:KRK720924 LBF720924:LBG720924 LLB720924:LLC720924 LUX720924:LUY720924 MET720924:MEU720924 MOP720924:MOQ720924 MYL720924:MYM720924 NIH720924:NII720924 NSD720924:NSE720924 OBZ720924:OCA720924 OLV720924:OLW720924 OVR720924:OVS720924 PFN720924:PFO720924 PPJ720924:PPK720924 PZF720924:PZG720924 QJB720924:QJC720924 QSX720924:QSY720924 RCT720924:RCU720924 RMP720924:RMQ720924 RWL720924:RWM720924 SGH720924:SGI720924 SQD720924:SQE720924 SZZ720924:TAA720924 TJV720924:TJW720924 TTR720924:TTS720924 UDN720924:UDO720924 UNJ720924:UNK720924 UXF720924:UXG720924 VHB720924:VHC720924 VQX720924:VQY720924 WAT720924:WAU720924 WKP720924:WKQ720924 WUL720924:WUM720924 HZ786460:IA786460 RV786460:RW786460 ABR786460:ABS786460 ALN786460:ALO786460 AVJ786460:AVK786460 BFF786460:BFG786460 BPB786460:BPC786460 BYX786460:BYY786460 CIT786460:CIU786460 CSP786460:CSQ786460 DCL786460:DCM786460 DMH786460:DMI786460 DWD786460:DWE786460 EFZ786460:EGA786460 EPV786460:EPW786460 EZR786460:EZS786460 FJN786460:FJO786460 FTJ786460:FTK786460 GDF786460:GDG786460 GNB786460:GNC786460 GWX786460:GWY786460 HGT786460:HGU786460 HQP786460:HQQ786460 IAL786460:IAM786460 IKH786460:IKI786460 IUD786460:IUE786460 JDZ786460:JEA786460 JNV786460:JNW786460 JXR786460:JXS786460 KHN786460:KHO786460 KRJ786460:KRK786460 LBF786460:LBG786460 LLB786460:LLC786460 LUX786460:LUY786460 MET786460:MEU786460 MOP786460:MOQ786460 MYL786460:MYM786460 NIH786460:NII786460 NSD786460:NSE786460 OBZ786460:OCA786460 OLV786460:OLW786460 OVR786460:OVS786460 PFN786460:PFO786460 PPJ786460:PPK786460 PZF786460:PZG786460 QJB786460:QJC786460 QSX786460:QSY786460 RCT786460:RCU786460 RMP786460:RMQ786460 RWL786460:RWM786460 SGH786460:SGI786460 SQD786460:SQE786460 SZZ786460:TAA786460 TJV786460:TJW786460 TTR786460:TTS786460 UDN786460:UDO786460 UNJ786460:UNK786460 UXF786460:UXG786460 VHB786460:VHC786460 VQX786460:VQY786460 WAT786460:WAU786460 WKP786460:WKQ786460 WUL786460:WUM786460 HZ851996:IA851996 RV851996:RW851996 ABR851996:ABS851996 ALN851996:ALO851996 AVJ851996:AVK851996 BFF851996:BFG851996 BPB851996:BPC851996 BYX851996:BYY851996 CIT851996:CIU851996 CSP851996:CSQ851996 DCL851996:DCM851996 DMH851996:DMI851996 DWD851996:DWE851996 EFZ851996:EGA851996 EPV851996:EPW851996 EZR851996:EZS851996 FJN851996:FJO851996 FTJ851996:FTK851996 GDF851996:GDG851996 GNB851996:GNC851996 GWX851996:GWY851996 HGT851996:HGU851996 HQP851996:HQQ851996 IAL851996:IAM851996 IKH851996:IKI851996 IUD851996:IUE851996 JDZ851996:JEA851996 JNV851996:JNW851996 JXR851996:JXS851996 KHN851996:KHO851996 KRJ851996:KRK851996 LBF851996:LBG851996 LLB851996:LLC851996 LUX851996:LUY851996 MET851996:MEU851996 MOP851996:MOQ851996 MYL851996:MYM851996 NIH851996:NII851996 NSD851996:NSE851996 OBZ851996:OCA851996 OLV851996:OLW851996 OVR851996:OVS851996 PFN851996:PFO851996 PPJ851996:PPK851996 PZF851996:PZG851996 QJB851996:QJC851996 QSX851996:QSY851996 RCT851996:RCU851996 RMP851996:RMQ851996 RWL851996:RWM851996 SGH851996:SGI851996 SQD851996:SQE851996 SZZ851996:TAA851996 TJV851996:TJW851996 TTR851996:TTS851996 UDN851996:UDO851996 UNJ851996:UNK851996 UXF851996:UXG851996 VHB851996:VHC851996 VQX851996:VQY851996 WAT851996:WAU851996 WKP851996:WKQ851996 WUL851996:WUM851996 HZ917532:IA917532 RV917532:RW917532 ABR917532:ABS917532 ALN917532:ALO917532 AVJ917532:AVK917532 BFF917532:BFG917532 BPB917532:BPC917532 BYX917532:BYY917532 CIT917532:CIU917532 CSP917532:CSQ917532 DCL917532:DCM917532 DMH917532:DMI917532 DWD917532:DWE917532 EFZ917532:EGA917532 EPV917532:EPW917532 EZR917532:EZS917532 FJN917532:FJO917532 FTJ917532:FTK917532 GDF917532:GDG917532 GNB917532:GNC917532 GWX917532:GWY917532 HGT917532:HGU917532 HQP917532:HQQ917532 IAL917532:IAM917532 IKH917532:IKI917532 IUD917532:IUE917532 JDZ917532:JEA917532 JNV917532:JNW917532 JXR917532:JXS917532 KHN917532:KHO917532 KRJ917532:KRK917532 LBF917532:LBG917532 LLB917532:LLC917532 LUX917532:LUY917532 MET917532:MEU917532 MOP917532:MOQ917532 MYL917532:MYM917532 NIH917532:NII917532 NSD917532:NSE917532 OBZ917532:OCA917532 OLV917532:OLW917532 OVR917532:OVS917532 PFN917532:PFO917532 PPJ917532:PPK917532 PZF917532:PZG917532 QJB917532:QJC917532 QSX917532:QSY917532 RCT917532:RCU917532 RMP917532:RMQ917532 RWL917532:RWM917532 SGH917532:SGI917532 SQD917532:SQE917532 SZZ917532:TAA917532 TJV917532:TJW917532 TTR917532:TTS917532 UDN917532:UDO917532 UNJ917532:UNK917532 UXF917532:UXG917532 VHB917532:VHC917532 VQX917532:VQY917532 WAT917532:WAU917532 WKP917532:WKQ917532 WUL917532:WUM917532 HZ983068:IA983068 RV983068:RW983068 ABR983068:ABS983068 ALN983068:ALO983068 AVJ983068:AVK983068 BFF983068:BFG983068 BPB983068:BPC983068 BYX983068:BYY983068 CIT983068:CIU983068 CSP983068:CSQ983068 DCL983068:DCM983068 DMH983068:DMI983068 DWD983068:DWE983068 EFZ983068:EGA983068 EPV983068:EPW983068 EZR983068:EZS983068 FJN983068:FJO983068 FTJ983068:FTK983068 GDF983068:GDG983068 GNB983068:GNC983068 GWX983068:GWY983068 HGT983068:HGU983068 HQP983068:HQQ983068 IAL983068:IAM983068 IKH983068:IKI983068 IUD983068:IUE983068 JDZ983068:JEA983068 JNV983068:JNW983068 JXR983068:JXS983068 KHN983068:KHO983068 KRJ983068:KRK983068 LBF983068:LBG983068 LLB983068:LLC983068 LUX983068:LUY983068 MET983068:MEU983068 MOP983068:MOQ983068 MYL983068:MYM983068 NIH983068:NII983068 NSD983068:NSE983068 OBZ983068:OCA983068 OLV983068:OLW983068 OVR983068:OVS983068 PFN983068:PFO983068 PPJ983068:PPK983068 PZF983068:PZG983068 QJB983068:QJC983068 QSX983068:QSY983068 RCT983068:RCU983068 RMP983068:RMQ983068 RWL983068:RWM983068 SGH983068:SGI983068 SQD983068:SQE983068 SZZ983068:TAA983068 TJV983068:TJW983068 TTR983068:TTS983068 UDN983068:UDO983068 UNJ983068:UNK983068 UXF983068:UXG983068 VHB983068:VHC983068 VQX983068:VQY983068 WAT983068:WAU983068 WKP983068:WKQ983068 WUL983068:WUM983068 IC65564:ID65564 RY65564:RZ65564 ABU65564:ABV65564 ALQ65564:ALR65564 AVM65564:AVN65564 BFI65564:BFJ65564 BPE65564:BPF65564 BZA65564:BZB65564 CIW65564:CIX65564 CSS65564:CST65564 DCO65564:DCP65564 DMK65564:DML65564 DWG65564:DWH65564 EGC65564:EGD65564 EPY65564:EPZ65564 EZU65564:EZV65564 FJQ65564:FJR65564 FTM65564:FTN65564 GDI65564:GDJ65564 GNE65564:GNF65564 GXA65564:GXB65564 HGW65564:HGX65564 HQS65564:HQT65564 IAO65564:IAP65564 IKK65564:IKL65564 IUG65564:IUH65564 JEC65564:JED65564 JNY65564:JNZ65564 JXU65564:JXV65564 KHQ65564:KHR65564 KRM65564:KRN65564 LBI65564:LBJ65564 LLE65564:LLF65564 LVA65564:LVB65564 MEW65564:MEX65564 MOS65564:MOT65564 MYO65564:MYP65564 NIK65564:NIL65564 NSG65564:NSH65564 OCC65564:OCD65564 OLY65564:OLZ65564 OVU65564:OVV65564 PFQ65564:PFR65564 PPM65564:PPN65564 PZI65564:PZJ65564 QJE65564:QJF65564 QTA65564:QTB65564 RCW65564:RCX65564 RMS65564:RMT65564 RWO65564:RWP65564 SGK65564:SGL65564 SQG65564:SQH65564 TAC65564:TAD65564 TJY65564:TJZ65564 TTU65564:TTV65564 UDQ65564:UDR65564 UNM65564:UNN65564 UXI65564:UXJ65564 VHE65564:VHF65564 VRA65564:VRB65564 WAW65564:WAX65564 WKS65564:WKT65564 WUO65564:WUP65564 IC131100:ID131100 RY131100:RZ131100 ABU131100:ABV131100 ALQ131100:ALR131100 AVM131100:AVN131100 BFI131100:BFJ131100 BPE131100:BPF131100 BZA131100:BZB131100 CIW131100:CIX131100 CSS131100:CST131100 DCO131100:DCP131100 DMK131100:DML131100 DWG131100:DWH131100 EGC131100:EGD131100 EPY131100:EPZ131100 EZU131100:EZV131100 FJQ131100:FJR131100 FTM131100:FTN131100 GDI131100:GDJ131100 GNE131100:GNF131100 GXA131100:GXB131100 HGW131100:HGX131100 HQS131100:HQT131100 IAO131100:IAP131100 IKK131100:IKL131100 IUG131100:IUH131100 JEC131100:JED131100 JNY131100:JNZ131100 JXU131100:JXV131100 KHQ131100:KHR131100 KRM131100:KRN131100 LBI131100:LBJ131100 LLE131100:LLF131100 LVA131100:LVB131100 MEW131100:MEX131100 MOS131100:MOT131100 MYO131100:MYP131100 NIK131100:NIL131100 NSG131100:NSH131100 OCC131100:OCD131100 OLY131100:OLZ131100 OVU131100:OVV131100 PFQ131100:PFR131100 PPM131100:PPN131100 PZI131100:PZJ131100 QJE131100:QJF131100 QTA131100:QTB131100 RCW131100:RCX131100 RMS131100:RMT131100 RWO131100:RWP131100 SGK131100:SGL131100 SQG131100:SQH131100 TAC131100:TAD131100 TJY131100:TJZ131100 TTU131100:TTV131100 UDQ131100:UDR131100 UNM131100:UNN131100 UXI131100:UXJ131100 VHE131100:VHF131100 VRA131100:VRB131100 WAW131100:WAX131100 WKS131100:WKT131100 WUO131100:WUP131100 IC196636:ID196636 RY196636:RZ196636 ABU196636:ABV196636 ALQ196636:ALR196636 AVM196636:AVN196636 BFI196636:BFJ196636 BPE196636:BPF196636 BZA196636:BZB196636 CIW196636:CIX196636 CSS196636:CST196636 DCO196636:DCP196636 DMK196636:DML196636 DWG196636:DWH196636 EGC196636:EGD196636 EPY196636:EPZ196636 EZU196636:EZV196636 FJQ196636:FJR196636 FTM196636:FTN196636 GDI196636:GDJ196636 GNE196636:GNF196636 GXA196636:GXB196636 HGW196636:HGX196636 HQS196636:HQT196636 IAO196636:IAP196636 IKK196636:IKL196636 IUG196636:IUH196636 JEC196636:JED196636 JNY196636:JNZ196636 JXU196636:JXV196636 KHQ196636:KHR196636 KRM196636:KRN196636 LBI196636:LBJ196636 LLE196636:LLF196636 LVA196636:LVB196636 MEW196636:MEX196636 MOS196636:MOT196636 MYO196636:MYP196636 NIK196636:NIL196636 NSG196636:NSH196636 OCC196636:OCD196636 OLY196636:OLZ196636 OVU196636:OVV196636 PFQ196636:PFR196636 PPM196636:PPN196636 PZI196636:PZJ196636 QJE196636:QJF196636 QTA196636:QTB196636 RCW196636:RCX196636 RMS196636:RMT196636 RWO196636:RWP196636 SGK196636:SGL196636 SQG196636:SQH196636 TAC196636:TAD196636 TJY196636:TJZ196636 TTU196636:TTV196636 UDQ196636:UDR196636 UNM196636:UNN196636 UXI196636:UXJ196636 VHE196636:VHF196636 VRA196636:VRB196636 WAW196636:WAX196636 WKS196636:WKT196636 WUO196636:WUP196636 IC262172:ID262172 RY262172:RZ262172 ABU262172:ABV262172 ALQ262172:ALR262172 AVM262172:AVN262172 BFI262172:BFJ262172 BPE262172:BPF262172 BZA262172:BZB262172 CIW262172:CIX262172 CSS262172:CST262172 DCO262172:DCP262172 DMK262172:DML262172 DWG262172:DWH262172 EGC262172:EGD262172 EPY262172:EPZ262172 EZU262172:EZV262172 FJQ262172:FJR262172 FTM262172:FTN262172 GDI262172:GDJ262172 GNE262172:GNF262172 GXA262172:GXB262172 HGW262172:HGX262172 HQS262172:HQT262172 IAO262172:IAP262172 IKK262172:IKL262172 IUG262172:IUH262172 JEC262172:JED262172 JNY262172:JNZ262172 JXU262172:JXV262172 KHQ262172:KHR262172 KRM262172:KRN262172 LBI262172:LBJ262172 LLE262172:LLF262172 LVA262172:LVB262172 MEW262172:MEX262172 MOS262172:MOT262172 MYO262172:MYP262172 NIK262172:NIL262172 NSG262172:NSH262172 OCC262172:OCD262172 OLY262172:OLZ262172 OVU262172:OVV262172 PFQ262172:PFR262172 PPM262172:PPN262172 PZI262172:PZJ262172 QJE262172:QJF262172 QTA262172:QTB262172 RCW262172:RCX262172 RMS262172:RMT262172 RWO262172:RWP262172 SGK262172:SGL262172 SQG262172:SQH262172 TAC262172:TAD262172 TJY262172:TJZ262172 TTU262172:TTV262172 UDQ262172:UDR262172 UNM262172:UNN262172 UXI262172:UXJ262172 VHE262172:VHF262172 VRA262172:VRB262172 WAW262172:WAX262172 WKS262172:WKT262172 WUO262172:WUP262172 IC327708:ID327708 RY327708:RZ327708 ABU327708:ABV327708 ALQ327708:ALR327708 AVM327708:AVN327708 BFI327708:BFJ327708 BPE327708:BPF327708 BZA327708:BZB327708 CIW327708:CIX327708 CSS327708:CST327708 DCO327708:DCP327708 DMK327708:DML327708 DWG327708:DWH327708 EGC327708:EGD327708 EPY327708:EPZ327708 EZU327708:EZV327708 FJQ327708:FJR327708 FTM327708:FTN327708 GDI327708:GDJ327708 GNE327708:GNF327708 GXA327708:GXB327708 HGW327708:HGX327708 HQS327708:HQT327708 IAO327708:IAP327708 IKK327708:IKL327708 IUG327708:IUH327708 JEC327708:JED327708 JNY327708:JNZ327708 JXU327708:JXV327708 KHQ327708:KHR327708 KRM327708:KRN327708 LBI327708:LBJ327708 LLE327708:LLF327708 LVA327708:LVB327708 MEW327708:MEX327708 MOS327708:MOT327708 MYO327708:MYP327708 NIK327708:NIL327708 NSG327708:NSH327708 OCC327708:OCD327708 OLY327708:OLZ327708 OVU327708:OVV327708 PFQ327708:PFR327708 PPM327708:PPN327708 PZI327708:PZJ327708 QJE327708:QJF327708 QTA327708:QTB327708 RCW327708:RCX327708 RMS327708:RMT327708 RWO327708:RWP327708 SGK327708:SGL327708 SQG327708:SQH327708 TAC327708:TAD327708 TJY327708:TJZ327708 TTU327708:TTV327708 UDQ327708:UDR327708 UNM327708:UNN327708 UXI327708:UXJ327708 VHE327708:VHF327708 VRA327708:VRB327708 WAW327708:WAX327708 WKS327708:WKT327708 WUO327708:WUP327708 IC393244:ID393244 RY393244:RZ393244 ABU393244:ABV393244 ALQ393244:ALR393244 AVM393244:AVN393244 BFI393244:BFJ393244 BPE393244:BPF393244 BZA393244:BZB393244 CIW393244:CIX393244 CSS393244:CST393244 DCO393244:DCP393244 DMK393244:DML393244 DWG393244:DWH393244 EGC393244:EGD393244 EPY393244:EPZ393244 EZU393244:EZV393244 FJQ393244:FJR393244 FTM393244:FTN393244 GDI393244:GDJ393244 GNE393244:GNF393244 GXA393244:GXB393244 HGW393244:HGX393244 HQS393244:HQT393244 IAO393244:IAP393244 IKK393244:IKL393244 IUG393244:IUH393244 JEC393244:JED393244 JNY393244:JNZ393244 JXU393244:JXV393244 KHQ393244:KHR393244 KRM393244:KRN393244 LBI393244:LBJ393244 LLE393244:LLF393244 LVA393244:LVB393244 MEW393244:MEX393244 MOS393244:MOT393244 MYO393244:MYP393244 NIK393244:NIL393244 NSG393244:NSH393244 OCC393244:OCD393244 OLY393244:OLZ393244 OVU393244:OVV393244 PFQ393244:PFR393244 PPM393244:PPN393244 PZI393244:PZJ393244 QJE393244:QJF393244 QTA393244:QTB393244 RCW393244:RCX393244 RMS393244:RMT393244 RWO393244:RWP393244 SGK393244:SGL393244 SQG393244:SQH393244 TAC393244:TAD393244 TJY393244:TJZ393244 TTU393244:TTV393244 UDQ393244:UDR393244 UNM393244:UNN393244 UXI393244:UXJ393244 VHE393244:VHF393244 VRA393244:VRB393244 WAW393244:WAX393244 WKS393244:WKT393244 WUO393244:WUP393244 IC458780:ID458780 RY458780:RZ458780 ABU458780:ABV458780 ALQ458780:ALR458780 AVM458780:AVN458780 BFI458780:BFJ458780 BPE458780:BPF458780 BZA458780:BZB458780 CIW458780:CIX458780 CSS458780:CST458780 DCO458780:DCP458780 DMK458780:DML458780 DWG458780:DWH458780 EGC458780:EGD458780 EPY458780:EPZ458780 EZU458780:EZV458780 FJQ458780:FJR458780 FTM458780:FTN458780 GDI458780:GDJ458780 GNE458780:GNF458780 GXA458780:GXB458780 HGW458780:HGX458780 HQS458780:HQT458780 IAO458780:IAP458780 IKK458780:IKL458780 IUG458780:IUH458780 JEC458780:JED458780 JNY458780:JNZ458780 JXU458780:JXV458780 KHQ458780:KHR458780 KRM458780:KRN458780 LBI458780:LBJ458780 LLE458780:LLF458780 LVA458780:LVB458780 MEW458780:MEX458780 MOS458780:MOT458780 MYO458780:MYP458780 NIK458780:NIL458780 NSG458780:NSH458780 OCC458780:OCD458780 OLY458780:OLZ458780 OVU458780:OVV458780 PFQ458780:PFR458780 PPM458780:PPN458780 PZI458780:PZJ458780 QJE458780:QJF458780 QTA458780:QTB458780 RCW458780:RCX458780 RMS458780:RMT458780 RWO458780:RWP458780 SGK458780:SGL458780 SQG458780:SQH458780 TAC458780:TAD458780 TJY458780:TJZ458780 TTU458780:TTV458780 UDQ458780:UDR458780 UNM458780:UNN458780 UXI458780:UXJ458780 VHE458780:VHF458780 VRA458780:VRB458780 WAW458780:WAX458780 WKS458780:WKT458780 WUO458780:WUP458780 IC524316:ID524316 RY524316:RZ524316 ABU524316:ABV524316 ALQ524316:ALR524316 AVM524316:AVN524316 BFI524316:BFJ524316 BPE524316:BPF524316 BZA524316:BZB524316 CIW524316:CIX524316 CSS524316:CST524316 DCO524316:DCP524316 DMK524316:DML524316 DWG524316:DWH524316 EGC524316:EGD524316 EPY524316:EPZ524316 EZU524316:EZV524316 FJQ524316:FJR524316 FTM524316:FTN524316 GDI524316:GDJ524316 GNE524316:GNF524316 GXA524316:GXB524316 HGW524316:HGX524316 HQS524316:HQT524316 IAO524316:IAP524316 IKK524316:IKL524316 IUG524316:IUH524316 JEC524316:JED524316 JNY524316:JNZ524316 JXU524316:JXV524316 KHQ524316:KHR524316 KRM524316:KRN524316 LBI524316:LBJ524316 LLE524316:LLF524316 LVA524316:LVB524316 MEW524316:MEX524316 MOS524316:MOT524316 MYO524316:MYP524316 NIK524316:NIL524316 NSG524316:NSH524316 OCC524316:OCD524316 OLY524316:OLZ524316 OVU524316:OVV524316 PFQ524316:PFR524316 PPM524316:PPN524316 PZI524316:PZJ524316 QJE524316:QJF524316 QTA524316:QTB524316 RCW524316:RCX524316 RMS524316:RMT524316 RWO524316:RWP524316 SGK524316:SGL524316 SQG524316:SQH524316 TAC524316:TAD524316 TJY524316:TJZ524316 TTU524316:TTV524316 UDQ524316:UDR524316 UNM524316:UNN524316 UXI524316:UXJ524316 VHE524316:VHF524316 VRA524316:VRB524316 WAW524316:WAX524316 WKS524316:WKT524316 WUO524316:WUP524316 IC589852:ID589852 RY589852:RZ589852 ABU589852:ABV589852 ALQ589852:ALR589852 AVM589852:AVN589852 BFI589852:BFJ589852 BPE589852:BPF589852 BZA589852:BZB589852 CIW589852:CIX589852 CSS589852:CST589852 DCO589852:DCP589852 DMK589852:DML589852 DWG589852:DWH589852 EGC589852:EGD589852 EPY589852:EPZ589852 EZU589852:EZV589852 FJQ589852:FJR589852 FTM589852:FTN589852 GDI589852:GDJ589852 GNE589852:GNF589852 GXA589852:GXB589852 HGW589852:HGX589852 HQS589852:HQT589852 IAO589852:IAP589852 IKK589852:IKL589852 IUG589852:IUH589852 JEC589852:JED589852 JNY589852:JNZ589852 JXU589852:JXV589852 KHQ589852:KHR589852 KRM589852:KRN589852 LBI589852:LBJ589852 LLE589852:LLF589852 LVA589852:LVB589852 MEW589852:MEX589852 MOS589852:MOT589852 MYO589852:MYP589852 NIK589852:NIL589852 NSG589852:NSH589852 OCC589852:OCD589852 OLY589852:OLZ589852 OVU589852:OVV589852 PFQ589852:PFR589852 PPM589852:PPN589852 PZI589852:PZJ589852 QJE589852:QJF589852 QTA589852:QTB589852 RCW589852:RCX589852 RMS589852:RMT589852 RWO589852:RWP589852 SGK589852:SGL589852 SQG589852:SQH589852 TAC589852:TAD589852 TJY589852:TJZ589852 TTU589852:TTV589852 UDQ589852:UDR589852 UNM589852:UNN589852 UXI589852:UXJ589852 VHE589852:VHF589852 VRA589852:VRB589852 WAW589852:WAX589852 WKS589852:WKT589852 WUO589852:WUP589852 IC655388:ID655388 RY655388:RZ655388 ABU655388:ABV655388 ALQ655388:ALR655388 AVM655388:AVN655388 BFI655388:BFJ655388 BPE655388:BPF655388 BZA655388:BZB655388 CIW655388:CIX655388 CSS655388:CST655388 DCO655388:DCP655388 DMK655388:DML655388 DWG655388:DWH655388 EGC655388:EGD655388 EPY655388:EPZ655388 EZU655388:EZV655388 FJQ655388:FJR655388 FTM655388:FTN655388 GDI655388:GDJ655388 GNE655388:GNF655388 GXA655388:GXB655388 HGW655388:HGX655388 HQS655388:HQT655388 IAO655388:IAP655388 IKK655388:IKL655388 IUG655388:IUH655388 JEC655388:JED655388 JNY655388:JNZ655388 JXU655388:JXV655388 KHQ655388:KHR655388 KRM655388:KRN655388 LBI655388:LBJ655388 LLE655388:LLF655388 LVA655388:LVB655388 MEW655388:MEX655388 MOS655388:MOT655388 MYO655388:MYP655388 NIK655388:NIL655388 NSG655388:NSH655388 OCC655388:OCD655388 OLY655388:OLZ655388 OVU655388:OVV655388 PFQ655388:PFR655388 PPM655388:PPN655388 PZI655388:PZJ655388 QJE655388:QJF655388 QTA655388:QTB655388 RCW655388:RCX655388 RMS655388:RMT655388 RWO655388:RWP655388 SGK655388:SGL655388 SQG655388:SQH655388 TAC655388:TAD655388 TJY655388:TJZ655388 TTU655388:TTV655388 UDQ655388:UDR655388 UNM655388:UNN655388 UXI655388:UXJ655388 VHE655388:VHF655388 VRA655388:VRB655388 WAW655388:WAX655388 WKS655388:WKT655388 WUO655388:WUP655388 IC720924:ID720924 RY720924:RZ720924 ABU720924:ABV720924 ALQ720924:ALR720924 AVM720924:AVN720924 BFI720924:BFJ720924 BPE720924:BPF720924 BZA720924:BZB720924 CIW720924:CIX720924 CSS720924:CST720924 DCO720924:DCP720924 DMK720924:DML720924 DWG720924:DWH720924 EGC720924:EGD720924 EPY720924:EPZ720924 EZU720924:EZV720924 FJQ720924:FJR720924 FTM720924:FTN720924 GDI720924:GDJ720924 GNE720924:GNF720924 GXA720924:GXB720924 HGW720924:HGX720924 HQS720924:HQT720924 IAO720924:IAP720924 IKK720924:IKL720924 IUG720924:IUH720924 JEC720924:JED720924 JNY720924:JNZ720924 JXU720924:JXV720924 KHQ720924:KHR720924 KRM720924:KRN720924 LBI720924:LBJ720924 LLE720924:LLF720924 LVA720924:LVB720924 MEW720924:MEX720924 MOS720924:MOT720924 MYO720924:MYP720924 NIK720924:NIL720924 NSG720924:NSH720924 OCC720924:OCD720924 OLY720924:OLZ720924 OVU720924:OVV720924 PFQ720924:PFR720924 PPM720924:PPN720924 PZI720924:PZJ720924 QJE720924:QJF720924 QTA720924:QTB720924 RCW720924:RCX720924 RMS720924:RMT720924 RWO720924:RWP720924 SGK720924:SGL720924 SQG720924:SQH720924 TAC720924:TAD720924 TJY720924:TJZ720924 TTU720924:TTV720924 UDQ720924:UDR720924 UNM720924:UNN720924 UXI720924:UXJ720924 VHE720924:VHF720924 VRA720924:VRB720924 WAW720924:WAX720924 WKS720924:WKT720924 WUO720924:WUP720924 IC786460:ID786460 RY786460:RZ786460 ABU786460:ABV786460 ALQ786460:ALR786460 AVM786460:AVN786460 BFI786460:BFJ786460 BPE786460:BPF786460 BZA786460:BZB786460 CIW786460:CIX786460 CSS786460:CST786460 DCO786460:DCP786460 DMK786460:DML786460 DWG786460:DWH786460 EGC786460:EGD786460 EPY786460:EPZ786460 EZU786460:EZV786460 FJQ786460:FJR786460 FTM786460:FTN786460 GDI786460:GDJ786460 GNE786460:GNF786460 GXA786460:GXB786460 HGW786460:HGX786460 HQS786460:HQT786460 IAO786460:IAP786460 IKK786460:IKL786460 IUG786460:IUH786460 JEC786460:JED786460 JNY786460:JNZ786460 JXU786460:JXV786460 KHQ786460:KHR786460 KRM786460:KRN786460 LBI786460:LBJ786460 LLE786460:LLF786460 LVA786460:LVB786460 MEW786460:MEX786460 MOS786460:MOT786460 MYO786460:MYP786460 NIK786460:NIL786460 NSG786460:NSH786460 OCC786460:OCD786460 OLY786460:OLZ786460 OVU786460:OVV786460 PFQ786460:PFR786460 PPM786460:PPN786460 PZI786460:PZJ786460 QJE786460:QJF786460 QTA786460:QTB786460 RCW786460:RCX786460 RMS786460:RMT786460 RWO786460:RWP786460 SGK786460:SGL786460 SQG786460:SQH786460 TAC786460:TAD786460 TJY786460:TJZ786460 TTU786460:TTV786460 UDQ786460:UDR786460 UNM786460:UNN786460 UXI786460:UXJ786460 VHE786460:VHF786460 VRA786460:VRB786460 WAW786460:WAX786460 WKS786460:WKT786460 WUO786460:WUP786460 IC851996:ID851996 RY851996:RZ851996 ABU851996:ABV851996 ALQ851996:ALR851996 AVM851996:AVN851996 BFI851996:BFJ851996 BPE851996:BPF851996 BZA851996:BZB851996 CIW851996:CIX851996 CSS851996:CST851996 DCO851996:DCP851996 DMK851996:DML851996 DWG851996:DWH851996 EGC851996:EGD851996 EPY851996:EPZ851996 EZU851996:EZV851996 FJQ851996:FJR851996 FTM851996:FTN851996 GDI851996:GDJ851996 GNE851996:GNF851996 GXA851996:GXB851996 HGW851996:HGX851996 HQS851996:HQT851996 IAO851996:IAP851996 IKK851996:IKL851996 IUG851996:IUH851996 JEC851996:JED851996 JNY851996:JNZ851996 JXU851996:JXV851996 KHQ851996:KHR851996 KRM851996:KRN851996 LBI851996:LBJ851996 LLE851996:LLF851996 LVA851996:LVB851996 MEW851996:MEX851996 MOS851996:MOT851996 MYO851996:MYP851996 NIK851996:NIL851996 NSG851996:NSH851996 OCC851996:OCD851996 OLY851996:OLZ851996 OVU851996:OVV851996 PFQ851996:PFR851996 PPM851996:PPN851996 PZI851996:PZJ851996 QJE851996:QJF851996 QTA851996:QTB851996 RCW851996:RCX851996 RMS851996:RMT851996 RWO851996:RWP851996 SGK851996:SGL851996 SQG851996:SQH851996 TAC851996:TAD851996 TJY851996:TJZ851996 TTU851996:TTV851996 UDQ851996:UDR851996 UNM851996:UNN851996 UXI851996:UXJ851996 VHE851996:VHF851996 VRA851996:VRB851996 WAW851996:WAX851996 WKS851996:WKT851996 WUO851996:WUP851996 IC917532:ID917532 RY917532:RZ917532 ABU917532:ABV917532 ALQ917532:ALR917532 AVM917532:AVN917532 BFI917532:BFJ917532 BPE917532:BPF917532 BZA917532:BZB917532 CIW917532:CIX917532 CSS917532:CST917532 DCO917532:DCP917532 DMK917532:DML917532 DWG917532:DWH917532 EGC917532:EGD917532 EPY917532:EPZ917532 EZU917532:EZV917532 FJQ917532:FJR917532 FTM917532:FTN917532 GDI917532:GDJ917532 GNE917532:GNF917532 GXA917532:GXB917532 HGW917532:HGX917532 HQS917532:HQT917532 IAO917532:IAP917532 IKK917532:IKL917532 IUG917532:IUH917532 JEC917532:JED917532 JNY917532:JNZ917532 JXU917532:JXV917532 KHQ917532:KHR917532 KRM917532:KRN917532 LBI917532:LBJ917532 LLE917532:LLF917532 LVA917532:LVB917532 MEW917532:MEX917532 MOS917532:MOT917532 MYO917532:MYP917532 NIK917532:NIL917532 NSG917532:NSH917532 OCC917532:OCD917532 OLY917532:OLZ917532 OVU917532:OVV917532 PFQ917532:PFR917532 PPM917532:PPN917532 PZI917532:PZJ917532 QJE917532:QJF917532 QTA917532:QTB917532 RCW917532:RCX917532 RMS917532:RMT917532 RWO917532:RWP917532 SGK917532:SGL917532 SQG917532:SQH917532 TAC917532:TAD917532 TJY917532:TJZ917532 TTU917532:TTV917532 UDQ917532:UDR917532 UNM917532:UNN917532 UXI917532:UXJ917532 VHE917532:VHF917532 VRA917532:VRB917532 WAW917532:WAX917532 WKS917532:WKT917532 WUO917532:WUP917532 IC983068:ID983068 RY983068:RZ983068 ABU983068:ABV983068 ALQ983068:ALR983068 AVM983068:AVN983068 BFI983068:BFJ983068 BPE983068:BPF983068 BZA983068:BZB983068 CIW983068:CIX983068 CSS983068:CST983068 DCO983068:DCP983068 DMK983068:DML983068 DWG983068:DWH983068 EGC983068:EGD983068 EPY983068:EPZ983068 EZU983068:EZV983068 FJQ983068:FJR983068 FTM983068:FTN983068 GDI983068:GDJ983068 GNE983068:GNF983068 GXA983068:GXB983068 HGW983068:HGX983068 HQS983068:HQT983068 IAO983068:IAP983068 IKK983068:IKL983068 IUG983068:IUH983068 JEC983068:JED983068 JNY983068:JNZ983068 JXU983068:JXV983068 KHQ983068:KHR983068 KRM983068:KRN983068 LBI983068:LBJ983068 LLE983068:LLF983068 LVA983068:LVB983068 MEW983068:MEX983068 MOS983068:MOT983068 MYO983068:MYP983068 NIK983068:NIL983068 NSG983068:NSH983068 OCC983068:OCD983068 OLY983068:OLZ983068 OVU983068:OVV983068 PFQ983068:PFR983068 PPM983068:PPN983068 PZI983068:PZJ983068 QJE983068:QJF983068 QTA983068:QTB983068 RCW983068:RCX983068 RMS983068:RMT983068 RWO983068:RWP983068 SGK983068:SGL983068 SQG983068:SQH983068 TAC983068:TAD983068 TJY983068:TJZ983068 TTU983068:TTV983068 UDQ983068:UDR983068 UNM983068:UNN983068 UXI983068:UXJ983068 VHE983068:VHF983068 VRA983068:VRB983068 WAW983068:WAX983068 WKS983068:WKT983068 WUO983068:WUP983068 IF65564:IG65564 SB65564:SC65564 ABX65564:ABY65564 ALT65564:ALU65564 AVP65564:AVQ65564 BFL65564:BFM65564 BPH65564:BPI65564 BZD65564:BZE65564 CIZ65564:CJA65564 CSV65564:CSW65564 DCR65564:DCS65564 DMN65564:DMO65564 DWJ65564:DWK65564 EGF65564:EGG65564 EQB65564:EQC65564 EZX65564:EZY65564 FJT65564:FJU65564 FTP65564:FTQ65564 GDL65564:GDM65564 GNH65564:GNI65564 GXD65564:GXE65564 HGZ65564:HHA65564 HQV65564:HQW65564 IAR65564:IAS65564 IKN65564:IKO65564 IUJ65564:IUK65564 JEF65564:JEG65564 JOB65564:JOC65564 JXX65564:JXY65564 KHT65564:KHU65564 KRP65564:KRQ65564 LBL65564:LBM65564 LLH65564:LLI65564 LVD65564:LVE65564 MEZ65564:MFA65564 MOV65564:MOW65564 MYR65564:MYS65564 NIN65564:NIO65564 NSJ65564:NSK65564 OCF65564:OCG65564 OMB65564:OMC65564 OVX65564:OVY65564 PFT65564:PFU65564 PPP65564:PPQ65564 PZL65564:PZM65564 QJH65564:QJI65564 QTD65564:QTE65564 RCZ65564:RDA65564 RMV65564:RMW65564 RWR65564:RWS65564 SGN65564:SGO65564 SQJ65564:SQK65564 TAF65564:TAG65564 TKB65564:TKC65564 TTX65564:TTY65564 UDT65564:UDU65564 UNP65564:UNQ65564 UXL65564:UXM65564 VHH65564:VHI65564 VRD65564:VRE65564 WAZ65564:WBA65564 WKV65564:WKW65564 WUR65564:WUS65564 IF131100:IG131100 SB131100:SC131100 ABX131100:ABY131100 ALT131100:ALU131100 AVP131100:AVQ131100 BFL131100:BFM131100 BPH131100:BPI131100 BZD131100:BZE131100 CIZ131100:CJA131100 CSV131100:CSW131100 DCR131100:DCS131100 DMN131100:DMO131100 DWJ131100:DWK131100 EGF131100:EGG131100 EQB131100:EQC131100 EZX131100:EZY131100 FJT131100:FJU131100 FTP131100:FTQ131100 GDL131100:GDM131100 GNH131100:GNI131100 GXD131100:GXE131100 HGZ131100:HHA131100 HQV131100:HQW131100 IAR131100:IAS131100 IKN131100:IKO131100 IUJ131100:IUK131100 JEF131100:JEG131100 JOB131100:JOC131100 JXX131100:JXY131100 KHT131100:KHU131100 KRP131100:KRQ131100 LBL131100:LBM131100 LLH131100:LLI131100 LVD131100:LVE131100 MEZ131100:MFA131100 MOV131100:MOW131100 MYR131100:MYS131100 NIN131100:NIO131100 NSJ131100:NSK131100 OCF131100:OCG131100 OMB131100:OMC131100 OVX131100:OVY131100 PFT131100:PFU131100 PPP131100:PPQ131100 PZL131100:PZM131100 QJH131100:QJI131100 QTD131100:QTE131100 RCZ131100:RDA131100 RMV131100:RMW131100 RWR131100:RWS131100 SGN131100:SGO131100 SQJ131100:SQK131100 TAF131100:TAG131100 TKB131100:TKC131100 TTX131100:TTY131100 UDT131100:UDU131100 UNP131100:UNQ131100 UXL131100:UXM131100 VHH131100:VHI131100 VRD131100:VRE131100 WAZ131100:WBA131100 WKV131100:WKW131100 WUR131100:WUS131100 IF196636:IG196636 SB196636:SC196636 ABX196636:ABY196636 ALT196636:ALU196636 AVP196636:AVQ196636 BFL196636:BFM196636 BPH196636:BPI196636 BZD196636:BZE196636 CIZ196636:CJA196636 CSV196636:CSW196636 DCR196636:DCS196636 DMN196636:DMO196636 DWJ196636:DWK196636 EGF196636:EGG196636 EQB196636:EQC196636 EZX196636:EZY196636 FJT196636:FJU196636 FTP196636:FTQ196636 GDL196636:GDM196636 GNH196636:GNI196636 GXD196636:GXE196636 HGZ196636:HHA196636 HQV196636:HQW196636 IAR196636:IAS196636 IKN196636:IKO196636 IUJ196636:IUK196636 JEF196636:JEG196636 JOB196636:JOC196636 JXX196636:JXY196636 KHT196636:KHU196636 KRP196636:KRQ196636 LBL196636:LBM196636 LLH196636:LLI196636 LVD196636:LVE196636 MEZ196636:MFA196636 MOV196636:MOW196636 MYR196636:MYS196636 NIN196636:NIO196636 NSJ196636:NSK196636 OCF196636:OCG196636 OMB196636:OMC196636 OVX196636:OVY196636 PFT196636:PFU196636 PPP196636:PPQ196636 PZL196636:PZM196636 QJH196636:QJI196636 QTD196636:QTE196636 RCZ196636:RDA196636 RMV196636:RMW196636 RWR196636:RWS196636 SGN196636:SGO196636 SQJ196636:SQK196636 TAF196636:TAG196636 TKB196636:TKC196636 TTX196636:TTY196636 UDT196636:UDU196636 UNP196636:UNQ196636 UXL196636:UXM196636 VHH196636:VHI196636 VRD196636:VRE196636 WAZ196636:WBA196636 WKV196636:WKW196636 WUR196636:WUS196636 IF262172:IG262172 SB262172:SC262172 ABX262172:ABY262172 ALT262172:ALU262172 AVP262172:AVQ262172 BFL262172:BFM262172 BPH262172:BPI262172 BZD262172:BZE262172 CIZ262172:CJA262172 CSV262172:CSW262172 DCR262172:DCS262172 DMN262172:DMO262172 DWJ262172:DWK262172 EGF262172:EGG262172 EQB262172:EQC262172 EZX262172:EZY262172 FJT262172:FJU262172 FTP262172:FTQ262172 GDL262172:GDM262172 GNH262172:GNI262172 GXD262172:GXE262172 HGZ262172:HHA262172 HQV262172:HQW262172 IAR262172:IAS262172 IKN262172:IKO262172 IUJ262172:IUK262172 JEF262172:JEG262172 JOB262172:JOC262172 JXX262172:JXY262172 KHT262172:KHU262172 KRP262172:KRQ262172 LBL262172:LBM262172 LLH262172:LLI262172 LVD262172:LVE262172 MEZ262172:MFA262172 MOV262172:MOW262172 MYR262172:MYS262172 NIN262172:NIO262172 NSJ262172:NSK262172 OCF262172:OCG262172 OMB262172:OMC262172 OVX262172:OVY262172 PFT262172:PFU262172 PPP262172:PPQ262172 PZL262172:PZM262172 QJH262172:QJI262172 QTD262172:QTE262172 RCZ262172:RDA262172 RMV262172:RMW262172 RWR262172:RWS262172 SGN262172:SGO262172 SQJ262172:SQK262172 TAF262172:TAG262172 TKB262172:TKC262172 TTX262172:TTY262172 UDT262172:UDU262172 UNP262172:UNQ262172 UXL262172:UXM262172 VHH262172:VHI262172 VRD262172:VRE262172 WAZ262172:WBA262172 WKV262172:WKW262172 WUR262172:WUS262172 IF327708:IG327708 SB327708:SC327708 ABX327708:ABY327708 ALT327708:ALU327708 AVP327708:AVQ327708 BFL327708:BFM327708 BPH327708:BPI327708 BZD327708:BZE327708 CIZ327708:CJA327708 CSV327708:CSW327708 DCR327708:DCS327708 DMN327708:DMO327708 DWJ327708:DWK327708 EGF327708:EGG327708 EQB327708:EQC327708 EZX327708:EZY327708 FJT327708:FJU327708 FTP327708:FTQ327708 GDL327708:GDM327708 GNH327708:GNI327708 GXD327708:GXE327708 HGZ327708:HHA327708 HQV327708:HQW327708 IAR327708:IAS327708 IKN327708:IKO327708 IUJ327708:IUK327708 JEF327708:JEG327708 JOB327708:JOC327708 JXX327708:JXY327708 KHT327708:KHU327708 KRP327708:KRQ327708 LBL327708:LBM327708 LLH327708:LLI327708 LVD327708:LVE327708 MEZ327708:MFA327708 MOV327708:MOW327708 MYR327708:MYS327708 NIN327708:NIO327708 NSJ327708:NSK327708 OCF327708:OCG327708 OMB327708:OMC327708 OVX327708:OVY327708 PFT327708:PFU327708 PPP327708:PPQ327708 PZL327708:PZM327708 QJH327708:QJI327708 QTD327708:QTE327708 RCZ327708:RDA327708 RMV327708:RMW327708 RWR327708:RWS327708 SGN327708:SGO327708 SQJ327708:SQK327708 TAF327708:TAG327708 TKB327708:TKC327708 TTX327708:TTY327708 UDT327708:UDU327708 UNP327708:UNQ327708 UXL327708:UXM327708 VHH327708:VHI327708 VRD327708:VRE327708 WAZ327708:WBA327708 WKV327708:WKW327708 WUR327708:WUS327708 IF393244:IG393244 SB393244:SC393244 ABX393244:ABY393244 ALT393244:ALU393244 AVP393244:AVQ393244 BFL393244:BFM393244 BPH393244:BPI393244 BZD393244:BZE393244 CIZ393244:CJA393244 CSV393244:CSW393244 DCR393244:DCS393244 DMN393244:DMO393244 DWJ393244:DWK393244 EGF393244:EGG393244 EQB393244:EQC393244 EZX393244:EZY393244 FJT393244:FJU393244 FTP393244:FTQ393244 GDL393244:GDM393244 GNH393244:GNI393244 GXD393244:GXE393244 HGZ393244:HHA393244 HQV393244:HQW393244 IAR393244:IAS393244 IKN393244:IKO393244 IUJ393244:IUK393244 JEF393244:JEG393244 JOB393244:JOC393244 JXX393244:JXY393244 KHT393244:KHU393244 KRP393244:KRQ393244 LBL393244:LBM393244 LLH393244:LLI393244 LVD393244:LVE393244 MEZ393244:MFA393244 MOV393244:MOW393244 MYR393244:MYS393244 NIN393244:NIO393244 NSJ393244:NSK393244 OCF393244:OCG393244 OMB393244:OMC393244 OVX393244:OVY393244 PFT393244:PFU393244 PPP393244:PPQ393244 PZL393244:PZM393244 QJH393244:QJI393244 QTD393244:QTE393244 RCZ393244:RDA393244 RMV393244:RMW393244 RWR393244:RWS393244 SGN393244:SGO393244 SQJ393244:SQK393244 TAF393244:TAG393244 TKB393244:TKC393244 TTX393244:TTY393244 UDT393244:UDU393244 UNP393244:UNQ393244 UXL393244:UXM393244 VHH393244:VHI393244 VRD393244:VRE393244 WAZ393244:WBA393244 WKV393244:WKW393244 WUR393244:WUS393244 IF458780:IG458780 SB458780:SC458780 ABX458780:ABY458780 ALT458780:ALU458780 AVP458780:AVQ458780 BFL458780:BFM458780 BPH458780:BPI458780 BZD458780:BZE458780 CIZ458780:CJA458780 CSV458780:CSW458780 DCR458780:DCS458780 DMN458780:DMO458780 DWJ458780:DWK458780 EGF458780:EGG458780 EQB458780:EQC458780 EZX458780:EZY458780 FJT458780:FJU458780 FTP458780:FTQ458780 GDL458780:GDM458780 GNH458780:GNI458780 GXD458780:GXE458780 HGZ458780:HHA458780 HQV458780:HQW458780 IAR458780:IAS458780 IKN458780:IKO458780 IUJ458780:IUK458780 JEF458780:JEG458780 JOB458780:JOC458780 JXX458780:JXY458780 KHT458780:KHU458780 KRP458780:KRQ458780 LBL458780:LBM458780 LLH458780:LLI458780 LVD458780:LVE458780 MEZ458780:MFA458780 MOV458780:MOW458780 MYR458780:MYS458780 NIN458780:NIO458780 NSJ458780:NSK458780 OCF458780:OCG458780 OMB458780:OMC458780 OVX458780:OVY458780 PFT458780:PFU458780 PPP458780:PPQ458780 PZL458780:PZM458780 QJH458780:QJI458780 QTD458780:QTE458780 RCZ458780:RDA458780 RMV458780:RMW458780 RWR458780:RWS458780 SGN458780:SGO458780 SQJ458780:SQK458780 TAF458780:TAG458780 TKB458780:TKC458780 TTX458780:TTY458780 UDT458780:UDU458780 UNP458780:UNQ458780 UXL458780:UXM458780 VHH458780:VHI458780 VRD458780:VRE458780 WAZ458780:WBA458780 WKV458780:WKW458780 WUR458780:WUS458780 IF524316:IG524316 SB524316:SC524316 ABX524316:ABY524316 ALT524316:ALU524316 AVP524316:AVQ524316 BFL524316:BFM524316 BPH524316:BPI524316 BZD524316:BZE524316 CIZ524316:CJA524316 CSV524316:CSW524316 DCR524316:DCS524316 DMN524316:DMO524316 DWJ524316:DWK524316 EGF524316:EGG524316 EQB524316:EQC524316 EZX524316:EZY524316 FJT524316:FJU524316 FTP524316:FTQ524316 GDL524316:GDM524316 GNH524316:GNI524316 GXD524316:GXE524316 HGZ524316:HHA524316 HQV524316:HQW524316 IAR524316:IAS524316 IKN524316:IKO524316 IUJ524316:IUK524316 JEF524316:JEG524316 JOB524316:JOC524316 JXX524316:JXY524316 KHT524316:KHU524316 KRP524316:KRQ524316 LBL524316:LBM524316 LLH524316:LLI524316 LVD524316:LVE524316 MEZ524316:MFA524316 MOV524316:MOW524316 MYR524316:MYS524316 NIN524316:NIO524316 NSJ524316:NSK524316 OCF524316:OCG524316 OMB524316:OMC524316 OVX524316:OVY524316 PFT524316:PFU524316 PPP524316:PPQ524316 PZL524316:PZM524316 QJH524316:QJI524316 QTD524316:QTE524316 RCZ524316:RDA524316 RMV524316:RMW524316 RWR524316:RWS524316 SGN524316:SGO524316 SQJ524316:SQK524316 TAF524316:TAG524316 TKB524316:TKC524316 TTX524316:TTY524316 UDT524316:UDU524316 UNP524316:UNQ524316 UXL524316:UXM524316 VHH524316:VHI524316 VRD524316:VRE524316 WAZ524316:WBA524316 WKV524316:WKW524316 WUR524316:WUS524316 IF589852:IG589852 SB589852:SC589852 ABX589852:ABY589852 ALT589852:ALU589852 AVP589852:AVQ589852 BFL589852:BFM589852 BPH589852:BPI589852 BZD589852:BZE589852 CIZ589852:CJA589852 CSV589852:CSW589852 DCR589852:DCS589852 DMN589852:DMO589852 DWJ589852:DWK589852 EGF589852:EGG589852 EQB589852:EQC589852 EZX589852:EZY589852 FJT589852:FJU589852 FTP589852:FTQ589852 GDL589852:GDM589852 GNH589852:GNI589852 GXD589852:GXE589852 HGZ589852:HHA589852 HQV589852:HQW589852 IAR589852:IAS589852 IKN589852:IKO589852 IUJ589852:IUK589852 JEF589852:JEG589852 JOB589852:JOC589852 JXX589852:JXY589852 KHT589852:KHU589852 KRP589852:KRQ589852 LBL589852:LBM589852 LLH589852:LLI589852 LVD589852:LVE589852 MEZ589852:MFA589852 MOV589852:MOW589852 MYR589852:MYS589852 NIN589852:NIO589852 NSJ589852:NSK589852 OCF589852:OCG589852 OMB589852:OMC589852 OVX589852:OVY589852 PFT589852:PFU589852 PPP589852:PPQ589852 PZL589852:PZM589852 QJH589852:QJI589852 QTD589852:QTE589852 RCZ589852:RDA589852 RMV589852:RMW589852 RWR589852:RWS589852 SGN589852:SGO589852 SQJ589852:SQK589852 TAF589852:TAG589852 TKB589852:TKC589852 TTX589852:TTY589852 UDT589852:UDU589852 UNP589852:UNQ589852 UXL589852:UXM589852 VHH589852:VHI589852 VRD589852:VRE589852 WAZ589852:WBA589852 WKV589852:WKW589852 WUR589852:WUS589852 IF655388:IG655388 SB655388:SC655388 ABX655388:ABY655388 ALT655388:ALU655388 AVP655388:AVQ655388 BFL655388:BFM655388 BPH655388:BPI655388 BZD655388:BZE655388 CIZ655388:CJA655388 CSV655388:CSW655388 DCR655388:DCS655388 DMN655388:DMO655388 DWJ655388:DWK655388 EGF655388:EGG655388 EQB655388:EQC655388 EZX655388:EZY655388 FJT655388:FJU655388 FTP655388:FTQ655388 GDL655388:GDM655388 GNH655388:GNI655388 GXD655388:GXE655388 HGZ655388:HHA655388 HQV655388:HQW655388 IAR655388:IAS655388 IKN655388:IKO655388 IUJ655388:IUK655388 JEF655388:JEG655388 JOB655388:JOC655388 JXX655388:JXY655388 KHT655388:KHU655388 KRP655388:KRQ655388 LBL655388:LBM655388 LLH655388:LLI655388 LVD655388:LVE655388 MEZ655388:MFA655388 MOV655388:MOW655388 MYR655388:MYS655388 NIN655388:NIO655388 NSJ655388:NSK655388 OCF655388:OCG655388 OMB655388:OMC655388 OVX655388:OVY655388 PFT655388:PFU655388 PPP655388:PPQ655388 PZL655388:PZM655388 QJH655388:QJI655388 QTD655388:QTE655388 RCZ655388:RDA655388 RMV655388:RMW655388 RWR655388:RWS655388 SGN655388:SGO655388 SQJ655388:SQK655388 TAF655388:TAG655388 TKB655388:TKC655388 TTX655388:TTY655388 UDT655388:UDU655388 UNP655388:UNQ655388 UXL655388:UXM655388 VHH655388:VHI655388 VRD655388:VRE655388 WAZ655388:WBA655388 WKV655388:WKW655388 WUR655388:WUS655388 IF720924:IG720924 SB720924:SC720924 ABX720924:ABY720924 ALT720924:ALU720924 AVP720924:AVQ720924 BFL720924:BFM720924 BPH720924:BPI720924 BZD720924:BZE720924 CIZ720924:CJA720924 CSV720924:CSW720924 DCR720924:DCS720924 DMN720924:DMO720924 DWJ720924:DWK720924 EGF720924:EGG720924 EQB720924:EQC720924 EZX720924:EZY720924 FJT720924:FJU720924 FTP720924:FTQ720924 GDL720924:GDM720924 GNH720924:GNI720924 GXD720924:GXE720924 HGZ720924:HHA720924 HQV720924:HQW720924 IAR720924:IAS720924 IKN720924:IKO720924 IUJ720924:IUK720924 JEF720924:JEG720924 JOB720924:JOC720924 JXX720924:JXY720924 KHT720924:KHU720924 KRP720924:KRQ720924 LBL720924:LBM720924 LLH720924:LLI720924 LVD720924:LVE720924 MEZ720924:MFA720924 MOV720924:MOW720924 MYR720924:MYS720924 NIN720924:NIO720924 NSJ720924:NSK720924 OCF720924:OCG720924 OMB720924:OMC720924 OVX720924:OVY720924 PFT720924:PFU720924 PPP720924:PPQ720924 PZL720924:PZM720924 QJH720924:QJI720924 QTD720924:QTE720924 RCZ720924:RDA720924 RMV720924:RMW720924 RWR720924:RWS720924 SGN720924:SGO720924 SQJ720924:SQK720924 TAF720924:TAG720924 TKB720924:TKC720924 TTX720924:TTY720924 UDT720924:UDU720924 UNP720924:UNQ720924 UXL720924:UXM720924 VHH720924:VHI720924 VRD720924:VRE720924 WAZ720924:WBA720924 WKV720924:WKW720924 WUR720924:WUS720924 IF786460:IG786460 SB786460:SC786460 ABX786460:ABY786460 ALT786460:ALU786460 AVP786460:AVQ786460 BFL786460:BFM786460 BPH786460:BPI786460 BZD786460:BZE786460 CIZ786460:CJA786460 CSV786460:CSW786460 DCR786460:DCS786460 DMN786460:DMO786460 DWJ786460:DWK786460 EGF786460:EGG786460 EQB786460:EQC786460 EZX786460:EZY786460 FJT786460:FJU786460 FTP786460:FTQ786460 GDL786460:GDM786460 GNH786460:GNI786460 GXD786460:GXE786460 HGZ786460:HHA786460 HQV786460:HQW786460 IAR786460:IAS786460 IKN786460:IKO786460 IUJ786460:IUK786460 JEF786460:JEG786460 JOB786460:JOC786460 JXX786460:JXY786460 KHT786460:KHU786460 KRP786460:KRQ786460 LBL786460:LBM786460 LLH786460:LLI786460 LVD786460:LVE786460 MEZ786460:MFA786460 MOV786460:MOW786460 MYR786460:MYS786460 NIN786460:NIO786460 NSJ786460:NSK786460 OCF786460:OCG786460 OMB786460:OMC786460 OVX786460:OVY786460 PFT786460:PFU786460 PPP786460:PPQ786460 PZL786460:PZM786460 QJH786460:QJI786460 QTD786460:QTE786460 RCZ786460:RDA786460 RMV786460:RMW786460 RWR786460:RWS786460 SGN786460:SGO786460 SQJ786460:SQK786460 TAF786460:TAG786460 TKB786460:TKC786460 TTX786460:TTY786460 UDT786460:UDU786460 UNP786460:UNQ786460 UXL786460:UXM786460 VHH786460:VHI786460 VRD786460:VRE786460 WAZ786460:WBA786460 WKV786460:WKW786460 WUR786460:WUS786460 IF851996:IG851996 SB851996:SC851996 ABX851996:ABY851996 ALT851996:ALU851996 AVP851996:AVQ851996 BFL851996:BFM851996 BPH851996:BPI851996 BZD851996:BZE851996 CIZ851996:CJA851996 CSV851996:CSW851996 DCR851996:DCS851996 DMN851996:DMO851996 DWJ851996:DWK851996 EGF851996:EGG851996 EQB851996:EQC851996 EZX851996:EZY851996 FJT851996:FJU851996 FTP851996:FTQ851996 GDL851996:GDM851996 GNH851996:GNI851996 GXD851996:GXE851996 HGZ851996:HHA851996 HQV851996:HQW851996 IAR851996:IAS851996 IKN851996:IKO851996 IUJ851996:IUK851996 JEF851996:JEG851996 JOB851996:JOC851996 JXX851996:JXY851996 KHT851996:KHU851996 KRP851996:KRQ851996 LBL851996:LBM851996 LLH851996:LLI851996 LVD851996:LVE851996 MEZ851996:MFA851996 MOV851996:MOW851996 MYR851996:MYS851996 NIN851996:NIO851996 NSJ851996:NSK851996 OCF851996:OCG851996 OMB851996:OMC851996 OVX851996:OVY851996 PFT851996:PFU851996 PPP851996:PPQ851996 PZL851996:PZM851996 QJH851996:QJI851996 QTD851996:QTE851996 RCZ851996:RDA851996 RMV851996:RMW851996 RWR851996:RWS851996 SGN851996:SGO851996 SQJ851996:SQK851996 TAF851996:TAG851996 TKB851996:TKC851996 TTX851996:TTY851996 UDT851996:UDU851996 UNP851996:UNQ851996 UXL851996:UXM851996 VHH851996:VHI851996 VRD851996:VRE851996 WAZ851996:WBA851996 WKV851996:WKW851996 WUR851996:WUS851996 IF917532:IG917532 SB917532:SC917532 ABX917532:ABY917532 ALT917532:ALU917532 AVP917532:AVQ917532 BFL917532:BFM917532 BPH917532:BPI917532 BZD917532:BZE917532 CIZ917532:CJA917532 CSV917532:CSW917532 DCR917532:DCS917532 DMN917532:DMO917532 DWJ917532:DWK917532 EGF917532:EGG917532 EQB917532:EQC917532 EZX917532:EZY917532 FJT917532:FJU917532 FTP917532:FTQ917532 GDL917532:GDM917532 GNH917532:GNI917532 GXD917532:GXE917532 HGZ917532:HHA917532 HQV917532:HQW917532 IAR917532:IAS917532 IKN917532:IKO917532 IUJ917532:IUK917532 JEF917532:JEG917532 JOB917532:JOC917532 JXX917532:JXY917532 KHT917532:KHU917532 KRP917532:KRQ917532 LBL917532:LBM917532 LLH917532:LLI917532 LVD917532:LVE917532 MEZ917532:MFA917532 MOV917532:MOW917532 MYR917532:MYS917532 NIN917532:NIO917532 NSJ917532:NSK917532 OCF917532:OCG917532 OMB917532:OMC917532 OVX917532:OVY917532 PFT917532:PFU917532 PPP917532:PPQ917532 PZL917532:PZM917532 QJH917532:QJI917532 QTD917532:QTE917532 RCZ917532:RDA917532 RMV917532:RMW917532 RWR917532:RWS917532 SGN917532:SGO917532 SQJ917532:SQK917532 TAF917532:TAG917532 TKB917532:TKC917532 TTX917532:TTY917532 UDT917532:UDU917532 UNP917532:UNQ917532 UXL917532:UXM917532 VHH917532:VHI917532 VRD917532:VRE917532 WAZ917532:WBA917532 WKV917532:WKW917532 WUR917532:WUS917532 IF983068:IG983068 SB983068:SC983068 ABX983068:ABY983068 ALT983068:ALU983068 AVP983068:AVQ983068 BFL983068:BFM983068 BPH983068:BPI983068 BZD983068:BZE983068 CIZ983068:CJA983068 CSV983068:CSW983068 DCR983068:DCS983068 DMN983068:DMO983068 DWJ983068:DWK983068 EGF983068:EGG983068 EQB983068:EQC983068 EZX983068:EZY983068 FJT983068:FJU983068 FTP983068:FTQ983068 GDL983068:GDM983068 GNH983068:GNI983068 GXD983068:GXE983068 HGZ983068:HHA983068 HQV983068:HQW983068 IAR983068:IAS983068 IKN983068:IKO983068 IUJ983068:IUK983068 JEF983068:JEG983068 JOB983068:JOC983068 JXX983068:JXY983068 KHT983068:KHU983068 KRP983068:KRQ983068 LBL983068:LBM983068 LLH983068:LLI983068 LVD983068:LVE983068 MEZ983068:MFA983068 MOV983068:MOW983068 MYR983068:MYS983068 NIN983068:NIO983068 NSJ983068:NSK983068 OCF983068:OCG983068 OMB983068:OMC983068 OVX983068:OVY983068 PFT983068:PFU983068 PPP983068:PPQ983068 PZL983068:PZM983068 QJH983068:QJI983068 QTD983068:QTE983068 RCZ983068:RDA983068 RMV983068:RMW983068 RWR983068:RWS983068 SGN983068:SGO983068 SQJ983068:SQK983068 TAF983068:TAG983068 TKB983068:TKC983068 TTX983068:TTY983068 UDT983068:UDU983068 UNP983068:UNQ983068 UXL983068:UXM983068 VHH983068:VHI983068 VRD983068:VRE983068 WAZ983068:WBA983068 WKV983068:WKW983068 WUR983068:WUS983068 IL65564:IM65564 SH65564:SI65564 ACD65564:ACE65564 ALZ65564:AMA65564 AVV65564:AVW65564 BFR65564:BFS65564 BPN65564:BPO65564 BZJ65564:BZK65564 CJF65564:CJG65564 CTB65564:CTC65564 DCX65564:DCY65564 DMT65564:DMU65564 DWP65564:DWQ65564 EGL65564:EGM65564 EQH65564:EQI65564 FAD65564:FAE65564 FJZ65564:FKA65564 FTV65564:FTW65564 GDR65564:GDS65564 GNN65564:GNO65564 GXJ65564:GXK65564 HHF65564:HHG65564 HRB65564:HRC65564 IAX65564:IAY65564 IKT65564:IKU65564 IUP65564:IUQ65564 JEL65564:JEM65564 JOH65564:JOI65564 JYD65564:JYE65564 KHZ65564:KIA65564 KRV65564:KRW65564 LBR65564:LBS65564 LLN65564:LLO65564 LVJ65564:LVK65564 MFF65564:MFG65564 MPB65564:MPC65564 MYX65564:MYY65564 NIT65564:NIU65564 NSP65564:NSQ65564 OCL65564:OCM65564 OMH65564:OMI65564 OWD65564:OWE65564 PFZ65564:PGA65564 PPV65564:PPW65564 PZR65564:PZS65564 QJN65564:QJO65564 QTJ65564:QTK65564 RDF65564:RDG65564 RNB65564:RNC65564 RWX65564:RWY65564 SGT65564:SGU65564 SQP65564:SQQ65564 TAL65564:TAM65564 TKH65564:TKI65564 TUD65564:TUE65564 UDZ65564:UEA65564 UNV65564:UNW65564 UXR65564:UXS65564 VHN65564:VHO65564 VRJ65564:VRK65564 WBF65564:WBG65564 WLB65564:WLC65564 WUX65564:WUY65564 IL131100:IM131100 SH131100:SI131100 ACD131100:ACE131100 ALZ131100:AMA131100 AVV131100:AVW131100 BFR131100:BFS131100 BPN131100:BPO131100 BZJ131100:BZK131100 CJF131100:CJG131100 CTB131100:CTC131100 DCX131100:DCY131100 DMT131100:DMU131100 DWP131100:DWQ131100 EGL131100:EGM131100 EQH131100:EQI131100 FAD131100:FAE131100 FJZ131100:FKA131100 FTV131100:FTW131100 GDR131100:GDS131100 GNN131100:GNO131100 GXJ131100:GXK131100 HHF131100:HHG131100 HRB131100:HRC131100 IAX131100:IAY131100 IKT131100:IKU131100 IUP131100:IUQ131100 JEL131100:JEM131100 JOH131100:JOI131100 JYD131100:JYE131100 KHZ131100:KIA131100 KRV131100:KRW131100 LBR131100:LBS131100 LLN131100:LLO131100 LVJ131100:LVK131100 MFF131100:MFG131100 MPB131100:MPC131100 MYX131100:MYY131100 NIT131100:NIU131100 NSP131100:NSQ131100 OCL131100:OCM131100 OMH131100:OMI131100 OWD131100:OWE131100 PFZ131100:PGA131100 PPV131100:PPW131100 PZR131100:PZS131100 QJN131100:QJO131100 QTJ131100:QTK131100 RDF131100:RDG131100 RNB131100:RNC131100 RWX131100:RWY131100 SGT131100:SGU131100 SQP131100:SQQ131100 TAL131100:TAM131100 TKH131100:TKI131100 TUD131100:TUE131100 UDZ131100:UEA131100 UNV131100:UNW131100 UXR131100:UXS131100 VHN131100:VHO131100 VRJ131100:VRK131100 WBF131100:WBG131100 WLB131100:WLC131100 WUX131100:WUY131100 IL196636:IM196636 SH196636:SI196636 ACD196636:ACE196636 ALZ196636:AMA196636 AVV196636:AVW196636 BFR196636:BFS196636 BPN196636:BPO196636 BZJ196636:BZK196636 CJF196636:CJG196636 CTB196636:CTC196636 DCX196636:DCY196636 DMT196636:DMU196636 DWP196636:DWQ196636 EGL196636:EGM196636 EQH196636:EQI196636 FAD196636:FAE196636 FJZ196636:FKA196636 FTV196636:FTW196636 GDR196636:GDS196636 GNN196636:GNO196636 GXJ196636:GXK196636 HHF196636:HHG196636 HRB196636:HRC196636 IAX196636:IAY196636 IKT196636:IKU196636 IUP196636:IUQ196636 JEL196636:JEM196636 JOH196636:JOI196636 JYD196636:JYE196636 KHZ196636:KIA196636 KRV196636:KRW196636 LBR196636:LBS196636 LLN196636:LLO196636 LVJ196636:LVK196636 MFF196636:MFG196636 MPB196636:MPC196636 MYX196636:MYY196636 NIT196636:NIU196636 NSP196636:NSQ196636 OCL196636:OCM196636 OMH196636:OMI196636 OWD196636:OWE196636 PFZ196636:PGA196636 PPV196636:PPW196636 PZR196636:PZS196636 QJN196636:QJO196636 QTJ196636:QTK196636 RDF196636:RDG196636 RNB196636:RNC196636 RWX196636:RWY196636 SGT196636:SGU196636 SQP196636:SQQ196636 TAL196636:TAM196636 TKH196636:TKI196636 TUD196636:TUE196636 UDZ196636:UEA196636 UNV196636:UNW196636 UXR196636:UXS196636 VHN196636:VHO196636 VRJ196636:VRK196636 WBF196636:WBG196636 WLB196636:WLC196636 WUX196636:WUY196636 IL262172:IM262172 SH262172:SI262172 ACD262172:ACE262172 ALZ262172:AMA262172 AVV262172:AVW262172 BFR262172:BFS262172 BPN262172:BPO262172 BZJ262172:BZK262172 CJF262172:CJG262172 CTB262172:CTC262172 DCX262172:DCY262172 DMT262172:DMU262172 DWP262172:DWQ262172 EGL262172:EGM262172 EQH262172:EQI262172 FAD262172:FAE262172 FJZ262172:FKA262172 FTV262172:FTW262172 GDR262172:GDS262172 GNN262172:GNO262172 GXJ262172:GXK262172 HHF262172:HHG262172 HRB262172:HRC262172 IAX262172:IAY262172 IKT262172:IKU262172 IUP262172:IUQ262172 JEL262172:JEM262172 JOH262172:JOI262172 JYD262172:JYE262172 KHZ262172:KIA262172 KRV262172:KRW262172 LBR262172:LBS262172 LLN262172:LLO262172 LVJ262172:LVK262172 MFF262172:MFG262172 MPB262172:MPC262172 MYX262172:MYY262172 NIT262172:NIU262172 NSP262172:NSQ262172 OCL262172:OCM262172 OMH262172:OMI262172 OWD262172:OWE262172 PFZ262172:PGA262172 PPV262172:PPW262172 PZR262172:PZS262172 QJN262172:QJO262172 QTJ262172:QTK262172 RDF262172:RDG262172 RNB262172:RNC262172 RWX262172:RWY262172 SGT262172:SGU262172 SQP262172:SQQ262172 TAL262172:TAM262172 TKH262172:TKI262172 TUD262172:TUE262172 UDZ262172:UEA262172 UNV262172:UNW262172 UXR262172:UXS262172 VHN262172:VHO262172 VRJ262172:VRK262172 WBF262172:WBG262172 WLB262172:WLC262172 WUX262172:WUY262172 IL327708:IM327708 SH327708:SI327708 ACD327708:ACE327708 ALZ327708:AMA327708 AVV327708:AVW327708 BFR327708:BFS327708 BPN327708:BPO327708 BZJ327708:BZK327708 CJF327708:CJG327708 CTB327708:CTC327708 DCX327708:DCY327708 DMT327708:DMU327708 DWP327708:DWQ327708 EGL327708:EGM327708 EQH327708:EQI327708 FAD327708:FAE327708 FJZ327708:FKA327708 FTV327708:FTW327708 GDR327708:GDS327708 GNN327708:GNO327708 GXJ327708:GXK327708 HHF327708:HHG327708 HRB327708:HRC327708 IAX327708:IAY327708 IKT327708:IKU327708 IUP327708:IUQ327708 JEL327708:JEM327708 JOH327708:JOI327708 JYD327708:JYE327708 KHZ327708:KIA327708 KRV327708:KRW327708 LBR327708:LBS327708 LLN327708:LLO327708 LVJ327708:LVK327708 MFF327708:MFG327708 MPB327708:MPC327708 MYX327708:MYY327708 NIT327708:NIU327708 NSP327708:NSQ327708 OCL327708:OCM327708 OMH327708:OMI327708 OWD327708:OWE327708 PFZ327708:PGA327708 PPV327708:PPW327708 PZR327708:PZS327708 QJN327708:QJO327708 QTJ327708:QTK327708 RDF327708:RDG327708 RNB327708:RNC327708 RWX327708:RWY327708 SGT327708:SGU327708 SQP327708:SQQ327708 TAL327708:TAM327708 TKH327708:TKI327708 TUD327708:TUE327708 UDZ327708:UEA327708 UNV327708:UNW327708 UXR327708:UXS327708 VHN327708:VHO327708 VRJ327708:VRK327708 WBF327708:WBG327708 WLB327708:WLC327708 WUX327708:WUY327708 IL393244:IM393244 SH393244:SI393244 ACD393244:ACE393244 ALZ393244:AMA393244 AVV393244:AVW393244 BFR393244:BFS393244 BPN393244:BPO393244 BZJ393244:BZK393244 CJF393244:CJG393244 CTB393244:CTC393244 DCX393244:DCY393244 DMT393244:DMU393244 DWP393244:DWQ393244 EGL393244:EGM393244 EQH393244:EQI393244 FAD393244:FAE393244 FJZ393244:FKA393244 FTV393244:FTW393244 GDR393244:GDS393244 GNN393244:GNO393244 GXJ393244:GXK393244 HHF393244:HHG393244 HRB393244:HRC393244 IAX393244:IAY393244 IKT393244:IKU393244 IUP393244:IUQ393244 JEL393244:JEM393244 JOH393244:JOI393244 JYD393244:JYE393244 KHZ393244:KIA393244 KRV393244:KRW393244 LBR393244:LBS393244 LLN393244:LLO393244 LVJ393244:LVK393244 MFF393244:MFG393244 MPB393244:MPC393244 MYX393244:MYY393244 NIT393244:NIU393244 NSP393244:NSQ393244 OCL393244:OCM393244 OMH393244:OMI393244 OWD393244:OWE393244 PFZ393244:PGA393244 PPV393244:PPW393244 PZR393244:PZS393244 QJN393244:QJO393244 QTJ393244:QTK393244 RDF393244:RDG393244 RNB393244:RNC393244 RWX393244:RWY393244 SGT393244:SGU393244 SQP393244:SQQ393244 TAL393244:TAM393244 TKH393244:TKI393244 TUD393244:TUE393244 UDZ393244:UEA393244 UNV393244:UNW393244 UXR393244:UXS393244 VHN393244:VHO393244 VRJ393244:VRK393244 WBF393244:WBG393244 WLB393244:WLC393244 WUX393244:WUY393244 IL458780:IM458780 SH458780:SI458780 ACD458780:ACE458780 ALZ458780:AMA458780 AVV458780:AVW458780 BFR458780:BFS458780 BPN458780:BPO458780 BZJ458780:BZK458780 CJF458780:CJG458780 CTB458780:CTC458780 DCX458780:DCY458780 DMT458780:DMU458780 DWP458780:DWQ458780 EGL458780:EGM458780 EQH458780:EQI458780 FAD458780:FAE458780 FJZ458780:FKA458780 FTV458780:FTW458780 GDR458780:GDS458780 GNN458780:GNO458780 GXJ458780:GXK458780 HHF458780:HHG458780 HRB458780:HRC458780 IAX458780:IAY458780 IKT458780:IKU458780 IUP458780:IUQ458780 JEL458780:JEM458780 JOH458780:JOI458780 JYD458780:JYE458780 KHZ458780:KIA458780 KRV458780:KRW458780 LBR458780:LBS458780 LLN458780:LLO458780 LVJ458780:LVK458780 MFF458780:MFG458780 MPB458780:MPC458780 MYX458780:MYY458780 NIT458780:NIU458780 NSP458780:NSQ458780 OCL458780:OCM458780 OMH458780:OMI458780 OWD458780:OWE458780 PFZ458780:PGA458780 PPV458780:PPW458780 PZR458780:PZS458780 QJN458780:QJO458780 QTJ458780:QTK458780 RDF458780:RDG458780 RNB458780:RNC458780 RWX458780:RWY458780 SGT458780:SGU458780 SQP458780:SQQ458780 TAL458780:TAM458780 TKH458780:TKI458780 TUD458780:TUE458780 UDZ458780:UEA458780 UNV458780:UNW458780 UXR458780:UXS458780 VHN458780:VHO458780 VRJ458780:VRK458780 WBF458780:WBG458780 WLB458780:WLC458780 WUX458780:WUY458780 IL524316:IM524316 SH524316:SI524316 ACD524316:ACE524316 ALZ524316:AMA524316 AVV524316:AVW524316 BFR524316:BFS524316 BPN524316:BPO524316 BZJ524316:BZK524316 CJF524316:CJG524316 CTB524316:CTC524316 DCX524316:DCY524316 DMT524316:DMU524316 DWP524316:DWQ524316 EGL524316:EGM524316 EQH524316:EQI524316 FAD524316:FAE524316 FJZ524316:FKA524316 FTV524316:FTW524316 GDR524316:GDS524316 GNN524316:GNO524316 GXJ524316:GXK524316 HHF524316:HHG524316 HRB524316:HRC524316 IAX524316:IAY524316 IKT524316:IKU524316 IUP524316:IUQ524316 JEL524316:JEM524316 JOH524316:JOI524316 JYD524316:JYE524316 KHZ524316:KIA524316 KRV524316:KRW524316 LBR524316:LBS524316 LLN524316:LLO524316 LVJ524316:LVK524316 MFF524316:MFG524316 MPB524316:MPC524316 MYX524316:MYY524316 NIT524316:NIU524316 NSP524316:NSQ524316 OCL524316:OCM524316 OMH524316:OMI524316 OWD524316:OWE524316 PFZ524316:PGA524316 PPV524316:PPW524316 PZR524316:PZS524316 QJN524316:QJO524316 QTJ524316:QTK524316 RDF524316:RDG524316 RNB524316:RNC524316 RWX524316:RWY524316 SGT524316:SGU524316 SQP524316:SQQ524316 TAL524316:TAM524316 TKH524316:TKI524316 TUD524316:TUE524316 UDZ524316:UEA524316 UNV524316:UNW524316 UXR524316:UXS524316 VHN524316:VHO524316 VRJ524316:VRK524316 WBF524316:WBG524316 WLB524316:WLC524316 WUX524316:WUY524316 IL589852:IM589852 SH589852:SI589852 ACD589852:ACE589852 ALZ589852:AMA589852 AVV589852:AVW589852 BFR589852:BFS589852 BPN589852:BPO589852 BZJ589852:BZK589852 CJF589852:CJG589852 CTB589852:CTC589852 DCX589852:DCY589852 DMT589852:DMU589852 DWP589852:DWQ589852 EGL589852:EGM589852 EQH589852:EQI589852 FAD589852:FAE589852 FJZ589852:FKA589852 FTV589852:FTW589852 GDR589852:GDS589852 GNN589852:GNO589852 GXJ589852:GXK589852 HHF589852:HHG589852 HRB589852:HRC589852 IAX589852:IAY589852 IKT589852:IKU589852 IUP589852:IUQ589852 JEL589852:JEM589852 JOH589852:JOI589852 JYD589852:JYE589852 KHZ589852:KIA589852 KRV589852:KRW589852 LBR589852:LBS589852 LLN589852:LLO589852 LVJ589852:LVK589852 MFF589852:MFG589852 MPB589852:MPC589852 MYX589852:MYY589852 NIT589852:NIU589852 NSP589852:NSQ589852 OCL589852:OCM589852 OMH589852:OMI589852 OWD589852:OWE589852 PFZ589852:PGA589852 PPV589852:PPW589852 PZR589852:PZS589852 QJN589852:QJO589852 QTJ589852:QTK589852 RDF589852:RDG589852 RNB589852:RNC589852 RWX589852:RWY589852 SGT589852:SGU589852 SQP589852:SQQ589852 TAL589852:TAM589852 TKH589852:TKI589852 TUD589852:TUE589852 UDZ589852:UEA589852 UNV589852:UNW589852 UXR589852:UXS589852 VHN589852:VHO589852 VRJ589852:VRK589852 WBF589852:WBG589852 WLB589852:WLC589852 WUX589852:WUY589852 IL655388:IM655388 SH655388:SI655388 ACD655388:ACE655388 ALZ655388:AMA655388 AVV655388:AVW655388 BFR655388:BFS655388 BPN655388:BPO655388 BZJ655388:BZK655388 CJF655388:CJG655388 CTB655388:CTC655388 DCX655388:DCY655388 DMT655388:DMU655388 DWP655388:DWQ655388 EGL655388:EGM655388 EQH655388:EQI655388 FAD655388:FAE655388 FJZ655388:FKA655388 FTV655388:FTW655388 GDR655388:GDS655388 GNN655388:GNO655388 GXJ655388:GXK655388 HHF655388:HHG655388 HRB655388:HRC655388 IAX655388:IAY655388 IKT655388:IKU655388 IUP655388:IUQ655388 JEL655388:JEM655388 JOH655388:JOI655388 JYD655388:JYE655388 KHZ655388:KIA655388 KRV655388:KRW655388 LBR655388:LBS655388 LLN655388:LLO655388 LVJ655388:LVK655388 MFF655388:MFG655388 MPB655388:MPC655388 MYX655388:MYY655388 NIT655388:NIU655388 NSP655388:NSQ655388 OCL655388:OCM655388 OMH655388:OMI655388 OWD655388:OWE655388 PFZ655388:PGA655388 PPV655388:PPW655388 PZR655388:PZS655388 QJN655388:QJO655388 QTJ655388:QTK655388 RDF655388:RDG655388 RNB655388:RNC655388 RWX655388:RWY655388 SGT655388:SGU655388 SQP655388:SQQ655388 TAL655388:TAM655388 TKH655388:TKI655388 TUD655388:TUE655388 UDZ655388:UEA655388 UNV655388:UNW655388 UXR655388:UXS655388 VHN655388:VHO655388 VRJ655388:VRK655388 WBF655388:WBG655388 WLB655388:WLC655388 WUX655388:WUY655388 IL720924:IM720924 SH720924:SI720924 ACD720924:ACE720924 ALZ720924:AMA720924 AVV720924:AVW720924 BFR720924:BFS720924 BPN720924:BPO720924 BZJ720924:BZK720924 CJF720924:CJG720924 CTB720924:CTC720924 DCX720924:DCY720924 DMT720924:DMU720924 DWP720924:DWQ720924 EGL720924:EGM720924 EQH720924:EQI720924 FAD720924:FAE720924 FJZ720924:FKA720924 FTV720924:FTW720924 GDR720924:GDS720924 GNN720924:GNO720924 GXJ720924:GXK720924 HHF720924:HHG720924 HRB720924:HRC720924 IAX720924:IAY720924 IKT720924:IKU720924 IUP720924:IUQ720924 JEL720924:JEM720924 JOH720924:JOI720924 JYD720924:JYE720924 KHZ720924:KIA720924 KRV720924:KRW720924 LBR720924:LBS720924 LLN720924:LLO720924 LVJ720924:LVK720924 MFF720924:MFG720924 MPB720924:MPC720924 MYX720924:MYY720924 NIT720924:NIU720924 NSP720924:NSQ720924 OCL720924:OCM720924 OMH720924:OMI720924 OWD720924:OWE720924 PFZ720924:PGA720924 PPV720924:PPW720924 PZR720924:PZS720924 QJN720924:QJO720924 QTJ720924:QTK720924 RDF720924:RDG720924 RNB720924:RNC720924 RWX720924:RWY720924 SGT720924:SGU720924 SQP720924:SQQ720924 TAL720924:TAM720924 TKH720924:TKI720924 TUD720924:TUE720924 UDZ720924:UEA720924 UNV720924:UNW720924 UXR720924:UXS720924 VHN720924:VHO720924 VRJ720924:VRK720924 WBF720924:WBG720924 WLB720924:WLC720924 WUX720924:WUY720924 IL786460:IM786460 SH786460:SI786460 ACD786460:ACE786460 ALZ786460:AMA786460 AVV786460:AVW786460 BFR786460:BFS786460 BPN786460:BPO786460 BZJ786460:BZK786460 CJF786460:CJG786460 CTB786460:CTC786460 DCX786460:DCY786460 DMT786460:DMU786460 DWP786460:DWQ786460 EGL786460:EGM786460 EQH786460:EQI786460 FAD786460:FAE786460 FJZ786460:FKA786460 FTV786460:FTW786460 GDR786460:GDS786460 GNN786460:GNO786460 GXJ786460:GXK786460 HHF786460:HHG786460 HRB786460:HRC786460 IAX786460:IAY786460 IKT786460:IKU786460 IUP786460:IUQ786460 JEL786460:JEM786460 JOH786460:JOI786460 JYD786460:JYE786460 KHZ786460:KIA786460 KRV786460:KRW786460 LBR786460:LBS786460 LLN786460:LLO786460 LVJ786460:LVK786460 MFF786460:MFG786460 MPB786460:MPC786460 MYX786460:MYY786460 NIT786460:NIU786460 NSP786460:NSQ786460 OCL786460:OCM786460 OMH786460:OMI786460 OWD786460:OWE786460 PFZ786460:PGA786460 PPV786460:PPW786460 PZR786460:PZS786460 QJN786460:QJO786460 QTJ786460:QTK786460 RDF786460:RDG786460 RNB786460:RNC786460 RWX786460:RWY786460 SGT786460:SGU786460 SQP786460:SQQ786460 TAL786460:TAM786460 TKH786460:TKI786460 TUD786460:TUE786460 UDZ786460:UEA786460 UNV786460:UNW786460 UXR786460:UXS786460 VHN786460:VHO786460 VRJ786460:VRK786460 WBF786460:WBG786460 WLB786460:WLC786460 WUX786460:WUY786460 IL851996:IM851996 SH851996:SI851996 ACD851996:ACE851996 ALZ851996:AMA851996 AVV851996:AVW851996 BFR851996:BFS851996 BPN851996:BPO851996 BZJ851996:BZK851996 CJF851996:CJG851996 CTB851996:CTC851996 DCX851996:DCY851996 DMT851996:DMU851996 DWP851996:DWQ851996 EGL851996:EGM851996 EQH851996:EQI851996 FAD851996:FAE851996 FJZ851996:FKA851996 FTV851996:FTW851996 GDR851996:GDS851996 GNN851996:GNO851996 GXJ851996:GXK851996 HHF851996:HHG851996 HRB851996:HRC851996 IAX851996:IAY851996 IKT851996:IKU851996 IUP851996:IUQ851996 JEL851996:JEM851996 JOH851996:JOI851996 JYD851996:JYE851996 KHZ851996:KIA851996 KRV851996:KRW851996 LBR851996:LBS851996 LLN851996:LLO851996 LVJ851996:LVK851996 MFF851996:MFG851996 MPB851996:MPC851996 MYX851996:MYY851996 NIT851996:NIU851996 NSP851996:NSQ851996 OCL851996:OCM851996 OMH851996:OMI851996 OWD851996:OWE851996 PFZ851996:PGA851996 PPV851996:PPW851996 PZR851996:PZS851996 QJN851996:QJO851996 QTJ851996:QTK851996 RDF851996:RDG851996 RNB851996:RNC851996 RWX851996:RWY851996 SGT851996:SGU851996 SQP851996:SQQ851996 TAL851996:TAM851996 TKH851996:TKI851996 TUD851996:TUE851996 UDZ851996:UEA851996 UNV851996:UNW851996 UXR851996:UXS851996 VHN851996:VHO851996 VRJ851996:VRK851996 WBF851996:WBG851996 WLB851996:WLC851996 WUX851996:WUY851996 IL917532:IM917532 SH917532:SI917532 ACD917532:ACE917532 ALZ917532:AMA917532 AVV917532:AVW917532 BFR917532:BFS917532 BPN917532:BPO917532 BZJ917532:BZK917532 CJF917532:CJG917532 CTB917532:CTC917532 DCX917532:DCY917532 DMT917532:DMU917532 DWP917532:DWQ917532 EGL917532:EGM917532 EQH917532:EQI917532 FAD917532:FAE917532 FJZ917532:FKA917532 FTV917532:FTW917532 GDR917532:GDS917532 GNN917532:GNO917532 GXJ917532:GXK917532 HHF917532:HHG917532 HRB917532:HRC917532 IAX917532:IAY917532 IKT917532:IKU917532 IUP917532:IUQ917532 JEL917532:JEM917532 JOH917532:JOI917532 JYD917532:JYE917532 KHZ917532:KIA917532 KRV917532:KRW917532 LBR917532:LBS917532 LLN917532:LLO917532 LVJ917532:LVK917532 MFF917532:MFG917532 MPB917532:MPC917532 MYX917532:MYY917532 NIT917532:NIU917532 NSP917532:NSQ917532 OCL917532:OCM917532 OMH917532:OMI917532 OWD917532:OWE917532 PFZ917532:PGA917532 PPV917532:PPW917532 PZR917532:PZS917532 QJN917532:QJO917532 QTJ917532:QTK917532 RDF917532:RDG917532 RNB917532:RNC917532 RWX917532:RWY917532 SGT917532:SGU917532 SQP917532:SQQ917532 TAL917532:TAM917532 TKH917532:TKI917532 TUD917532:TUE917532 UDZ917532:UEA917532 UNV917532:UNW917532 UXR917532:UXS917532 VHN917532:VHO917532 VRJ917532:VRK917532 WBF917532:WBG917532 WLB917532:WLC917532 WUX917532:WUY917532 IL983068:IM983068 SH983068:SI983068 ACD983068:ACE983068 ALZ983068:AMA983068 AVV983068:AVW983068 BFR983068:BFS983068 BPN983068:BPO983068 BZJ983068:BZK983068 CJF983068:CJG983068 CTB983068:CTC983068 DCX983068:DCY983068 DMT983068:DMU983068 DWP983068:DWQ983068 EGL983068:EGM983068 EQH983068:EQI983068 FAD983068:FAE983068 FJZ983068:FKA983068 FTV983068:FTW983068 GDR983068:GDS983068 GNN983068:GNO983068 GXJ983068:GXK983068 HHF983068:HHG983068 HRB983068:HRC983068 IAX983068:IAY983068 IKT983068:IKU983068 IUP983068:IUQ983068 JEL983068:JEM983068 JOH983068:JOI983068 JYD983068:JYE983068 KHZ983068:KIA983068 KRV983068:KRW983068 LBR983068:LBS983068 LLN983068:LLO983068 LVJ983068:LVK983068 MFF983068:MFG983068 MPB983068:MPC983068 MYX983068:MYY983068 NIT983068:NIU983068 NSP983068:NSQ983068 OCL983068:OCM983068 OMH983068:OMI983068 OWD983068:OWE983068 PFZ983068:PGA983068 PPV983068:PPW983068 PZR983068:PZS983068 QJN983068:QJO983068 QTJ983068:QTK983068 RDF983068:RDG983068 RNB983068:RNC983068 RWX983068:RWY983068 SGT983068:SGU983068 SQP983068:SQQ983068 TAL983068:TAM983068 TKH983068:TKI983068 TUD983068:TUE983068 UDZ983068:UEA983068 UNV983068:UNW983068 UXR983068:UXS983068 VHN983068:VHO983068 VRJ983068:VRK983068 WBF983068:WBG983068 WLB983068:WLC983068 WUX983068:WUY983068 IO65564:IP65564 SK65564:SL65564 ACG65564:ACH65564 AMC65564:AMD65564 AVY65564:AVZ65564 BFU65564:BFV65564 BPQ65564:BPR65564 BZM65564:BZN65564 CJI65564:CJJ65564 CTE65564:CTF65564 DDA65564:DDB65564 DMW65564:DMX65564 DWS65564:DWT65564 EGO65564:EGP65564 EQK65564:EQL65564 FAG65564:FAH65564 FKC65564:FKD65564 FTY65564:FTZ65564 GDU65564:GDV65564 GNQ65564:GNR65564 GXM65564:GXN65564 HHI65564:HHJ65564 HRE65564:HRF65564 IBA65564:IBB65564 IKW65564:IKX65564 IUS65564:IUT65564 JEO65564:JEP65564 JOK65564:JOL65564 JYG65564:JYH65564 KIC65564:KID65564 KRY65564:KRZ65564 LBU65564:LBV65564 LLQ65564:LLR65564 LVM65564:LVN65564 MFI65564:MFJ65564 MPE65564:MPF65564 MZA65564:MZB65564 NIW65564:NIX65564 NSS65564:NST65564 OCO65564:OCP65564 OMK65564:OML65564 OWG65564:OWH65564 PGC65564:PGD65564 PPY65564:PPZ65564 PZU65564:PZV65564 QJQ65564:QJR65564 QTM65564:QTN65564 RDI65564:RDJ65564 RNE65564:RNF65564 RXA65564:RXB65564 SGW65564:SGX65564 SQS65564:SQT65564 TAO65564:TAP65564 TKK65564:TKL65564 TUG65564:TUH65564 UEC65564:UED65564 UNY65564:UNZ65564 UXU65564:UXV65564 VHQ65564:VHR65564 VRM65564:VRN65564 WBI65564:WBJ65564 WLE65564:WLF65564 WVA65564:WVB65564 IO131100:IP131100 SK131100:SL131100 ACG131100:ACH131100 AMC131100:AMD131100 AVY131100:AVZ131100 BFU131100:BFV131100 BPQ131100:BPR131100 BZM131100:BZN131100 CJI131100:CJJ131100 CTE131100:CTF131100 DDA131100:DDB131100 DMW131100:DMX131100 DWS131100:DWT131100 EGO131100:EGP131100 EQK131100:EQL131100 FAG131100:FAH131100 FKC131100:FKD131100 FTY131100:FTZ131100 GDU131100:GDV131100 GNQ131100:GNR131100 GXM131100:GXN131100 HHI131100:HHJ131100 HRE131100:HRF131100 IBA131100:IBB131100 IKW131100:IKX131100 IUS131100:IUT131100 JEO131100:JEP131100 JOK131100:JOL131100 JYG131100:JYH131100 KIC131100:KID131100 KRY131100:KRZ131100 LBU131100:LBV131100 LLQ131100:LLR131100 LVM131100:LVN131100 MFI131100:MFJ131100 MPE131100:MPF131100 MZA131100:MZB131100 NIW131100:NIX131100 NSS131100:NST131100 OCO131100:OCP131100 OMK131100:OML131100 OWG131100:OWH131100 PGC131100:PGD131100 PPY131100:PPZ131100 PZU131100:PZV131100 QJQ131100:QJR131100 QTM131100:QTN131100 RDI131100:RDJ131100 RNE131100:RNF131100 RXA131100:RXB131100 SGW131100:SGX131100 SQS131100:SQT131100 TAO131100:TAP131100 TKK131100:TKL131100 TUG131100:TUH131100 UEC131100:UED131100 UNY131100:UNZ131100 UXU131100:UXV131100 VHQ131100:VHR131100 VRM131100:VRN131100 WBI131100:WBJ131100 WLE131100:WLF131100 WVA131100:WVB131100 IO196636:IP196636 SK196636:SL196636 ACG196636:ACH196636 AMC196636:AMD196636 AVY196636:AVZ196636 BFU196636:BFV196636 BPQ196636:BPR196636 BZM196636:BZN196636 CJI196636:CJJ196636 CTE196636:CTF196636 DDA196636:DDB196636 DMW196636:DMX196636 DWS196636:DWT196636 EGO196636:EGP196636 EQK196636:EQL196636 FAG196636:FAH196636 FKC196636:FKD196636 FTY196636:FTZ196636 GDU196636:GDV196636 GNQ196636:GNR196636 GXM196636:GXN196636 HHI196636:HHJ196636 HRE196636:HRF196636 IBA196636:IBB196636 IKW196636:IKX196636 IUS196636:IUT196636 JEO196636:JEP196636 JOK196636:JOL196636 JYG196636:JYH196636 KIC196636:KID196636 KRY196636:KRZ196636 LBU196636:LBV196636 LLQ196636:LLR196636 LVM196636:LVN196636 MFI196636:MFJ196636 MPE196636:MPF196636 MZA196636:MZB196636 NIW196636:NIX196636 NSS196636:NST196636 OCO196636:OCP196636 OMK196636:OML196636 OWG196636:OWH196636 PGC196636:PGD196636 PPY196636:PPZ196636 PZU196636:PZV196636 QJQ196636:QJR196636 QTM196636:QTN196636 RDI196636:RDJ196636 RNE196636:RNF196636 RXA196636:RXB196636 SGW196636:SGX196636 SQS196636:SQT196636 TAO196636:TAP196636 TKK196636:TKL196636 TUG196636:TUH196636 UEC196636:UED196636 UNY196636:UNZ196636 UXU196636:UXV196636 VHQ196636:VHR196636 VRM196636:VRN196636 WBI196636:WBJ196636 WLE196636:WLF196636 WVA196636:WVB196636 IO262172:IP262172 SK262172:SL262172 ACG262172:ACH262172 AMC262172:AMD262172 AVY262172:AVZ262172 BFU262172:BFV262172 BPQ262172:BPR262172 BZM262172:BZN262172 CJI262172:CJJ262172 CTE262172:CTF262172 DDA262172:DDB262172 DMW262172:DMX262172 DWS262172:DWT262172 EGO262172:EGP262172 EQK262172:EQL262172 FAG262172:FAH262172 FKC262172:FKD262172 FTY262172:FTZ262172 GDU262172:GDV262172 GNQ262172:GNR262172 GXM262172:GXN262172 HHI262172:HHJ262172 HRE262172:HRF262172 IBA262172:IBB262172 IKW262172:IKX262172 IUS262172:IUT262172 JEO262172:JEP262172 JOK262172:JOL262172 JYG262172:JYH262172 KIC262172:KID262172 KRY262172:KRZ262172 LBU262172:LBV262172 LLQ262172:LLR262172 LVM262172:LVN262172 MFI262172:MFJ262172 MPE262172:MPF262172 MZA262172:MZB262172 NIW262172:NIX262172 NSS262172:NST262172 OCO262172:OCP262172 OMK262172:OML262172 OWG262172:OWH262172 PGC262172:PGD262172 PPY262172:PPZ262172 PZU262172:PZV262172 QJQ262172:QJR262172 QTM262172:QTN262172 RDI262172:RDJ262172 RNE262172:RNF262172 RXA262172:RXB262172 SGW262172:SGX262172 SQS262172:SQT262172 TAO262172:TAP262172 TKK262172:TKL262172 TUG262172:TUH262172 UEC262172:UED262172 UNY262172:UNZ262172 UXU262172:UXV262172 VHQ262172:VHR262172 VRM262172:VRN262172 WBI262172:WBJ262172 WLE262172:WLF262172 WVA262172:WVB262172 IO327708:IP327708 SK327708:SL327708 ACG327708:ACH327708 AMC327708:AMD327708 AVY327708:AVZ327708 BFU327708:BFV327708 BPQ327708:BPR327708 BZM327708:BZN327708 CJI327708:CJJ327708 CTE327708:CTF327708 DDA327708:DDB327708 DMW327708:DMX327708 DWS327708:DWT327708 EGO327708:EGP327708 EQK327708:EQL327708 FAG327708:FAH327708 FKC327708:FKD327708 FTY327708:FTZ327708 GDU327708:GDV327708 GNQ327708:GNR327708 GXM327708:GXN327708 HHI327708:HHJ327708 HRE327708:HRF327708 IBA327708:IBB327708 IKW327708:IKX327708 IUS327708:IUT327708 JEO327708:JEP327708 JOK327708:JOL327708 JYG327708:JYH327708 KIC327708:KID327708 KRY327708:KRZ327708 LBU327708:LBV327708 LLQ327708:LLR327708 LVM327708:LVN327708 MFI327708:MFJ327708 MPE327708:MPF327708 MZA327708:MZB327708 NIW327708:NIX327708 NSS327708:NST327708 OCO327708:OCP327708 OMK327708:OML327708 OWG327708:OWH327708 PGC327708:PGD327708 PPY327708:PPZ327708 PZU327708:PZV327708 QJQ327708:QJR327708 QTM327708:QTN327708 RDI327708:RDJ327708 RNE327708:RNF327708 RXA327708:RXB327708 SGW327708:SGX327708 SQS327708:SQT327708 TAO327708:TAP327708 TKK327708:TKL327708 TUG327708:TUH327708 UEC327708:UED327708 UNY327708:UNZ327708 UXU327708:UXV327708 VHQ327708:VHR327708 VRM327708:VRN327708 WBI327708:WBJ327708 WLE327708:WLF327708 WVA327708:WVB327708 IO393244:IP393244 SK393244:SL393244 ACG393244:ACH393244 AMC393244:AMD393244 AVY393244:AVZ393244 BFU393244:BFV393244 BPQ393244:BPR393244 BZM393244:BZN393244 CJI393244:CJJ393244 CTE393244:CTF393244 DDA393244:DDB393244 DMW393244:DMX393244 DWS393244:DWT393244 EGO393244:EGP393244 EQK393244:EQL393244 FAG393244:FAH393244 FKC393244:FKD393244 FTY393244:FTZ393244 GDU393244:GDV393244 GNQ393244:GNR393244 GXM393244:GXN393244 HHI393244:HHJ393244 HRE393244:HRF393244 IBA393244:IBB393244 IKW393244:IKX393244 IUS393244:IUT393244 JEO393244:JEP393244 JOK393244:JOL393244 JYG393244:JYH393244 KIC393244:KID393244 KRY393244:KRZ393244 LBU393244:LBV393244 LLQ393244:LLR393244 LVM393244:LVN393244 MFI393244:MFJ393244 MPE393244:MPF393244 MZA393244:MZB393244 NIW393244:NIX393244 NSS393244:NST393244 OCO393244:OCP393244 OMK393244:OML393244 OWG393244:OWH393244 PGC393244:PGD393244 PPY393244:PPZ393244 PZU393244:PZV393244 QJQ393244:QJR393244 QTM393244:QTN393244 RDI393244:RDJ393244 RNE393244:RNF393244 RXA393244:RXB393244 SGW393244:SGX393244 SQS393244:SQT393244 TAO393244:TAP393244 TKK393244:TKL393244 TUG393244:TUH393244 UEC393244:UED393244 UNY393244:UNZ393244 UXU393244:UXV393244 VHQ393244:VHR393244 VRM393244:VRN393244 WBI393244:WBJ393244 WLE393244:WLF393244 WVA393244:WVB393244 IO458780:IP458780 SK458780:SL458780 ACG458780:ACH458780 AMC458780:AMD458780 AVY458780:AVZ458780 BFU458780:BFV458780 BPQ458780:BPR458780 BZM458780:BZN458780 CJI458780:CJJ458780 CTE458780:CTF458780 DDA458780:DDB458780 DMW458780:DMX458780 DWS458780:DWT458780 EGO458780:EGP458780 EQK458780:EQL458780 FAG458780:FAH458780 FKC458780:FKD458780 FTY458780:FTZ458780 GDU458780:GDV458780 GNQ458780:GNR458780 GXM458780:GXN458780 HHI458780:HHJ458780 HRE458780:HRF458780 IBA458780:IBB458780 IKW458780:IKX458780 IUS458780:IUT458780 JEO458780:JEP458780 JOK458780:JOL458780 JYG458780:JYH458780 KIC458780:KID458780 KRY458780:KRZ458780 LBU458780:LBV458780 LLQ458780:LLR458780 LVM458780:LVN458780 MFI458780:MFJ458780 MPE458780:MPF458780 MZA458780:MZB458780 NIW458780:NIX458780 NSS458780:NST458780 OCO458780:OCP458780 OMK458780:OML458780 OWG458780:OWH458780 PGC458780:PGD458780 PPY458780:PPZ458780 PZU458780:PZV458780 QJQ458780:QJR458780 QTM458780:QTN458780 RDI458780:RDJ458780 RNE458780:RNF458780 RXA458780:RXB458780 SGW458780:SGX458780 SQS458780:SQT458780 TAO458780:TAP458780 TKK458780:TKL458780 TUG458780:TUH458780 UEC458780:UED458780 UNY458780:UNZ458780 UXU458780:UXV458780 VHQ458780:VHR458780 VRM458780:VRN458780 WBI458780:WBJ458780 WLE458780:WLF458780 WVA458780:WVB458780 IO524316:IP524316 SK524316:SL524316 ACG524316:ACH524316 AMC524316:AMD524316 AVY524316:AVZ524316 BFU524316:BFV524316 BPQ524316:BPR524316 BZM524316:BZN524316 CJI524316:CJJ524316 CTE524316:CTF524316 DDA524316:DDB524316 DMW524316:DMX524316 DWS524316:DWT524316 EGO524316:EGP524316 EQK524316:EQL524316 FAG524316:FAH524316 FKC524316:FKD524316 FTY524316:FTZ524316 GDU524316:GDV524316 GNQ524316:GNR524316 GXM524316:GXN524316 HHI524316:HHJ524316 HRE524316:HRF524316 IBA524316:IBB524316 IKW524316:IKX524316 IUS524316:IUT524316 JEO524316:JEP524316 JOK524316:JOL524316 JYG524316:JYH524316 KIC524316:KID524316 KRY524316:KRZ524316 LBU524316:LBV524316 LLQ524316:LLR524316 LVM524316:LVN524316 MFI524316:MFJ524316 MPE524316:MPF524316 MZA524316:MZB524316 NIW524316:NIX524316 NSS524316:NST524316 OCO524316:OCP524316 OMK524316:OML524316 OWG524316:OWH524316 PGC524316:PGD524316 PPY524316:PPZ524316 PZU524316:PZV524316 QJQ524316:QJR524316 QTM524316:QTN524316 RDI524316:RDJ524316 RNE524316:RNF524316 RXA524316:RXB524316 SGW524316:SGX524316 SQS524316:SQT524316 TAO524316:TAP524316 TKK524316:TKL524316 TUG524316:TUH524316 UEC524316:UED524316 UNY524316:UNZ524316 UXU524316:UXV524316 VHQ524316:VHR524316 VRM524316:VRN524316 WBI524316:WBJ524316 WLE524316:WLF524316 WVA524316:WVB524316 IO589852:IP589852 SK589852:SL589852 ACG589852:ACH589852 AMC589852:AMD589852 AVY589852:AVZ589852 BFU589852:BFV589852 BPQ589852:BPR589852 BZM589852:BZN589852 CJI589852:CJJ589852 CTE589852:CTF589852 DDA589852:DDB589852 DMW589852:DMX589852 DWS589852:DWT589852 EGO589852:EGP589852 EQK589852:EQL589852 FAG589852:FAH589852 FKC589852:FKD589852 FTY589852:FTZ589852 GDU589852:GDV589852 GNQ589852:GNR589852 GXM589852:GXN589852 HHI589852:HHJ589852 HRE589852:HRF589852 IBA589852:IBB589852 IKW589852:IKX589852 IUS589852:IUT589852 JEO589852:JEP589852 JOK589852:JOL589852 JYG589852:JYH589852 KIC589852:KID589852 KRY589852:KRZ589852 LBU589852:LBV589852 LLQ589852:LLR589852 LVM589852:LVN589852 MFI589852:MFJ589852 MPE589852:MPF589852 MZA589852:MZB589852 NIW589852:NIX589852 NSS589852:NST589852 OCO589852:OCP589852 OMK589852:OML589852 OWG589852:OWH589852 PGC589852:PGD589852 PPY589852:PPZ589852 PZU589852:PZV589852 QJQ589852:QJR589852 QTM589852:QTN589852 RDI589852:RDJ589852 RNE589852:RNF589852 RXA589852:RXB589852 SGW589852:SGX589852 SQS589852:SQT589852 TAO589852:TAP589852 TKK589852:TKL589852 TUG589852:TUH589852 UEC589852:UED589852 UNY589852:UNZ589852 UXU589852:UXV589852 VHQ589852:VHR589852 VRM589852:VRN589852 WBI589852:WBJ589852 WLE589852:WLF589852 WVA589852:WVB589852 IO655388:IP655388 SK655388:SL655388 ACG655388:ACH655388 AMC655388:AMD655388 AVY655388:AVZ655388 BFU655388:BFV655388 BPQ655388:BPR655388 BZM655388:BZN655388 CJI655388:CJJ655388 CTE655388:CTF655388 DDA655388:DDB655388 DMW655388:DMX655388 DWS655388:DWT655388 EGO655388:EGP655388 EQK655388:EQL655388 FAG655388:FAH655388 FKC655388:FKD655388 FTY655388:FTZ655388 GDU655388:GDV655388 GNQ655388:GNR655388 GXM655388:GXN655388 HHI655388:HHJ655388 HRE655388:HRF655388 IBA655388:IBB655388 IKW655388:IKX655388 IUS655388:IUT655388 JEO655388:JEP655388 JOK655388:JOL655388 JYG655388:JYH655388 KIC655388:KID655388 KRY655388:KRZ655388 LBU655388:LBV655388 LLQ655388:LLR655388 LVM655388:LVN655388 MFI655388:MFJ655388 MPE655388:MPF655388 MZA655388:MZB655388 NIW655388:NIX655388 NSS655388:NST655388 OCO655388:OCP655388 OMK655388:OML655388 OWG655388:OWH655388 PGC655388:PGD655388 PPY655388:PPZ655388 PZU655388:PZV655388 QJQ655388:QJR655388 QTM655388:QTN655388 RDI655388:RDJ655388 RNE655388:RNF655388 RXA655388:RXB655388 SGW655388:SGX655388 SQS655388:SQT655388 TAO655388:TAP655388 TKK655388:TKL655388 TUG655388:TUH655388 UEC655388:UED655388 UNY655388:UNZ655388 UXU655388:UXV655388 VHQ655388:VHR655388 VRM655388:VRN655388 WBI655388:WBJ655388 WLE655388:WLF655388 WVA655388:WVB655388 IO720924:IP720924 SK720924:SL720924 ACG720924:ACH720924 AMC720924:AMD720924 AVY720924:AVZ720924 BFU720924:BFV720924 BPQ720924:BPR720924 BZM720924:BZN720924 CJI720924:CJJ720924 CTE720924:CTF720924 DDA720924:DDB720924 DMW720924:DMX720924 DWS720924:DWT720924 EGO720924:EGP720924 EQK720924:EQL720924 FAG720924:FAH720924 FKC720924:FKD720924 FTY720924:FTZ720924 GDU720924:GDV720924 GNQ720924:GNR720924 GXM720924:GXN720924 HHI720924:HHJ720924 HRE720924:HRF720924 IBA720924:IBB720924 IKW720924:IKX720924 IUS720924:IUT720924 JEO720924:JEP720924 JOK720924:JOL720924 JYG720924:JYH720924 KIC720924:KID720924 KRY720924:KRZ720924 LBU720924:LBV720924 LLQ720924:LLR720924 LVM720924:LVN720924 MFI720924:MFJ720924 MPE720924:MPF720924 MZA720924:MZB720924 NIW720924:NIX720924 NSS720924:NST720924 OCO720924:OCP720924 OMK720924:OML720924 OWG720924:OWH720924 PGC720924:PGD720924 PPY720924:PPZ720924 PZU720924:PZV720924 QJQ720924:QJR720924 QTM720924:QTN720924 RDI720924:RDJ720924 RNE720924:RNF720924 RXA720924:RXB720924 SGW720924:SGX720924 SQS720924:SQT720924 TAO720924:TAP720924 TKK720924:TKL720924 TUG720924:TUH720924 UEC720924:UED720924 UNY720924:UNZ720924 UXU720924:UXV720924 VHQ720924:VHR720924 VRM720924:VRN720924 WBI720924:WBJ720924 WLE720924:WLF720924 WVA720924:WVB720924 IO786460:IP786460 SK786460:SL786460 ACG786460:ACH786460 AMC786460:AMD786460 AVY786460:AVZ786460 BFU786460:BFV786460 BPQ786460:BPR786460 BZM786460:BZN786460 CJI786460:CJJ786460 CTE786460:CTF786460 DDA786460:DDB786460 DMW786460:DMX786460 DWS786460:DWT786460 EGO786460:EGP786460 EQK786460:EQL786460 FAG786460:FAH786460 FKC786460:FKD786460 FTY786460:FTZ786460 GDU786460:GDV786460 GNQ786460:GNR786460 GXM786460:GXN786460 HHI786460:HHJ786460 HRE786460:HRF786460 IBA786460:IBB786460 IKW786460:IKX786460 IUS786460:IUT786460 JEO786460:JEP786460 JOK786460:JOL786460 JYG786460:JYH786460 KIC786460:KID786460 KRY786460:KRZ786460 LBU786460:LBV786460 LLQ786460:LLR786460 LVM786460:LVN786460 MFI786460:MFJ786460 MPE786460:MPF786460 MZA786460:MZB786460 NIW786460:NIX786460 NSS786460:NST786460 OCO786460:OCP786460 OMK786460:OML786460 OWG786460:OWH786460 PGC786460:PGD786460 PPY786460:PPZ786460 PZU786460:PZV786460 QJQ786460:QJR786460 QTM786460:QTN786460 RDI786460:RDJ786460 RNE786460:RNF786460 RXA786460:RXB786460 SGW786460:SGX786460 SQS786460:SQT786460 TAO786460:TAP786460 TKK786460:TKL786460 TUG786460:TUH786460 UEC786460:UED786460 UNY786460:UNZ786460 UXU786460:UXV786460 VHQ786460:VHR786460 VRM786460:VRN786460 WBI786460:WBJ786460 WLE786460:WLF786460 WVA786460:WVB786460 IO851996:IP851996 SK851996:SL851996 ACG851996:ACH851996 AMC851996:AMD851996 AVY851996:AVZ851996 BFU851996:BFV851996 BPQ851996:BPR851996 BZM851996:BZN851996 CJI851996:CJJ851996 CTE851996:CTF851996 DDA851996:DDB851996 DMW851996:DMX851996 DWS851996:DWT851996 EGO851996:EGP851996 EQK851996:EQL851996 FAG851996:FAH851996 FKC851996:FKD851996 FTY851996:FTZ851996 GDU851996:GDV851996 GNQ851996:GNR851996 GXM851996:GXN851996 HHI851996:HHJ851996 HRE851996:HRF851996 IBA851996:IBB851996 IKW851996:IKX851996 IUS851996:IUT851996 JEO851996:JEP851996 JOK851996:JOL851996 JYG851996:JYH851996 KIC851996:KID851996 KRY851996:KRZ851996 LBU851996:LBV851996 LLQ851996:LLR851996 LVM851996:LVN851996 MFI851996:MFJ851996 MPE851996:MPF851996 MZA851996:MZB851996 NIW851996:NIX851996 NSS851996:NST851996 OCO851996:OCP851996 OMK851996:OML851996 OWG851996:OWH851996 PGC851996:PGD851996 PPY851996:PPZ851996 PZU851996:PZV851996 QJQ851996:QJR851996 QTM851996:QTN851996 RDI851996:RDJ851996 RNE851996:RNF851996 RXA851996:RXB851996 SGW851996:SGX851996 SQS851996:SQT851996 TAO851996:TAP851996 TKK851996:TKL851996 TUG851996:TUH851996 UEC851996:UED851996 UNY851996:UNZ851996 UXU851996:UXV851996 VHQ851996:VHR851996 VRM851996:VRN851996 WBI851996:WBJ851996 WLE851996:WLF851996 WVA851996:WVB851996 IO917532:IP917532 SK917532:SL917532 ACG917532:ACH917532 AMC917532:AMD917532 AVY917532:AVZ917532 BFU917532:BFV917532 BPQ917532:BPR917532 BZM917532:BZN917532 CJI917532:CJJ917532 CTE917532:CTF917532 DDA917532:DDB917532 DMW917532:DMX917532 DWS917532:DWT917532 EGO917532:EGP917532 EQK917532:EQL917532 FAG917532:FAH917532 FKC917532:FKD917532 FTY917532:FTZ917532 GDU917532:GDV917532 GNQ917532:GNR917532 GXM917532:GXN917532 HHI917532:HHJ917532 HRE917532:HRF917532 IBA917532:IBB917532 IKW917532:IKX917532 IUS917532:IUT917532 JEO917532:JEP917532 JOK917532:JOL917532 JYG917532:JYH917532 KIC917532:KID917532 KRY917532:KRZ917532 LBU917532:LBV917532 LLQ917532:LLR917532 LVM917532:LVN917532 MFI917532:MFJ917532 MPE917532:MPF917532 MZA917532:MZB917532 NIW917532:NIX917532 NSS917532:NST917532 OCO917532:OCP917532 OMK917532:OML917532 OWG917532:OWH917532 PGC917532:PGD917532 PPY917532:PPZ917532 PZU917532:PZV917532 QJQ917532:QJR917532 QTM917532:QTN917532 RDI917532:RDJ917532 RNE917532:RNF917532 RXA917532:RXB917532 SGW917532:SGX917532 SQS917532:SQT917532 TAO917532:TAP917532 TKK917532:TKL917532 TUG917532:TUH917532 UEC917532:UED917532 UNY917532:UNZ917532 UXU917532:UXV917532 VHQ917532:VHR917532 VRM917532:VRN917532 WBI917532:WBJ917532 WLE917532:WLF917532 WVA917532:WVB917532 IO983068:IP983068 SK983068:SL983068 ACG983068:ACH983068 AMC983068:AMD983068 AVY983068:AVZ983068 BFU983068:BFV983068 BPQ983068:BPR983068 BZM983068:BZN983068 CJI983068:CJJ983068 CTE983068:CTF983068 DDA983068:DDB983068 DMW983068:DMX983068 DWS983068:DWT983068 EGO983068:EGP983068 EQK983068:EQL983068 FAG983068:FAH983068 FKC983068:FKD983068 FTY983068:FTZ983068 GDU983068:GDV983068 GNQ983068:GNR983068 GXM983068:GXN983068 HHI983068:HHJ983068 HRE983068:HRF983068 IBA983068:IBB983068 IKW983068:IKX983068 IUS983068:IUT983068 JEO983068:JEP983068 JOK983068:JOL983068 JYG983068:JYH983068 KIC983068:KID983068 KRY983068:KRZ983068 LBU983068:LBV983068 LLQ983068:LLR983068 LVM983068:LVN983068 MFI983068:MFJ983068 MPE983068:MPF983068 MZA983068:MZB983068 NIW983068:NIX983068 NSS983068:NST983068 OCO983068:OCP983068 OMK983068:OML983068 OWG983068:OWH983068 PGC983068:PGD983068 PPY983068:PPZ983068 PZU983068:PZV983068 QJQ983068:QJR983068 QTM983068:QTN983068 RDI983068:RDJ983068 RNE983068:RNF983068 RXA983068:RXB983068 SGW983068:SGX983068 SQS983068:SQT983068 TAO983068:TAP983068 TKK983068:TKL983068 TUG983068:TUH983068 UEC983068:UED983068 UNY983068:UNZ983068 UXU983068:UXV983068 VHQ983068:VHR983068 VRM983068:VRN983068 WBI983068:WBJ983068 WLE983068:WLF983068 WVA983068:WVB983068 IR65564:IS65564 SN65564:SO65564 ACJ65564:ACK65564 AMF65564:AMG65564 AWB65564:AWC65564 BFX65564:BFY65564 BPT65564:BPU65564 BZP65564:BZQ65564 CJL65564:CJM65564 CTH65564:CTI65564 DDD65564:DDE65564 DMZ65564:DNA65564 DWV65564:DWW65564 EGR65564:EGS65564 EQN65564:EQO65564 FAJ65564:FAK65564 FKF65564:FKG65564 FUB65564:FUC65564 GDX65564:GDY65564 GNT65564:GNU65564 GXP65564:GXQ65564 HHL65564:HHM65564 HRH65564:HRI65564 IBD65564:IBE65564 IKZ65564:ILA65564 IUV65564:IUW65564 JER65564:JES65564 JON65564:JOO65564 JYJ65564:JYK65564 KIF65564:KIG65564 KSB65564:KSC65564 LBX65564:LBY65564 LLT65564:LLU65564 LVP65564:LVQ65564 MFL65564:MFM65564 MPH65564:MPI65564 MZD65564:MZE65564 NIZ65564:NJA65564 NSV65564:NSW65564 OCR65564:OCS65564 OMN65564:OMO65564 OWJ65564:OWK65564 PGF65564:PGG65564 PQB65564:PQC65564 PZX65564:PZY65564 QJT65564:QJU65564 QTP65564:QTQ65564 RDL65564:RDM65564 RNH65564:RNI65564 RXD65564:RXE65564 SGZ65564:SHA65564 SQV65564:SQW65564 TAR65564:TAS65564 TKN65564:TKO65564 TUJ65564:TUK65564 UEF65564:UEG65564 UOB65564:UOC65564 UXX65564:UXY65564 VHT65564:VHU65564 VRP65564:VRQ65564 WBL65564:WBM65564 WLH65564:WLI65564 WVD65564:WVE65564 IR131100:IS131100 SN131100:SO131100 ACJ131100:ACK131100 AMF131100:AMG131100 AWB131100:AWC131100 BFX131100:BFY131100 BPT131100:BPU131100 BZP131100:BZQ131100 CJL131100:CJM131100 CTH131100:CTI131100 DDD131100:DDE131100 DMZ131100:DNA131100 DWV131100:DWW131100 EGR131100:EGS131100 EQN131100:EQO131100 FAJ131100:FAK131100 FKF131100:FKG131100 FUB131100:FUC131100 GDX131100:GDY131100 GNT131100:GNU131100 GXP131100:GXQ131100 HHL131100:HHM131100 HRH131100:HRI131100 IBD131100:IBE131100 IKZ131100:ILA131100 IUV131100:IUW131100 JER131100:JES131100 JON131100:JOO131100 JYJ131100:JYK131100 KIF131100:KIG131100 KSB131100:KSC131100 LBX131100:LBY131100 LLT131100:LLU131100 LVP131100:LVQ131100 MFL131100:MFM131100 MPH131100:MPI131100 MZD131100:MZE131100 NIZ131100:NJA131100 NSV131100:NSW131100 OCR131100:OCS131100 OMN131100:OMO131100 OWJ131100:OWK131100 PGF131100:PGG131100 PQB131100:PQC131100 PZX131100:PZY131100 QJT131100:QJU131100 QTP131100:QTQ131100 RDL131100:RDM131100 RNH131100:RNI131100 RXD131100:RXE131100 SGZ131100:SHA131100 SQV131100:SQW131100 TAR131100:TAS131100 TKN131100:TKO131100 TUJ131100:TUK131100 UEF131100:UEG131100 UOB131100:UOC131100 UXX131100:UXY131100 VHT131100:VHU131100 VRP131100:VRQ131100 WBL131100:WBM131100 WLH131100:WLI131100 WVD131100:WVE131100 IR196636:IS196636 SN196636:SO196636 ACJ196636:ACK196636 AMF196636:AMG196636 AWB196636:AWC196636 BFX196636:BFY196636 BPT196636:BPU196636 BZP196636:BZQ196636 CJL196636:CJM196636 CTH196636:CTI196636 DDD196636:DDE196636 DMZ196636:DNA196636 DWV196636:DWW196636 EGR196636:EGS196636 EQN196636:EQO196636 FAJ196636:FAK196636 FKF196636:FKG196636 FUB196636:FUC196636 GDX196636:GDY196636 GNT196636:GNU196636 GXP196636:GXQ196636 HHL196636:HHM196636 HRH196636:HRI196636 IBD196636:IBE196636 IKZ196636:ILA196636 IUV196636:IUW196636 JER196636:JES196636 JON196636:JOO196636 JYJ196636:JYK196636 KIF196636:KIG196636 KSB196636:KSC196636 LBX196636:LBY196636 LLT196636:LLU196636 LVP196636:LVQ196636 MFL196636:MFM196636 MPH196636:MPI196636 MZD196636:MZE196636 NIZ196636:NJA196636 NSV196636:NSW196636 OCR196636:OCS196636 OMN196636:OMO196636 OWJ196636:OWK196636 PGF196636:PGG196636 PQB196636:PQC196636 PZX196636:PZY196636 QJT196636:QJU196636 QTP196636:QTQ196636 RDL196636:RDM196636 RNH196636:RNI196636 RXD196636:RXE196636 SGZ196636:SHA196636 SQV196636:SQW196636 TAR196636:TAS196636 TKN196636:TKO196636 TUJ196636:TUK196636 UEF196636:UEG196636 UOB196636:UOC196636 UXX196636:UXY196636 VHT196636:VHU196636 VRP196636:VRQ196636 WBL196636:WBM196636 WLH196636:WLI196636 WVD196636:WVE196636 IR262172:IS262172 SN262172:SO262172 ACJ262172:ACK262172 AMF262172:AMG262172 AWB262172:AWC262172 BFX262172:BFY262172 BPT262172:BPU262172 BZP262172:BZQ262172 CJL262172:CJM262172 CTH262172:CTI262172 DDD262172:DDE262172 DMZ262172:DNA262172 DWV262172:DWW262172 EGR262172:EGS262172 EQN262172:EQO262172 FAJ262172:FAK262172 FKF262172:FKG262172 FUB262172:FUC262172 GDX262172:GDY262172 GNT262172:GNU262172 GXP262172:GXQ262172 HHL262172:HHM262172 HRH262172:HRI262172 IBD262172:IBE262172 IKZ262172:ILA262172 IUV262172:IUW262172 JER262172:JES262172 JON262172:JOO262172 JYJ262172:JYK262172 KIF262172:KIG262172 KSB262172:KSC262172 LBX262172:LBY262172 LLT262172:LLU262172 LVP262172:LVQ262172 MFL262172:MFM262172 MPH262172:MPI262172 MZD262172:MZE262172 NIZ262172:NJA262172 NSV262172:NSW262172 OCR262172:OCS262172 OMN262172:OMO262172 OWJ262172:OWK262172 PGF262172:PGG262172 PQB262172:PQC262172 PZX262172:PZY262172 QJT262172:QJU262172 QTP262172:QTQ262172 RDL262172:RDM262172 RNH262172:RNI262172 RXD262172:RXE262172 SGZ262172:SHA262172 SQV262172:SQW262172 TAR262172:TAS262172 TKN262172:TKO262172 TUJ262172:TUK262172 UEF262172:UEG262172 UOB262172:UOC262172 UXX262172:UXY262172 VHT262172:VHU262172 VRP262172:VRQ262172 WBL262172:WBM262172 WLH262172:WLI262172 WVD262172:WVE262172 IR327708:IS327708 SN327708:SO327708 ACJ327708:ACK327708 AMF327708:AMG327708 AWB327708:AWC327708 BFX327708:BFY327708 BPT327708:BPU327708 BZP327708:BZQ327708 CJL327708:CJM327708 CTH327708:CTI327708 DDD327708:DDE327708 DMZ327708:DNA327708 DWV327708:DWW327708 EGR327708:EGS327708 EQN327708:EQO327708 FAJ327708:FAK327708 FKF327708:FKG327708 FUB327708:FUC327708 GDX327708:GDY327708 GNT327708:GNU327708 GXP327708:GXQ327708 HHL327708:HHM327708 HRH327708:HRI327708 IBD327708:IBE327708 IKZ327708:ILA327708 IUV327708:IUW327708 JER327708:JES327708 JON327708:JOO327708 JYJ327708:JYK327708 KIF327708:KIG327708 KSB327708:KSC327708 LBX327708:LBY327708 LLT327708:LLU327708 LVP327708:LVQ327708 MFL327708:MFM327708 MPH327708:MPI327708 MZD327708:MZE327708 NIZ327708:NJA327708 NSV327708:NSW327708 OCR327708:OCS327708 OMN327708:OMO327708 OWJ327708:OWK327708 PGF327708:PGG327708 PQB327708:PQC327708 PZX327708:PZY327708 QJT327708:QJU327708 QTP327708:QTQ327708 RDL327708:RDM327708 RNH327708:RNI327708 RXD327708:RXE327708 SGZ327708:SHA327708 SQV327708:SQW327708 TAR327708:TAS327708 TKN327708:TKO327708 TUJ327708:TUK327708 UEF327708:UEG327708 UOB327708:UOC327708 UXX327708:UXY327708 VHT327708:VHU327708 VRP327708:VRQ327708 WBL327708:WBM327708 WLH327708:WLI327708 WVD327708:WVE327708 IR393244:IS393244 SN393244:SO393244 ACJ393244:ACK393244 AMF393244:AMG393244 AWB393244:AWC393244 BFX393244:BFY393244 BPT393244:BPU393244 BZP393244:BZQ393244 CJL393244:CJM393244 CTH393244:CTI393244 DDD393244:DDE393244 DMZ393244:DNA393244 DWV393244:DWW393244 EGR393244:EGS393244 EQN393244:EQO393244 FAJ393244:FAK393244 FKF393244:FKG393244 FUB393244:FUC393244 GDX393244:GDY393244 GNT393244:GNU393244 GXP393244:GXQ393244 HHL393244:HHM393244 HRH393244:HRI393244 IBD393244:IBE393244 IKZ393244:ILA393244 IUV393244:IUW393244 JER393244:JES393244 JON393244:JOO393244 JYJ393244:JYK393244 KIF393244:KIG393244 KSB393244:KSC393244 LBX393244:LBY393244 LLT393244:LLU393244 LVP393244:LVQ393244 MFL393244:MFM393244 MPH393244:MPI393244 MZD393244:MZE393244 NIZ393244:NJA393244 NSV393244:NSW393244 OCR393244:OCS393244 OMN393244:OMO393244 OWJ393244:OWK393244 PGF393244:PGG393244 PQB393244:PQC393244 PZX393244:PZY393244 QJT393244:QJU393244 QTP393244:QTQ393244 RDL393244:RDM393244 RNH393244:RNI393244 RXD393244:RXE393244 SGZ393244:SHA393244 SQV393244:SQW393244 TAR393244:TAS393244 TKN393244:TKO393244 TUJ393244:TUK393244 UEF393244:UEG393244 UOB393244:UOC393244 UXX393244:UXY393244 VHT393244:VHU393244 VRP393244:VRQ393244 WBL393244:WBM393244 WLH393244:WLI393244 WVD393244:WVE393244 IR458780:IS458780 SN458780:SO458780 ACJ458780:ACK458780 AMF458780:AMG458780 AWB458780:AWC458780 BFX458780:BFY458780 BPT458780:BPU458780 BZP458780:BZQ458780 CJL458780:CJM458780 CTH458780:CTI458780 DDD458780:DDE458780 DMZ458780:DNA458780 DWV458780:DWW458780 EGR458780:EGS458780 EQN458780:EQO458780 FAJ458780:FAK458780 FKF458780:FKG458780 FUB458780:FUC458780 GDX458780:GDY458780 GNT458780:GNU458780 GXP458780:GXQ458780 HHL458780:HHM458780 HRH458780:HRI458780 IBD458780:IBE458780 IKZ458780:ILA458780 IUV458780:IUW458780 JER458780:JES458780 JON458780:JOO458780 JYJ458780:JYK458780 KIF458780:KIG458780 KSB458780:KSC458780 LBX458780:LBY458780 LLT458780:LLU458780 LVP458780:LVQ458780 MFL458780:MFM458780 MPH458780:MPI458780 MZD458780:MZE458780 NIZ458780:NJA458780 NSV458780:NSW458780 OCR458780:OCS458780 OMN458780:OMO458780 OWJ458780:OWK458780 PGF458780:PGG458780 PQB458780:PQC458780 PZX458780:PZY458780 QJT458780:QJU458780 QTP458780:QTQ458780 RDL458780:RDM458780 RNH458780:RNI458780 RXD458780:RXE458780 SGZ458780:SHA458780 SQV458780:SQW458780 TAR458780:TAS458780 TKN458780:TKO458780 TUJ458780:TUK458780 UEF458780:UEG458780 UOB458780:UOC458780 UXX458780:UXY458780 VHT458780:VHU458780 VRP458780:VRQ458780 WBL458780:WBM458780 WLH458780:WLI458780 WVD458780:WVE458780 IR524316:IS524316 SN524316:SO524316 ACJ524316:ACK524316 AMF524316:AMG524316 AWB524316:AWC524316 BFX524316:BFY524316 BPT524316:BPU524316 BZP524316:BZQ524316 CJL524316:CJM524316 CTH524316:CTI524316 DDD524316:DDE524316 DMZ524316:DNA524316 DWV524316:DWW524316 EGR524316:EGS524316 EQN524316:EQO524316 FAJ524316:FAK524316 FKF524316:FKG524316 FUB524316:FUC524316 GDX524316:GDY524316 GNT524316:GNU524316 GXP524316:GXQ524316 HHL524316:HHM524316 HRH524316:HRI524316 IBD524316:IBE524316 IKZ524316:ILA524316 IUV524316:IUW524316 JER524316:JES524316 JON524316:JOO524316 JYJ524316:JYK524316 KIF524316:KIG524316 KSB524316:KSC524316 LBX524316:LBY524316 LLT524316:LLU524316 LVP524316:LVQ524316 MFL524316:MFM524316 MPH524316:MPI524316 MZD524316:MZE524316 NIZ524316:NJA524316 NSV524316:NSW524316 OCR524316:OCS524316 OMN524316:OMO524316 OWJ524316:OWK524316 PGF524316:PGG524316 PQB524316:PQC524316 PZX524316:PZY524316 QJT524316:QJU524316 QTP524316:QTQ524316 RDL524316:RDM524316 RNH524316:RNI524316 RXD524316:RXE524316 SGZ524316:SHA524316 SQV524316:SQW524316 TAR524316:TAS524316 TKN524316:TKO524316 TUJ524316:TUK524316 UEF524316:UEG524316 UOB524316:UOC524316 UXX524316:UXY524316 VHT524316:VHU524316 VRP524316:VRQ524316 WBL524316:WBM524316 WLH524316:WLI524316 WVD524316:WVE524316 IR589852:IS589852 SN589852:SO589852 ACJ589852:ACK589852 AMF589852:AMG589852 AWB589852:AWC589852 BFX589852:BFY589852 BPT589852:BPU589852 BZP589852:BZQ589852 CJL589852:CJM589852 CTH589852:CTI589852 DDD589852:DDE589852 DMZ589852:DNA589852 DWV589852:DWW589852 EGR589852:EGS589852 EQN589852:EQO589852 FAJ589852:FAK589852 FKF589852:FKG589852 FUB589852:FUC589852 GDX589852:GDY589852 GNT589852:GNU589852 GXP589852:GXQ589852 HHL589852:HHM589852 HRH589852:HRI589852 IBD589852:IBE589852 IKZ589852:ILA589852 IUV589852:IUW589852 JER589852:JES589852 JON589852:JOO589852 JYJ589852:JYK589852 KIF589852:KIG589852 KSB589852:KSC589852 LBX589852:LBY589852 LLT589852:LLU589852 LVP589852:LVQ589852 MFL589852:MFM589852 MPH589852:MPI589852 MZD589852:MZE589852 NIZ589852:NJA589852 NSV589852:NSW589852 OCR589852:OCS589852 OMN589852:OMO589852 OWJ589852:OWK589852 PGF589852:PGG589852 PQB589852:PQC589852 PZX589852:PZY589852 QJT589852:QJU589852 QTP589852:QTQ589852 RDL589852:RDM589852 RNH589852:RNI589852 RXD589852:RXE589852 SGZ589852:SHA589852 SQV589852:SQW589852 TAR589852:TAS589852 TKN589852:TKO589852 TUJ589852:TUK589852 UEF589852:UEG589852 UOB589852:UOC589852 UXX589852:UXY589852 VHT589852:VHU589852 VRP589852:VRQ589852 WBL589852:WBM589852 WLH589852:WLI589852 WVD589852:WVE589852 IR655388:IS655388 SN655388:SO655388 ACJ655388:ACK655388 AMF655388:AMG655388 AWB655388:AWC655388 BFX655388:BFY655388 BPT655388:BPU655388 BZP655388:BZQ655388 CJL655388:CJM655388 CTH655388:CTI655388 DDD655388:DDE655388 DMZ655388:DNA655388 DWV655388:DWW655388 EGR655388:EGS655388 EQN655388:EQO655388 FAJ655388:FAK655388 FKF655388:FKG655388 FUB655388:FUC655388 GDX655388:GDY655388 GNT655388:GNU655388 GXP655388:GXQ655388 HHL655388:HHM655388 HRH655388:HRI655388 IBD655388:IBE655388 IKZ655388:ILA655388 IUV655388:IUW655388 JER655388:JES655388 JON655388:JOO655388 JYJ655388:JYK655388 KIF655388:KIG655388 KSB655388:KSC655388 LBX655388:LBY655388 LLT655388:LLU655388 LVP655388:LVQ655388 MFL655388:MFM655388 MPH655388:MPI655388 MZD655388:MZE655388 NIZ655388:NJA655388 NSV655388:NSW655388 OCR655388:OCS655388 OMN655388:OMO655388 OWJ655388:OWK655388 PGF655388:PGG655388 PQB655388:PQC655388 PZX655388:PZY655388 QJT655388:QJU655388 QTP655388:QTQ655388 RDL655388:RDM655388 RNH655388:RNI655388 RXD655388:RXE655388 SGZ655388:SHA655388 SQV655388:SQW655388 TAR655388:TAS655388 TKN655388:TKO655388 TUJ655388:TUK655388 UEF655388:UEG655388 UOB655388:UOC655388 UXX655388:UXY655388 VHT655388:VHU655388 VRP655388:VRQ655388 WBL655388:WBM655388 WLH655388:WLI655388 WVD655388:WVE655388 IR720924:IS720924 SN720924:SO720924 ACJ720924:ACK720924 AMF720924:AMG720924 AWB720924:AWC720924 BFX720924:BFY720924 BPT720924:BPU720924 BZP720924:BZQ720924 CJL720924:CJM720924 CTH720924:CTI720924 DDD720924:DDE720924 DMZ720924:DNA720924 DWV720924:DWW720924 EGR720924:EGS720924 EQN720924:EQO720924 FAJ720924:FAK720924 FKF720924:FKG720924 FUB720924:FUC720924 GDX720924:GDY720924 GNT720924:GNU720924 GXP720924:GXQ720924 HHL720924:HHM720924 HRH720924:HRI720924 IBD720924:IBE720924 IKZ720924:ILA720924 IUV720924:IUW720924 JER720924:JES720924 JON720924:JOO720924 JYJ720924:JYK720924 KIF720924:KIG720924 KSB720924:KSC720924 LBX720924:LBY720924 LLT720924:LLU720924 LVP720924:LVQ720924 MFL720924:MFM720924 MPH720924:MPI720924 MZD720924:MZE720924 NIZ720924:NJA720924 NSV720924:NSW720924 OCR720924:OCS720924 OMN720924:OMO720924 OWJ720924:OWK720924 PGF720924:PGG720924 PQB720924:PQC720924 PZX720924:PZY720924 QJT720924:QJU720924 QTP720924:QTQ720924 RDL720924:RDM720924 RNH720924:RNI720924 RXD720924:RXE720924 SGZ720924:SHA720924 SQV720924:SQW720924 TAR720924:TAS720924 TKN720924:TKO720924 TUJ720924:TUK720924 UEF720924:UEG720924 UOB720924:UOC720924 UXX720924:UXY720924 VHT720924:VHU720924 VRP720924:VRQ720924 WBL720924:WBM720924 WLH720924:WLI720924 WVD720924:WVE720924 IR786460:IS786460 SN786460:SO786460 ACJ786460:ACK786460 AMF786460:AMG786460 AWB786460:AWC786460 BFX786460:BFY786460 BPT786460:BPU786460 BZP786460:BZQ786460 CJL786460:CJM786460 CTH786460:CTI786460 DDD786460:DDE786460 DMZ786460:DNA786460 DWV786460:DWW786460 EGR786460:EGS786460 EQN786460:EQO786460 FAJ786460:FAK786460 FKF786460:FKG786460 FUB786460:FUC786460 GDX786460:GDY786460 GNT786460:GNU786460 GXP786460:GXQ786460 HHL786460:HHM786460 HRH786460:HRI786460 IBD786460:IBE786460 IKZ786460:ILA786460 IUV786460:IUW786460 JER786460:JES786460 JON786460:JOO786460 JYJ786460:JYK786460 KIF786460:KIG786460 KSB786460:KSC786460 LBX786460:LBY786460 LLT786460:LLU786460 LVP786460:LVQ786460 MFL786460:MFM786460 MPH786460:MPI786460 MZD786460:MZE786460 NIZ786460:NJA786460 NSV786460:NSW786460 OCR786460:OCS786460 OMN786460:OMO786460 OWJ786460:OWK786460 PGF786460:PGG786460 PQB786460:PQC786460 PZX786460:PZY786460 QJT786460:QJU786460 QTP786460:QTQ786460 RDL786460:RDM786460 RNH786460:RNI786460 RXD786460:RXE786460 SGZ786460:SHA786460 SQV786460:SQW786460 TAR786460:TAS786460 TKN786460:TKO786460 TUJ786460:TUK786460 UEF786460:UEG786460 UOB786460:UOC786460 UXX786460:UXY786460 VHT786460:VHU786460 VRP786460:VRQ786460 WBL786460:WBM786460 WLH786460:WLI786460 WVD786460:WVE786460 IR851996:IS851996 SN851996:SO851996 ACJ851996:ACK851996 AMF851996:AMG851996 AWB851996:AWC851996 BFX851996:BFY851996 BPT851996:BPU851996 BZP851996:BZQ851996 CJL851996:CJM851996 CTH851996:CTI851996 DDD851996:DDE851996 DMZ851996:DNA851996 DWV851996:DWW851996 EGR851996:EGS851996 EQN851996:EQO851996 FAJ851996:FAK851996 FKF851996:FKG851996 FUB851996:FUC851996 GDX851996:GDY851996 GNT851996:GNU851996 GXP851996:GXQ851996 HHL851996:HHM851996 HRH851996:HRI851996 IBD851996:IBE851996 IKZ851996:ILA851996 IUV851996:IUW851996 JER851996:JES851996 JON851996:JOO851996 JYJ851996:JYK851996 KIF851996:KIG851996 KSB851996:KSC851996 LBX851996:LBY851996 LLT851996:LLU851996 LVP851996:LVQ851996 MFL851996:MFM851996 MPH851996:MPI851996 MZD851996:MZE851996 NIZ851996:NJA851996 NSV851996:NSW851996 OCR851996:OCS851996 OMN851996:OMO851996 OWJ851996:OWK851996 PGF851996:PGG851996 PQB851996:PQC851996 PZX851996:PZY851996 QJT851996:QJU851996 QTP851996:QTQ851996 RDL851996:RDM851996 RNH851996:RNI851996 RXD851996:RXE851996 SGZ851996:SHA851996 SQV851996:SQW851996 TAR851996:TAS851996 TKN851996:TKO851996 TUJ851996:TUK851996 UEF851996:UEG851996 UOB851996:UOC851996 UXX851996:UXY851996 VHT851996:VHU851996 VRP851996:VRQ851996 WBL851996:WBM851996 WLH851996:WLI851996 WVD851996:WVE851996 IR917532:IS917532 SN917532:SO917532 ACJ917532:ACK917532 AMF917532:AMG917532 AWB917532:AWC917532 BFX917532:BFY917532 BPT917532:BPU917532 BZP917532:BZQ917532 CJL917532:CJM917532 CTH917532:CTI917532 DDD917532:DDE917532 DMZ917532:DNA917532 DWV917532:DWW917532 EGR917532:EGS917532 EQN917532:EQO917532 FAJ917532:FAK917532 FKF917532:FKG917532 FUB917532:FUC917532 GDX917532:GDY917532 GNT917532:GNU917532 GXP917532:GXQ917532 HHL917532:HHM917532 HRH917532:HRI917532 IBD917532:IBE917532 IKZ917532:ILA917532 IUV917532:IUW917532 JER917532:JES917532 JON917532:JOO917532 JYJ917532:JYK917532 KIF917532:KIG917532 KSB917532:KSC917532 LBX917532:LBY917532 LLT917532:LLU917532 LVP917532:LVQ917532 MFL917532:MFM917532 MPH917532:MPI917532 MZD917532:MZE917532 NIZ917532:NJA917532 NSV917532:NSW917532 OCR917532:OCS917532 OMN917532:OMO917532 OWJ917532:OWK917532 PGF917532:PGG917532 PQB917532:PQC917532 PZX917532:PZY917532 QJT917532:QJU917532 QTP917532:QTQ917532 RDL917532:RDM917532 RNH917532:RNI917532 RXD917532:RXE917532 SGZ917532:SHA917532 SQV917532:SQW917532 TAR917532:TAS917532 TKN917532:TKO917532 TUJ917532:TUK917532 UEF917532:UEG917532 UOB917532:UOC917532 UXX917532:UXY917532 VHT917532:VHU917532 VRP917532:VRQ917532 WBL917532:WBM917532 WLH917532:WLI917532 WVD917532:WVE917532 IR983068:IS983068 SN983068:SO983068 ACJ983068:ACK983068 AMF983068:AMG983068 AWB983068:AWC983068 BFX983068:BFY983068 BPT983068:BPU983068 BZP983068:BZQ983068 CJL983068:CJM983068 CTH983068:CTI983068 DDD983068:DDE983068 DMZ983068:DNA983068 DWV983068:DWW983068 EGR983068:EGS983068 EQN983068:EQO983068 FAJ983068:FAK983068 FKF983068:FKG983068 FUB983068:FUC983068 GDX983068:GDY983068 GNT983068:GNU983068 GXP983068:GXQ983068 HHL983068:HHM983068 HRH983068:HRI983068 IBD983068:IBE983068 IKZ983068:ILA983068 IUV983068:IUW983068 JER983068:JES983068 JON983068:JOO983068 JYJ983068:JYK983068 KIF983068:KIG983068 KSB983068:KSC983068 LBX983068:LBY983068 LLT983068:LLU983068 LVP983068:LVQ983068 MFL983068:MFM983068 MPH983068:MPI983068 MZD983068:MZE983068 NIZ983068:NJA983068 NSV983068:NSW983068 OCR983068:OCS983068 OMN983068:OMO983068 OWJ983068:OWK983068 PGF983068:PGG983068 PQB983068:PQC983068 PZX983068:PZY983068 QJT983068:QJU983068 QTP983068:QTQ983068 RDL983068:RDM983068 RNH983068:RNI983068 RXD983068:RXE983068 SGZ983068:SHA983068 SQV983068:SQW983068 TAR983068:TAS983068 TKN983068:TKO983068 TUJ983068:TUK983068 UEF983068:UEG983068 UOB983068:UOC983068 UXX983068:UXY983068 VHT983068:VHU983068 VRP983068:VRQ983068 WBL983068:WBM983068 WLH983068:WLI983068 WVD983068:WVE983068 HT27:HU27 RP27:RQ27 WVD27:WVE27 WLH27:WLI27 WBL27:WBM27 VRP27:VRQ27 VHT27:VHU27 UXX27:UXY27 UOB27:UOC27 UEF27:UEG27 TUJ27:TUK27 TKN27:TKO27 TAR27:TAS27 SQV27:SQW27 SGZ27:SHA27 RXD27:RXE27 RNH27:RNI27 RDL27:RDM27 QTP27:QTQ27 QJT27:QJU27 PZX27:PZY27 PQB27:PQC27 PGF27:PGG27 OWJ27:OWK27 OMN27:OMO27 OCR27:OCS27 NSV27:NSW27 NIZ27:NJA27 MZD27:MZE27 MPH27:MPI27 MFL27:MFM27 LVP27:LVQ27 LLT27:LLU27 LBX27:LBY27 KSB27:KSC27 KIF27:KIG27 JYJ27:JYK27 JON27:JOO27 JER27:JES27 IUV27:IUW27 IKZ27:ILA27 IBD27:IBE27 HRH27:HRI27 HHL27:HHM27 GXP27:GXQ27 GNT27:GNU27 GDX27:GDY27 FUB27:FUC27 FKF27:FKG27 FAJ27:FAK27 EQN27:EQO27 EGR27:EGS27 DWV27:DWW27 DMZ27:DNA27 DDD27:DDE27 CTH27:CTI27 CJL27:CJM27 BZP27:BZQ27 BPT27:BPU27 BFX27:BFY27 AWB27:AWC27 AMF27:AMG27 ACJ27:ACK27 SN27:SO27 IR27:IS27 WVA27:WVB27 WLE27:WLF27 WBI27:WBJ27 VRM27:VRN27 VHQ27:VHR27 UXU27:UXV27 UNY27:UNZ27 UEC27:UED27 TUG27:TUH27 TKK27:TKL27 TAO27:TAP27 SQS27:SQT27 SGW27:SGX27 RXA27:RXB27 RNE27:RNF27 RDI27:RDJ27 QTM27:QTN27 QJQ27:QJR27 PZU27:PZV27 PPY27:PPZ27 PGC27:PGD27 OWG27:OWH27 OMK27:OML27 OCO27:OCP27 NSS27:NST27 NIW27:NIX27 MZA27:MZB27 MPE27:MPF27 MFI27:MFJ27 LVM27:LVN27 LLQ27:LLR27 LBU27:LBV27 KRY27:KRZ27 KIC27:KID27 JYG27:JYH27 JOK27:JOL27 JEO27:JEP27 IUS27:IUT27 IKW27:IKX27 IBA27:IBB27 HRE27:HRF27 HHI27:HHJ27 GXM27:GXN27 GNQ27:GNR27 GDU27:GDV27 FTY27:FTZ27 FKC27:FKD27 FAG27:FAH27 EQK27:EQL27 EGO27:EGP27 DWS27:DWT27 DMW27:DMX27 DDA27:DDB27 CTE27:CTF27 CJI27:CJJ27 BZM27:BZN27 BPQ27:BPR27 BFU27:BFV27 AVY27:AVZ27 AMC27:AMD27 ACG27:ACH27 SK27:SL27 IO27:IP27 WUX27:WUY27 WLB27:WLC27 WBF27:WBG27 VRJ27:VRK27 VHN27:VHO27 UXR27:UXS27 UNV27:UNW27 UDZ27:UEA27 TUD27:TUE27 TKH27:TKI27 TAL27:TAM27 SQP27:SQQ27 SGT27:SGU27 RWX27:RWY27 RNB27:RNC27 RDF27:RDG27 QTJ27:QTK27 QJN27:QJO27 PZR27:PZS27 PPV27:PPW27 PFZ27:PGA27 OWD27:OWE27 OMH27:OMI27 OCL27:OCM27 NSP27:NSQ27 NIT27:NIU27 MYX27:MYY27 MPB27:MPC27 MFF27:MFG27 LVJ27:LVK27 LLN27:LLO27 LBR27:LBS27 KRV27:KRW27 KHZ27:KIA27 JYD27:JYE27 JOH27:JOI27 JEL27:JEM27 IUP27:IUQ27 IKT27:IKU27 IAX27:IAY27 HRB27:HRC27 HHF27:HHG27 GXJ27:GXK27 GNN27:GNO27 GDR27:GDS27 FTV27:FTW27 FJZ27:FKA27 FAD27:FAE27 EQH27:EQI27 EGL27:EGM27 DWP27:DWQ27 DMT27:DMU27 DCX27:DCY27 CTB27:CTC27 CJF27:CJG27 BZJ27:BZK27 BPN27:BPO27 BFR27:BFS27 AVV27:AVW27 ALZ27:AMA27 ACD27:ACE27 SH27:SI27 IL27:IM27 WUR27:WUS27 WKV27:WKW27 WAZ27:WBA27 VRD27:VRE27 VHH27:VHI27 UXL27:UXM27 UNP27:UNQ27 UDT27:UDU27 TTX27:TTY27 TKB27:TKC27 TAF27:TAG27 SQJ27:SQK27 SGN27:SGO27 RWR27:RWS27 RMV27:RMW27 RCZ27:RDA27 QTD27:QTE27 QJH27:QJI27 PZL27:PZM27 PPP27:PPQ27 PFT27:PFU27 OVX27:OVY27 OMB27:OMC27 OCF27:OCG27 NSJ27:NSK27 NIN27:NIO27 MYR27:MYS27 MOV27:MOW27 MEZ27:MFA27 LVD27:LVE27 LLH27:LLI27 LBL27:LBM27 KRP27:KRQ27 KHT27:KHU27 JXX27:JXY27 JOB27:JOC27 JEF27:JEG27 IUJ27:IUK27 IKN27:IKO27 IAR27:IAS27 HQV27:HQW27 HGZ27:HHA27 GXD27:GXE27 GNH27:GNI27 GDL27:GDM27 FTP27:FTQ27 FJT27:FJU27 EZX27:EZY27 EQB27:EQC27 EGF27:EGG27 DWJ27:DWK27 DMN27:DMO27 DCR27:DCS27 CSV27:CSW27 CIZ27:CJA27 BZD27:BZE27 BPH27:BPI27 BFL27:BFM27 AVP27:AVQ27 ALT27:ALU27 ABX27:ABY27 SB27:SC27 IF27:IG27 WUO27:WUP27 WKS27:WKT27 WAW27:WAX27 VRA27:VRB27 VHE27:VHF27 UXI27:UXJ27 UNM27:UNN27 UDQ27:UDR27 TTU27:TTV27 TJY27:TJZ27 TAC27:TAD27 SQG27:SQH27 SGK27:SGL27 RWO27:RWP27 RMS27:RMT27 RCW27:RCX27 QTA27:QTB27 QJE27:QJF27 PZI27:PZJ27 PPM27:PPN27 PFQ27:PFR27 OVU27:OVV27 OLY27:OLZ27 OCC27:OCD27 NSG27:NSH27 NIK27:NIL27 MYO27:MYP27 MOS27:MOT27 MEW27:MEX27 LVA27:LVB27 LLE27:LLF27 LBI27:LBJ27 KRM27:KRN27 KHQ27:KHR27 JXU27:JXV27 JNY27:JNZ27 JEC27:JED27 IUG27:IUH27 IKK27:IKL27 IAO27:IAP27 HQS27:HQT27 HGW27:HGX27 GXA27:GXB27 GNE27:GNF27 GDI27:GDJ27 FTM27:FTN27 FJQ27:FJR27 EZU27:EZV27 EPY27:EPZ27 EGC27:EGD27 DWG27:DWH27 DMK27:DML27 DCO27:DCP27 CSS27:CST27 CIW27:CIX27 BZA27:BZB27 BPE27:BPF27 BFI27:BFJ27 AVM27:AVN27 ALQ27:ALR27 ABU27:ABV27 RY27:RZ27 IC27:ID27 WUL27:WUM27 WKP27:WKQ27 WAT27:WAU27 VQX27:VQY27 VHB27:VHC27 UXF27:UXG27 UNJ27:UNK27 UDN27:UDO27 TTR27:TTS27 TJV27:TJW27 SZZ27:TAA27 SQD27:SQE27 SGH27:SGI27 RWL27:RWM27 RMP27:RMQ27 RCT27:RCU27 QSX27:QSY27 QJB27:QJC27 PZF27:PZG27 PPJ27:PPK27 PFN27:PFO27 OVR27:OVS27 OLV27:OLW27 OBZ27:OCA27 NSD27:NSE27 NIH27:NII27 MYL27:MYM27 MOP27:MOQ27 MET27:MEU27 LUX27:LUY27 LLB27:LLC27 LBF27:LBG27 KRJ27:KRK27 KHN27:KHO27 JXR27:JXS27 JNV27:JNW27 JDZ27:JEA27 IUD27:IUE27 IKH27:IKI27 IAL27:IAM27 HQP27:HQQ27 HGT27:HGU27 GWX27:GWY27 GNB27:GNC27 GDF27:GDG27 FTJ27:FTK27 FJN27:FJO27 EZR27:EZS27 EPV27:EPW27 EFZ27:EGA27 DWD27:DWE27 DMH27:DMI27 DCL27:DCM27 CSP27:CSQ27 CIT27:CIU27 BYX27:BYY27 BPB27:BPC27 BFF27:BFG27 AVJ27:AVK27 ALN27:ALO27 ABR27:ABS27 RV27:RW27 HZ27:IA27 WUI27:WUJ27 WKM27:WKN27 WAQ27:WAR27 VQU27:VQV27 VGY27:VGZ27 UXC27:UXD27 UNG27:UNH27 UDK27:UDL27 TTO27:TTP27 TJS27:TJT27 SZW27:SZX27 SQA27:SQB27 SGE27:SGF27 RWI27:RWJ27 RMM27:RMN27 RCQ27:RCR27 QSU27:QSV27 QIY27:QIZ27 PZC27:PZD27 PPG27:PPH27 PFK27:PFL27 OVO27:OVP27 OLS27:OLT27 OBW27:OBX27 NSA27:NSB27 NIE27:NIF27 MYI27:MYJ27 MOM27:MON27 MEQ27:MER27 LUU27:LUV27 LKY27:LKZ27 LBC27:LBD27 KRG27:KRH27 KHK27:KHL27 JXO27:JXP27 JNS27:JNT27 JDW27:JDX27 IUA27:IUB27 IKE27:IKF27 IAI27:IAJ27 HQM27:HQN27 HGQ27:HGR27 GWU27:GWV27 GMY27:GMZ27 GDC27:GDD27 FTG27:FTH27 FJK27:FJL27 EZO27:EZP27 EPS27:EPT27 EFW27:EFX27 DWA27:DWB27 DME27:DMF27 DCI27:DCJ27 CSM27:CSN27 CIQ27:CIR27 BYU27:BYV27 BOY27:BOZ27 BFC27:BFD27 AVG27:AVH27 ALK27:ALL27 ABO27:ABP27 RS27:RT27 HW27:HX27 WUF27:WUG27 WKJ27:WKK27 WAN27:WAO27 VQR27:VQS27 VGV27:VGW27 UWZ27:UXA27 UND27:UNE27 UDH27:UDI27 TTL27:TTM27 TJP27:TJQ27 SZT27:SZU27 SPX27:SPY27 SGB27:SGC27 RWF27:RWG27 RMJ27:RMK27 RCN27:RCO27 QSR27:QSS27 QIV27:QIW27 PYZ27:PZA27 PPD27:PPE27 PFH27:PFI27 OVL27:OVM27 OLP27:OLQ27 OBT27:OBU27 NRX27:NRY27 NIB27:NIC27 MYF27:MYG27 MOJ27:MOK27 MEN27:MEO27 LUR27:LUS27 LKV27:LKW27 LAZ27:LBA27 KRD27:KRE27 KHH27:KHI27 JXL27:JXM27 JNP27:JNQ27 JDT27:JDU27 ITX27:ITY27 IKB27:IKC27 IAF27:IAG27 HQJ27:HQK27 HGN27:HGO27 GWR27:GWS27 GMV27:GMW27 GCZ27:GDA27 FTD27:FTE27 FJH27:FJI27 EZL27:EZM27 EPP27:EPQ27 EFT27:EFU27 DVX27:DVY27 DMB27:DMC27 DCF27:DCG27 CSJ27:CSK27 CIN27:CIO27 BYR27:BYS27 BOV27:BOW27 BEZ27:BFA27 AVD27:AVE27 ALH27:ALI27 ABL27:ABM27">
      <formula1>HT3</formula1>
    </dataValidation>
    <dataValidation type="whole" operator="lessThanOrEqual" allowBlank="1" showInputMessage="1" showErrorMessage="1" sqref="HT65565:HU65565 RP65565:RQ65565 ABL65565:ABM65565 ALH65565:ALI65565 AVD65565:AVE65565 BEZ65565:BFA65565 BOV65565:BOW65565 BYR65565:BYS65565 CIN65565:CIO65565 CSJ65565:CSK65565 DCF65565:DCG65565 DMB65565:DMC65565 DVX65565:DVY65565 EFT65565:EFU65565 EPP65565:EPQ65565 EZL65565:EZM65565 FJH65565:FJI65565 FTD65565:FTE65565 GCZ65565:GDA65565 GMV65565:GMW65565 GWR65565:GWS65565 HGN65565:HGO65565 HQJ65565:HQK65565 IAF65565:IAG65565 IKB65565:IKC65565 ITX65565:ITY65565 JDT65565:JDU65565 JNP65565:JNQ65565 JXL65565:JXM65565 KHH65565:KHI65565 KRD65565:KRE65565 LAZ65565:LBA65565 LKV65565:LKW65565 LUR65565:LUS65565 MEN65565:MEO65565 MOJ65565:MOK65565 MYF65565:MYG65565 NIB65565:NIC65565 NRX65565:NRY65565 OBT65565:OBU65565 OLP65565:OLQ65565 OVL65565:OVM65565 PFH65565:PFI65565 PPD65565:PPE65565 PYZ65565:PZA65565 QIV65565:QIW65565 QSR65565:QSS65565 RCN65565:RCO65565 RMJ65565:RMK65565 RWF65565:RWG65565 SGB65565:SGC65565 SPX65565:SPY65565 SZT65565:SZU65565 TJP65565:TJQ65565 TTL65565:TTM65565 UDH65565:UDI65565 UND65565:UNE65565 UWZ65565:UXA65565 VGV65565:VGW65565 VQR65565:VQS65565 WAN65565:WAO65565 WKJ65565:WKK65565 WUF65565:WUG65565 HT131101:HU131101 RP131101:RQ131101 ABL131101:ABM131101 ALH131101:ALI131101 AVD131101:AVE131101 BEZ131101:BFA131101 BOV131101:BOW131101 BYR131101:BYS131101 CIN131101:CIO131101 CSJ131101:CSK131101 DCF131101:DCG131101 DMB131101:DMC131101 DVX131101:DVY131101 EFT131101:EFU131101 EPP131101:EPQ131101 EZL131101:EZM131101 FJH131101:FJI131101 FTD131101:FTE131101 GCZ131101:GDA131101 GMV131101:GMW131101 GWR131101:GWS131101 HGN131101:HGO131101 HQJ131101:HQK131101 IAF131101:IAG131101 IKB131101:IKC131101 ITX131101:ITY131101 JDT131101:JDU131101 JNP131101:JNQ131101 JXL131101:JXM131101 KHH131101:KHI131101 KRD131101:KRE131101 LAZ131101:LBA131101 LKV131101:LKW131101 LUR131101:LUS131101 MEN131101:MEO131101 MOJ131101:MOK131101 MYF131101:MYG131101 NIB131101:NIC131101 NRX131101:NRY131101 OBT131101:OBU131101 OLP131101:OLQ131101 OVL131101:OVM131101 PFH131101:PFI131101 PPD131101:PPE131101 PYZ131101:PZA131101 QIV131101:QIW131101 QSR131101:QSS131101 RCN131101:RCO131101 RMJ131101:RMK131101 RWF131101:RWG131101 SGB131101:SGC131101 SPX131101:SPY131101 SZT131101:SZU131101 TJP131101:TJQ131101 TTL131101:TTM131101 UDH131101:UDI131101 UND131101:UNE131101 UWZ131101:UXA131101 VGV131101:VGW131101 VQR131101:VQS131101 WAN131101:WAO131101 WKJ131101:WKK131101 WUF131101:WUG131101 HT196637:HU196637 RP196637:RQ196637 ABL196637:ABM196637 ALH196637:ALI196637 AVD196637:AVE196637 BEZ196637:BFA196637 BOV196637:BOW196637 BYR196637:BYS196637 CIN196637:CIO196637 CSJ196637:CSK196637 DCF196637:DCG196637 DMB196637:DMC196637 DVX196637:DVY196637 EFT196637:EFU196637 EPP196637:EPQ196637 EZL196637:EZM196637 FJH196637:FJI196637 FTD196637:FTE196637 GCZ196637:GDA196637 GMV196637:GMW196637 GWR196637:GWS196637 HGN196637:HGO196637 HQJ196637:HQK196637 IAF196637:IAG196637 IKB196637:IKC196637 ITX196637:ITY196637 JDT196637:JDU196637 JNP196637:JNQ196637 JXL196637:JXM196637 KHH196637:KHI196637 KRD196637:KRE196637 LAZ196637:LBA196637 LKV196637:LKW196637 LUR196637:LUS196637 MEN196637:MEO196637 MOJ196637:MOK196637 MYF196637:MYG196637 NIB196637:NIC196637 NRX196637:NRY196637 OBT196637:OBU196637 OLP196637:OLQ196637 OVL196637:OVM196637 PFH196637:PFI196637 PPD196637:PPE196637 PYZ196637:PZA196637 QIV196637:QIW196637 QSR196637:QSS196637 RCN196637:RCO196637 RMJ196637:RMK196637 RWF196637:RWG196637 SGB196637:SGC196637 SPX196637:SPY196637 SZT196637:SZU196637 TJP196637:TJQ196637 TTL196637:TTM196637 UDH196637:UDI196637 UND196637:UNE196637 UWZ196637:UXA196637 VGV196637:VGW196637 VQR196637:VQS196637 WAN196637:WAO196637 WKJ196637:WKK196637 WUF196637:WUG196637 HT262173:HU262173 RP262173:RQ262173 ABL262173:ABM262173 ALH262173:ALI262173 AVD262173:AVE262173 BEZ262173:BFA262173 BOV262173:BOW262173 BYR262173:BYS262173 CIN262173:CIO262173 CSJ262173:CSK262173 DCF262173:DCG262173 DMB262173:DMC262173 DVX262173:DVY262173 EFT262173:EFU262173 EPP262173:EPQ262173 EZL262173:EZM262173 FJH262173:FJI262173 FTD262173:FTE262173 GCZ262173:GDA262173 GMV262173:GMW262173 GWR262173:GWS262173 HGN262173:HGO262173 HQJ262173:HQK262173 IAF262173:IAG262173 IKB262173:IKC262173 ITX262173:ITY262173 JDT262173:JDU262173 JNP262173:JNQ262173 JXL262173:JXM262173 KHH262173:KHI262173 KRD262173:KRE262173 LAZ262173:LBA262173 LKV262173:LKW262173 LUR262173:LUS262173 MEN262173:MEO262173 MOJ262173:MOK262173 MYF262173:MYG262173 NIB262173:NIC262173 NRX262173:NRY262173 OBT262173:OBU262173 OLP262173:OLQ262173 OVL262173:OVM262173 PFH262173:PFI262173 PPD262173:PPE262173 PYZ262173:PZA262173 QIV262173:QIW262173 QSR262173:QSS262173 RCN262173:RCO262173 RMJ262173:RMK262173 RWF262173:RWG262173 SGB262173:SGC262173 SPX262173:SPY262173 SZT262173:SZU262173 TJP262173:TJQ262173 TTL262173:TTM262173 UDH262173:UDI262173 UND262173:UNE262173 UWZ262173:UXA262173 VGV262173:VGW262173 VQR262173:VQS262173 WAN262173:WAO262173 WKJ262173:WKK262173 WUF262173:WUG262173 HT327709:HU327709 RP327709:RQ327709 ABL327709:ABM327709 ALH327709:ALI327709 AVD327709:AVE327709 BEZ327709:BFA327709 BOV327709:BOW327709 BYR327709:BYS327709 CIN327709:CIO327709 CSJ327709:CSK327709 DCF327709:DCG327709 DMB327709:DMC327709 DVX327709:DVY327709 EFT327709:EFU327709 EPP327709:EPQ327709 EZL327709:EZM327709 FJH327709:FJI327709 FTD327709:FTE327709 GCZ327709:GDA327709 GMV327709:GMW327709 GWR327709:GWS327709 HGN327709:HGO327709 HQJ327709:HQK327709 IAF327709:IAG327709 IKB327709:IKC327709 ITX327709:ITY327709 JDT327709:JDU327709 JNP327709:JNQ327709 JXL327709:JXM327709 KHH327709:KHI327709 KRD327709:KRE327709 LAZ327709:LBA327709 LKV327709:LKW327709 LUR327709:LUS327709 MEN327709:MEO327709 MOJ327709:MOK327709 MYF327709:MYG327709 NIB327709:NIC327709 NRX327709:NRY327709 OBT327709:OBU327709 OLP327709:OLQ327709 OVL327709:OVM327709 PFH327709:PFI327709 PPD327709:PPE327709 PYZ327709:PZA327709 QIV327709:QIW327709 QSR327709:QSS327709 RCN327709:RCO327709 RMJ327709:RMK327709 RWF327709:RWG327709 SGB327709:SGC327709 SPX327709:SPY327709 SZT327709:SZU327709 TJP327709:TJQ327709 TTL327709:TTM327709 UDH327709:UDI327709 UND327709:UNE327709 UWZ327709:UXA327709 VGV327709:VGW327709 VQR327709:VQS327709 WAN327709:WAO327709 WKJ327709:WKK327709 WUF327709:WUG327709 HT393245:HU393245 RP393245:RQ393245 ABL393245:ABM393245 ALH393245:ALI393245 AVD393245:AVE393245 BEZ393245:BFA393245 BOV393245:BOW393245 BYR393245:BYS393245 CIN393245:CIO393245 CSJ393245:CSK393245 DCF393245:DCG393245 DMB393245:DMC393245 DVX393245:DVY393245 EFT393245:EFU393245 EPP393245:EPQ393245 EZL393245:EZM393245 FJH393245:FJI393245 FTD393245:FTE393245 GCZ393245:GDA393245 GMV393245:GMW393245 GWR393245:GWS393245 HGN393245:HGO393245 HQJ393245:HQK393245 IAF393245:IAG393245 IKB393245:IKC393245 ITX393245:ITY393245 JDT393245:JDU393245 JNP393245:JNQ393245 JXL393245:JXM393245 KHH393245:KHI393245 KRD393245:KRE393245 LAZ393245:LBA393245 LKV393245:LKW393245 LUR393245:LUS393245 MEN393245:MEO393245 MOJ393245:MOK393245 MYF393245:MYG393245 NIB393245:NIC393245 NRX393245:NRY393245 OBT393245:OBU393245 OLP393245:OLQ393245 OVL393245:OVM393245 PFH393245:PFI393245 PPD393245:PPE393245 PYZ393245:PZA393245 QIV393245:QIW393245 QSR393245:QSS393245 RCN393245:RCO393245 RMJ393245:RMK393245 RWF393245:RWG393245 SGB393245:SGC393245 SPX393245:SPY393245 SZT393245:SZU393245 TJP393245:TJQ393245 TTL393245:TTM393245 UDH393245:UDI393245 UND393245:UNE393245 UWZ393245:UXA393245 VGV393245:VGW393245 VQR393245:VQS393245 WAN393245:WAO393245 WKJ393245:WKK393245 WUF393245:WUG393245 HT458781:HU458781 RP458781:RQ458781 ABL458781:ABM458781 ALH458781:ALI458781 AVD458781:AVE458781 BEZ458781:BFA458781 BOV458781:BOW458781 BYR458781:BYS458781 CIN458781:CIO458781 CSJ458781:CSK458781 DCF458781:DCG458781 DMB458781:DMC458781 DVX458781:DVY458781 EFT458781:EFU458781 EPP458781:EPQ458781 EZL458781:EZM458781 FJH458781:FJI458781 FTD458781:FTE458781 GCZ458781:GDA458781 GMV458781:GMW458781 GWR458781:GWS458781 HGN458781:HGO458781 HQJ458781:HQK458781 IAF458781:IAG458781 IKB458781:IKC458781 ITX458781:ITY458781 JDT458781:JDU458781 JNP458781:JNQ458781 JXL458781:JXM458781 KHH458781:KHI458781 KRD458781:KRE458781 LAZ458781:LBA458781 LKV458781:LKW458781 LUR458781:LUS458781 MEN458781:MEO458781 MOJ458781:MOK458781 MYF458781:MYG458781 NIB458781:NIC458781 NRX458781:NRY458781 OBT458781:OBU458781 OLP458781:OLQ458781 OVL458781:OVM458781 PFH458781:PFI458781 PPD458781:PPE458781 PYZ458781:PZA458781 QIV458781:QIW458781 QSR458781:QSS458781 RCN458781:RCO458781 RMJ458781:RMK458781 RWF458781:RWG458781 SGB458781:SGC458781 SPX458781:SPY458781 SZT458781:SZU458781 TJP458781:TJQ458781 TTL458781:TTM458781 UDH458781:UDI458781 UND458781:UNE458781 UWZ458781:UXA458781 VGV458781:VGW458781 VQR458781:VQS458781 WAN458781:WAO458781 WKJ458781:WKK458781 WUF458781:WUG458781 HT524317:HU524317 RP524317:RQ524317 ABL524317:ABM524317 ALH524317:ALI524317 AVD524317:AVE524317 BEZ524317:BFA524317 BOV524317:BOW524317 BYR524317:BYS524317 CIN524317:CIO524317 CSJ524317:CSK524317 DCF524317:DCG524317 DMB524317:DMC524317 DVX524317:DVY524317 EFT524317:EFU524317 EPP524317:EPQ524317 EZL524317:EZM524317 FJH524317:FJI524317 FTD524317:FTE524317 GCZ524317:GDA524317 GMV524317:GMW524317 GWR524317:GWS524317 HGN524317:HGO524317 HQJ524317:HQK524317 IAF524317:IAG524317 IKB524317:IKC524317 ITX524317:ITY524317 JDT524317:JDU524317 JNP524317:JNQ524317 JXL524317:JXM524317 KHH524317:KHI524317 KRD524317:KRE524317 LAZ524317:LBA524317 LKV524317:LKW524317 LUR524317:LUS524317 MEN524317:MEO524317 MOJ524317:MOK524317 MYF524317:MYG524317 NIB524317:NIC524317 NRX524317:NRY524317 OBT524317:OBU524317 OLP524317:OLQ524317 OVL524317:OVM524317 PFH524317:PFI524317 PPD524317:PPE524317 PYZ524317:PZA524317 QIV524317:QIW524317 QSR524317:QSS524317 RCN524317:RCO524317 RMJ524317:RMK524317 RWF524317:RWG524317 SGB524317:SGC524317 SPX524317:SPY524317 SZT524317:SZU524317 TJP524317:TJQ524317 TTL524317:TTM524317 UDH524317:UDI524317 UND524317:UNE524317 UWZ524317:UXA524317 VGV524317:VGW524317 VQR524317:VQS524317 WAN524317:WAO524317 WKJ524317:WKK524317 WUF524317:WUG524317 HT589853:HU589853 RP589853:RQ589853 ABL589853:ABM589853 ALH589853:ALI589853 AVD589853:AVE589853 BEZ589853:BFA589853 BOV589853:BOW589853 BYR589853:BYS589853 CIN589853:CIO589853 CSJ589853:CSK589853 DCF589853:DCG589853 DMB589853:DMC589853 DVX589853:DVY589853 EFT589853:EFU589853 EPP589853:EPQ589853 EZL589853:EZM589853 FJH589853:FJI589853 FTD589853:FTE589853 GCZ589853:GDA589853 GMV589853:GMW589853 GWR589853:GWS589853 HGN589853:HGO589853 HQJ589853:HQK589853 IAF589853:IAG589853 IKB589853:IKC589853 ITX589853:ITY589853 JDT589853:JDU589853 JNP589853:JNQ589853 JXL589853:JXM589853 KHH589853:KHI589853 KRD589853:KRE589853 LAZ589853:LBA589853 LKV589853:LKW589853 LUR589853:LUS589853 MEN589853:MEO589853 MOJ589853:MOK589853 MYF589853:MYG589853 NIB589853:NIC589853 NRX589853:NRY589853 OBT589853:OBU589853 OLP589853:OLQ589853 OVL589853:OVM589853 PFH589853:PFI589853 PPD589853:PPE589853 PYZ589853:PZA589853 QIV589853:QIW589853 QSR589853:QSS589853 RCN589853:RCO589853 RMJ589853:RMK589853 RWF589853:RWG589853 SGB589853:SGC589853 SPX589853:SPY589853 SZT589853:SZU589853 TJP589853:TJQ589853 TTL589853:TTM589853 UDH589853:UDI589853 UND589853:UNE589853 UWZ589853:UXA589853 VGV589853:VGW589853 VQR589853:VQS589853 WAN589853:WAO589853 WKJ589853:WKK589853 WUF589853:WUG589853 HT655389:HU655389 RP655389:RQ655389 ABL655389:ABM655389 ALH655389:ALI655389 AVD655389:AVE655389 BEZ655389:BFA655389 BOV655389:BOW655389 BYR655389:BYS655389 CIN655389:CIO655389 CSJ655389:CSK655389 DCF655389:DCG655389 DMB655389:DMC655389 DVX655389:DVY655389 EFT655389:EFU655389 EPP655389:EPQ655389 EZL655389:EZM655389 FJH655389:FJI655389 FTD655389:FTE655389 GCZ655389:GDA655389 GMV655389:GMW655389 GWR655389:GWS655389 HGN655389:HGO655389 HQJ655389:HQK655389 IAF655389:IAG655389 IKB655389:IKC655389 ITX655389:ITY655389 JDT655389:JDU655389 JNP655389:JNQ655389 JXL655389:JXM655389 KHH655389:KHI655389 KRD655389:KRE655389 LAZ655389:LBA655389 LKV655389:LKW655389 LUR655389:LUS655389 MEN655389:MEO655389 MOJ655389:MOK655389 MYF655389:MYG655389 NIB655389:NIC655389 NRX655389:NRY655389 OBT655389:OBU655389 OLP655389:OLQ655389 OVL655389:OVM655389 PFH655389:PFI655389 PPD655389:PPE655389 PYZ655389:PZA655389 QIV655389:QIW655389 QSR655389:QSS655389 RCN655389:RCO655389 RMJ655389:RMK655389 RWF655389:RWG655389 SGB655389:SGC655389 SPX655389:SPY655389 SZT655389:SZU655389 TJP655389:TJQ655389 TTL655389:TTM655389 UDH655389:UDI655389 UND655389:UNE655389 UWZ655389:UXA655389 VGV655389:VGW655389 VQR655389:VQS655389 WAN655389:WAO655389 WKJ655389:WKK655389 WUF655389:WUG655389 HT720925:HU720925 RP720925:RQ720925 ABL720925:ABM720925 ALH720925:ALI720925 AVD720925:AVE720925 BEZ720925:BFA720925 BOV720925:BOW720925 BYR720925:BYS720925 CIN720925:CIO720925 CSJ720925:CSK720925 DCF720925:DCG720925 DMB720925:DMC720925 DVX720925:DVY720925 EFT720925:EFU720925 EPP720925:EPQ720925 EZL720925:EZM720925 FJH720925:FJI720925 FTD720925:FTE720925 GCZ720925:GDA720925 GMV720925:GMW720925 GWR720925:GWS720925 HGN720925:HGO720925 HQJ720925:HQK720925 IAF720925:IAG720925 IKB720925:IKC720925 ITX720925:ITY720925 JDT720925:JDU720925 JNP720925:JNQ720925 JXL720925:JXM720925 KHH720925:KHI720925 KRD720925:KRE720925 LAZ720925:LBA720925 LKV720925:LKW720925 LUR720925:LUS720925 MEN720925:MEO720925 MOJ720925:MOK720925 MYF720925:MYG720925 NIB720925:NIC720925 NRX720925:NRY720925 OBT720925:OBU720925 OLP720925:OLQ720925 OVL720925:OVM720925 PFH720925:PFI720925 PPD720925:PPE720925 PYZ720925:PZA720925 QIV720925:QIW720925 QSR720925:QSS720925 RCN720925:RCO720925 RMJ720925:RMK720925 RWF720925:RWG720925 SGB720925:SGC720925 SPX720925:SPY720925 SZT720925:SZU720925 TJP720925:TJQ720925 TTL720925:TTM720925 UDH720925:UDI720925 UND720925:UNE720925 UWZ720925:UXA720925 VGV720925:VGW720925 VQR720925:VQS720925 WAN720925:WAO720925 WKJ720925:WKK720925 WUF720925:WUG720925 HT786461:HU786461 RP786461:RQ786461 ABL786461:ABM786461 ALH786461:ALI786461 AVD786461:AVE786461 BEZ786461:BFA786461 BOV786461:BOW786461 BYR786461:BYS786461 CIN786461:CIO786461 CSJ786461:CSK786461 DCF786461:DCG786461 DMB786461:DMC786461 DVX786461:DVY786461 EFT786461:EFU786461 EPP786461:EPQ786461 EZL786461:EZM786461 FJH786461:FJI786461 FTD786461:FTE786461 GCZ786461:GDA786461 GMV786461:GMW786461 GWR786461:GWS786461 HGN786461:HGO786461 HQJ786461:HQK786461 IAF786461:IAG786461 IKB786461:IKC786461 ITX786461:ITY786461 JDT786461:JDU786461 JNP786461:JNQ786461 JXL786461:JXM786461 KHH786461:KHI786461 KRD786461:KRE786461 LAZ786461:LBA786461 LKV786461:LKW786461 LUR786461:LUS786461 MEN786461:MEO786461 MOJ786461:MOK786461 MYF786461:MYG786461 NIB786461:NIC786461 NRX786461:NRY786461 OBT786461:OBU786461 OLP786461:OLQ786461 OVL786461:OVM786461 PFH786461:PFI786461 PPD786461:PPE786461 PYZ786461:PZA786461 QIV786461:QIW786461 QSR786461:QSS786461 RCN786461:RCO786461 RMJ786461:RMK786461 RWF786461:RWG786461 SGB786461:SGC786461 SPX786461:SPY786461 SZT786461:SZU786461 TJP786461:TJQ786461 TTL786461:TTM786461 UDH786461:UDI786461 UND786461:UNE786461 UWZ786461:UXA786461 VGV786461:VGW786461 VQR786461:VQS786461 WAN786461:WAO786461 WKJ786461:WKK786461 WUF786461:WUG786461 HT851997:HU851997 RP851997:RQ851997 ABL851997:ABM851997 ALH851997:ALI851997 AVD851997:AVE851997 BEZ851997:BFA851997 BOV851997:BOW851997 BYR851997:BYS851997 CIN851997:CIO851997 CSJ851997:CSK851997 DCF851997:DCG851997 DMB851997:DMC851997 DVX851997:DVY851997 EFT851997:EFU851997 EPP851997:EPQ851997 EZL851997:EZM851997 FJH851997:FJI851997 FTD851997:FTE851997 GCZ851997:GDA851997 GMV851997:GMW851997 GWR851997:GWS851997 HGN851997:HGO851997 HQJ851997:HQK851997 IAF851997:IAG851997 IKB851997:IKC851997 ITX851997:ITY851997 JDT851997:JDU851997 JNP851997:JNQ851997 JXL851997:JXM851997 KHH851997:KHI851997 KRD851997:KRE851997 LAZ851997:LBA851997 LKV851997:LKW851997 LUR851997:LUS851997 MEN851997:MEO851997 MOJ851997:MOK851997 MYF851997:MYG851997 NIB851997:NIC851997 NRX851997:NRY851997 OBT851997:OBU851997 OLP851997:OLQ851997 OVL851997:OVM851997 PFH851997:PFI851997 PPD851997:PPE851997 PYZ851997:PZA851997 QIV851997:QIW851997 QSR851997:QSS851997 RCN851997:RCO851997 RMJ851997:RMK851997 RWF851997:RWG851997 SGB851997:SGC851997 SPX851997:SPY851997 SZT851997:SZU851997 TJP851997:TJQ851997 TTL851997:TTM851997 UDH851997:UDI851997 UND851997:UNE851997 UWZ851997:UXA851997 VGV851997:VGW851997 VQR851997:VQS851997 WAN851997:WAO851997 WKJ851997:WKK851997 WUF851997:WUG851997 HT917533:HU917533 RP917533:RQ917533 ABL917533:ABM917533 ALH917533:ALI917533 AVD917533:AVE917533 BEZ917533:BFA917533 BOV917533:BOW917533 BYR917533:BYS917533 CIN917533:CIO917533 CSJ917533:CSK917533 DCF917533:DCG917533 DMB917533:DMC917533 DVX917533:DVY917533 EFT917533:EFU917533 EPP917533:EPQ917533 EZL917533:EZM917533 FJH917533:FJI917533 FTD917533:FTE917533 GCZ917533:GDA917533 GMV917533:GMW917533 GWR917533:GWS917533 HGN917533:HGO917533 HQJ917533:HQK917533 IAF917533:IAG917533 IKB917533:IKC917533 ITX917533:ITY917533 JDT917533:JDU917533 JNP917533:JNQ917533 JXL917533:JXM917533 KHH917533:KHI917533 KRD917533:KRE917533 LAZ917533:LBA917533 LKV917533:LKW917533 LUR917533:LUS917533 MEN917533:MEO917533 MOJ917533:MOK917533 MYF917533:MYG917533 NIB917533:NIC917533 NRX917533:NRY917533 OBT917533:OBU917533 OLP917533:OLQ917533 OVL917533:OVM917533 PFH917533:PFI917533 PPD917533:PPE917533 PYZ917533:PZA917533 QIV917533:QIW917533 QSR917533:QSS917533 RCN917533:RCO917533 RMJ917533:RMK917533 RWF917533:RWG917533 SGB917533:SGC917533 SPX917533:SPY917533 SZT917533:SZU917533 TJP917533:TJQ917533 TTL917533:TTM917533 UDH917533:UDI917533 UND917533:UNE917533 UWZ917533:UXA917533 VGV917533:VGW917533 VQR917533:VQS917533 WAN917533:WAO917533 WKJ917533:WKK917533 WUF917533:WUG917533 HT983069:HU983069 RP983069:RQ983069 ABL983069:ABM983069 ALH983069:ALI983069 AVD983069:AVE983069 BEZ983069:BFA983069 BOV983069:BOW983069 BYR983069:BYS983069 CIN983069:CIO983069 CSJ983069:CSK983069 DCF983069:DCG983069 DMB983069:DMC983069 DVX983069:DVY983069 EFT983069:EFU983069 EPP983069:EPQ983069 EZL983069:EZM983069 FJH983069:FJI983069 FTD983069:FTE983069 GCZ983069:GDA983069 GMV983069:GMW983069 GWR983069:GWS983069 HGN983069:HGO983069 HQJ983069:HQK983069 IAF983069:IAG983069 IKB983069:IKC983069 ITX983069:ITY983069 JDT983069:JDU983069 JNP983069:JNQ983069 JXL983069:JXM983069 KHH983069:KHI983069 KRD983069:KRE983069 LAZ983069:LBA983069 LKV983069:LKW983069 LUR983069:LUS983069 MEN983069:MEO983069 MOJ983069:MOK983069 MYF983069:MYG983069 NIB983069:NIC983069 NRX983069:NRY983069 OBT983069:OBU983069 OLP983069:OLQ983069 OVL983069:OVM983069 PFH983069:PFI983069 PPD983069:PPE983069 PYZ983069:PZA983069 QIV983069:QIW983069 QSR983069:QSS983069 RCN983069:RCO983069 RMJ983069:RMK983069 RWF983069:RWG983069 SGB983069:SGC983069 SPX983069:SPY983069 SZT983069:SZU983069 TJP983069:TJQ983069 TTL983069:TTM983069 UDH983069:UDI983069 UND983069:UNE983069 UWZ983069:UXA983069 VGV983069:VGW983069 VQR983069:VQS983069 WAN983069:WAO983069 WKJ983069:WKK983069 WUF983069:WUG983069 HW65565:HX65565 RS65565:RT65565 ABO65565:ABP65565 ALK65565:ALL65565 AVG65565:AVH65565 BFC65565:BFD65565 BOY65565:BOZ65565 BYU65565:BYV65565 CIQ65565:CIR65565 CSM65565:CSN65565 DCI65565:DCJ65565 DME65565:DMF65565 DWA65565:DWB65565 EFW65565:EFX65565 EPS65565:EPT65565 EZO65565:EZP65565 FJK65565:FJL65565 FTG65565:FTH65565 GDC65565:GDD65565 GMY65565:GMZ65565 GWU65565:GWV65565 HGQ65565:HGR65565 HQM65565:HQN65565 IAI65565:IAJ65565 IKE65565:IKF65565 IUA65565:IUB65565 JDW65565:JDX65565 JNS65565:JNT65565 JXO65565:JXP65565 KHK65565:KHL65565 KRG65565:KRH65565 LBC65565:LBD65565 LKY65565:LKZ65565 LUU65565:LUV65565 MEQ65565:MER65565 MOM65565:MON65565 MYI65565:MYJ65565 NIE65565:NIF65565 NSA65565:NSB65565 OBW65565:OBX65565 OLS65565:OLT65565 OVO65565:OVP65565 PFK65565:PFL65565 PPG65565:PPH65565 PZC65565:PZD65565 QIY65565:QIZ65565 QSU65565:QSV65565 RCQ65565:RCR65565 RMM65565:RMN65565 RWI65565:RWJ65565 SGE65565:SGF65565 SQA65565:SQB65565 SZW65565:SZX65565 TJS65565:TJT65565 TTO65565:TTP65565 UDK65565:UDL65565 UNG65565:UNH65565 UXC65565:UXD65565 VGY65565:VGZ65565 VQU65565:VQV65565 WAQ65565:WAR65565 WKM65565:WKN65565 WUI65565:WUJ65565 HW131101:HX131101 RS131101:RT131101 ABO131101:ABP131101 ALK131101:ALL131101 AVG131101:AVH131101 BFC131101:BFD131101 BOY131101:BOZ131101 BYU131101:BYV131101 CIQ131101:CIR131101 CSM131101:CSN131101 DCI131101:DCJ131101 DME131101:DMF131101 DWA131101:DWB131101 EFW131101:EFX131101 EPS131101:EPT131101 EZO131101:EZP131101 FJK131101:FJL131101 FTG131101:FTH131101 GDC131101:GDD131101 GMY131101:GMZ131101 GWU131101:GWV131101 HGQ131101:HGR131101 HQM131101:HQN131101 IAI131101:IAJ131101 IKE131101:IKF131101 IUA131101:IUB131101 JDW131101:JDX131101 JNS131101:JNT131101 JXO131101:JXP131101 KHK131101:KHL131101 KRG131101:KRH131101 LBC131101:LBD131101 LKY131101:LKZ131101 LUU131101:LUV131101 MEQ131101:MER131101 MOM131101:MON131101 MYI131101:MYJ131101 NIE131101:NIF131101 NSA131101:NSB131101 OBW131101:OBX131101 OLS131101:OLT131101 OVO131101:OVP131101 PFK131101:PFL131101 PPG131101:PPH131101 PZC131101:PZD131101 QIY131101:QIZ131101 QSU131101:QSV131101 RCQ131101:RCR131101 RMM131101:RMN131101 RWI131101:RWJ131101 SGE131101:SGF131101 SQA131101:SQB131101 SZW131101:SZX131101 TJS131101:TJT131101 TTO131101:TTP131101 UDK131101:UDL131101 UNG131101:UNH131101 UXC131101:UXD131101 VGY131101:VGZ131101 VQU131101:VQV131101 WAQ131101:WAR131101 WKM131101:WKN131101 WUI131101:WUJ131101 HW196637:HX196637 RS196637:RT196637 ABO196637:ABP196637 ALK196637:ALL196637 AVG196637:AVH196637 BFC196637:BFD196637 BOY196637:BOZ196637 BYU196637:BYV196637 CIQ196637:CIR196637 CSM196637:CSN196637 DCI196637:DCJ196637 DME196637:DMF196637 DWA196637:DWB196637 EFW196637:EFX196637 EPS196637:EPT196637 EZO196637:EZP196637 FJK196637:FJL196637 FTG196637:FTH196637 GDC196637:GDD196637 GMY196637:GMZ196637 GWU196637:GWV196637 HGQ196637:HGR196637 HQM196637:HQN196637 IAI196637:IAJ196637 IKE196637:IKF196637 IUA196637:IUB196637 JDW196637:JDX196637 JNS196637:JNT196637 JXO196637:JXP196637 KHK196637:KHL196637 KRG196637:KRH196637 LBC196637:LBD196637 LKY196637:LKZ196637 LUU196637:LUV196637 MEQ196637:MER196637 MOM196637:MON196637 MYI196637:MYJ196637 NIE196637:NIF196637 NSA196637:NSB196637 OBW196637:OBX196637 OLS196637:OLT196637 OVO196637:OVP196637 PFK196637:PFL196637 PPG196637:PPH196637 PZC196637:PZD196637 QIY196637:QIZ196637 QSU196637:QSV196637 RCQ196637:RCR196637 RMM196637:RMN196637 RWI196637:RWJ196637 SGE196637:SGF196637 SQA196637:SQB196637 SZW196637:SZX196637 TJS196637:TJT196637 TTO196637:TTP196637 UDK196637:UDL196637 UNG196637:UNH196637 UXC196637:UXD196637 VGY196637:VGZ196637 VQU196637:VQV196637 WAQ196637:WAR196637 WKM196637:WKN196637 WUI196637:WUJ196637 HW262173:HX262173 RS262173:RT262173 ABO262173:ABP262173 ALK262173:ALL262173 AVG262173:AVH262173 BFC262173:BFD262173 BOY262173:BOZ262173 BYU262173:BYV262173 CIQ262173:CIR262173 CSM262173:CSN262173 DCI262173:DCJ262173 DME262173:DMF262173 DWA262173:DWB262173 EFW262173:EFX262173 EPS262173:EPT262173 EZO262173:EZP262173 FJK262173:FJL262173 FTG262173:FTH262173 GDC262173:GDD262173 GMY262173:GMZ262173 GWU262173:GWV262173 HGQ262173:HGR262173 HQM262173:HQN262173 IAI262173:IAJ262173 IKE262173:IKF262173 IUA262173:IUB262173 JDW262173:JDX262173 JNS262173:JNT262173 JXO262173:JXP262173 KHK262173:KHL262173 KRG262173:KRH262173 LBC262173:LBD262173 LKY262173:LKZ262173 LUU262173:LUV262173 MEQ262173:MER262173 MOM262173:MON262173 MYI262173:MYJ262173 NIE262173:NIF262173 NSA262173:NSB262173 OBW262173:OBX262173 OLS262173:OLT262173 OVO262173:OVP262173 PFK262173:PFL262173 PPG262173:PPH262173 PZC262173:PZD262173 QIY262173:QIZ262173 QSU262173:QSV262173 RCQ262173:RCR262173 RMM262173:RMN262173 RWI262173:RWJ262173 SGE262173:SGF262173 SQA262173:SQB262173 SZW262173:SZX262173 TJS262173:TJT262173 TTO262173:TTP262173 UDK262173:UDL262173 UNG262173:UNH262173 UXC262173:UXD262173 VGY262173:VGZ262173 VQU262173:VQV262173 WAQ262173:WAR262173 WKM262173:WKN262173 WUI262173:WUJ262173 HW327709:HX327709 RS327709:RT327709 ABO327709:ABP327709 ALK327709:ALL327709 AVG327709:AVH327709 BFC327709:BFD327709 BOY327709:BOZ327709 BYU327709:BYV327709 CIQ327709:CIR327709 CSM327709:CSN327709 DCI327709:DCJ327709 DME327709:DMF327709 DWA327709:DWB327709 EFW327709:EFX327709 EPS327709:EPT327709 EZO327709:EZP327709 FJK327709:FJL327709 FTG327709:FTH327709 GDC327709:GDD327709 GMY327709:GMZ327709 GWU327709:GWV327709 HGQ327709:HGR327709 HQM327709:HQN327709 IAI327709:IAJ327709 IKE327709:IKF327709 IUA327709:IUB327709 JDW327709:JDX327709 JNS327709:JNT327709 JXO327709:JXP327709 KHK327709:KHL327709 KRG327709:KRH327709 LBC327709:LBD327709 LKY327709:LKZ327709 LUU327709:LUV327709 MEQ327709:MER327709 MOM327709:MON327709 MYI327709:MYJ327709 NIE327709:NIF327709 NSA327709:NSB327709 OBW327709:OBX327709 OLS327709:OLT327709 OVO327709:OVP327709 PFK327709:PFL327709 PPG327709:PPH327709 PZC327709:PZD327709 QIY327709:QIZ327709 QSU327709:QSV327709 RCQ327709:RCR327709 RMM327709:RMN327709 RWI327709:RWJ327709 SGE327709:SGF327709 SQA327709:SQB327709 SZW327709:SZX327709 TJS327709:TJT327709 TTO327709:TTP327709 UDK327709:UDL327709 UNG327709:UNH327709 UXC327709:UXD327709 VGY327709:VGZ327709 VQU327709:VQV327709 WAQ327709:WAR327709 WKM327709:WKN327709 WUI327709:WUJ327709 HW393245:HX393245 RS393245:RT393245 ABO393245:ABP393245 ALK393245:ALL393245 AVG393245:AVH393245 BFC393245:BFD393245 BOY393245:BOZ393245 BYU393245:BYV393245 CIQ393245:CIR393245 CSM393245:CSN393245 DCI393245:DCJ393245 DME393245:DMF393245 DWA393245:DWB393245 EFW393245:EFX393245 EPS393245:EPT393245 EZO393245:EZP393245 FJK393245:FJL393245 FTG393245:FTH393245 GDC393245:GDD393245 GMY393245:GMZ393245 GWU393245:GWV393245 HGQ393245:HGR393245 HQM393245:HQN393245 IAI393245:IAJ393245 IKE393245:IKF393245 IUA393245:IUB393245 JDW393245:JDX393245 JNS393245:JNT393245 JXO393245:JXP393245 KHK393245:KHL393245 KRG393245:KRH393245 LBC393245:LBD393245 LKY393245:LKZ393245 LUU393245:LUV393245 MEQ393245:MER393245 MOM393245:MON393245 MYI393245:MYJ393245 NIE393245:NIF393245 NSA393245:NSB393245 OBW393245:OBX393245 OLS393245:OLT393245 OVO393245:OVP393245 PFK393245:PFL393245 PPG393245:PPH393245 PZC393245:PZD393245 QIY393245:QIZ393245 QSU393245:QSV393245 RCQ393245:RCR393245 RMM393245:RMN393245 RWI393245:RWJ393245 SGE393245:SGF393245 SQA393245:SQB393245 SZW393245:SZX393245 TJS393245:TJT393245 TTO393245:TTP393245 UDK393245:UDL393245 UNG393245:UNH393245 UXC393245:UXD393245 VGY393245:VGZ393245 VQU393245:VQV393245 WAQ393245:WAR393245 WKM393245:WKN393245 WUI393245:WUJ393245 HW458781:HX458781 RS458781:RT458781 ABO458781:ABP458781 ALK458781:ALL458781 AVG458781:AVH458781 BFC458781:BFD458781 BOY458781:BOZ458781 BYU458781:BYV458781 CIQ458781:CIR458781 CSM458781:CSN458781 DCI458781:DCJ458781 DME458781:DMF458781 DWA458781:DWB458781 EFW458781:EFX458781 EPS458781:EPT458781 EZO458781:EZP458781 FJK458781:FJL458781 FTG458781:FTH458781 GDC458781:GDD458781 GMY458781:GMZ458781 GWU458781:GWV458781 HGQ458781:HGR458781 HQM458781:HQN458781 IAI458781:IAJ458781 IKE458781:IKF458781 IUA458781:IUB458781 JDW458781:JDX458781 JNS458781:JNT458781 JXO458781:JXP458781 KHK458781:KHL458781 KRG458781:KRH458781 LBC458781:LBD458781 LKY458781:LKZ458781 LUU458781:LUV458781 MEQ458781:MER458781 MOM458781:MON458781 MYI458781:MYJ458781 NIE458781:NIF458781 NSA458781:NSB458781 OBW458781:OBX458781 OLS458781:OLT458781 OVO458781:OVP458781 PFK458781:PFL458781 PPG458781:PPH458781 PZC458781:PZD458781 QIY458781:QIZ458781 QSU458781:QSV458781 RCQ458781:RCR458781 RMM458781:RMN458781 RWI458781:RWJ458781 SGE458781:SGF458781 SQA458781:SQB458781 SZW458781:SZX458781 TJS458781:TJT458781 TTO458781:TTP458781 UDK458781:UDL458781 UNG458781:UNH458781 UXC458781:UXD458781 VGY458781:VGZ458781 VQU458781:VQV458781 WAQ458781:WAR458781 WKM458781:WKN458781 WUI458781:WUJ458781 HW524317:HX524317 RS524317:RT524317 ABO524317:ABP524317 ALK524317:ALL524317 AVG524317:AVH524317 BFC524317:BFD524317 BOY524317:BOZ524317 BYU524317:BYV524317 CIQ524317:CIR524317 CSM524317:CSN524317 DCI524317:DCJ524317 DME524317:DMF524317 DWA524317:DWB524317 EFW524317:EFX524317 EPS524317:EPT524317 EZO524317:EZP524317 FJK524317:FJL524317 FTG524317:FTH524317 GDC524317:GDD524317 GMY524317:GMZ524317 GWU524317:GWV524317 HGQ524317:HGR524317 HQM524317:HQN524317 IAI524317:IAJ524317 IKE524317:IKF524317 IUA524317:IUB524317 JDW524317:JDX524317 JNS524317:JNT524317 JXO524317:JXP524317 KHK524317:KHL524317 KRG524317:KRH524317 LBC524317:LBD524317 LKY524317:LKZ524317 LUU524317:LUV524317 MEQ524317:MER524317 MOM524317:MON524317 MYI524317:MYJ524317 NIE524317:NIF524317 NSA524317:NSB524317 OBW524317:OBX524317 OLS524317:OLT524317 OVO524317:OVP524317 PFK524317:PFL524317 PPG524317:PPH524317 PZC524317:PZD524317 QIY524317:QIZ524317 QSU524317:QSV524317 RCQ524317:RCR524317 RMM524317:RMN524317 RWI524317:RWJ524317 SGE524317:SGF524317 SQA524317:SQB524317 SZW524317:SZX524317 TJS524317:TJT524317 TTO524317:TTP524317 UDK524317:UDL524317 UNG524317:UNH524317 UXC524317:UXD524317 VGY524317:VGZ524317 VQU524317:VQV524317 WAQ524317:WAR524317 WKM524317:WKN524317 WUI524317:WUJ524317 HW589853:HX589853 RS589853:RT589853 ABO589853:ABP589853 ALK589853:ALL589853 AVG589853:AVH589853 BFC589853:BFD589853 BOY589853:BOZ589853 BYU589853:BYV589853 CIQ589853:CIR589853 CSM589853:CSN589853 DCI589853:DCJ589853 DME589853:DMF589853 DWA589853:DWB589853 EFW589853:EFX589853 EPS589853:EPT589853 EZO589853:EZP589853 FJK589853:FJL589853 FTG589853:FTH589853 GDC589853:GDD589853 GMY589853:GMZ589853 GWU589853:GWV589853 HGQ589853:HGR589853 HQM589853:HQN589853 IAI589853:IAJ589853 IKE589853:IKF589853 IUA589853:IUB589853 JDW589853:JDX589853 JNS589853:JNT589853 JXO589853:JXP589853 KHK589853:KHL589853 KRG589853:KRH589853 LBC589853:LBD589853 LKY589853:LKZ589853 LUU589853:LUV589853 MEQ589853:MER589853 MOM589853:MON589853 MYI589853:MYJ589853 NIE589853:NIF589853 NSA589853:NSB589853 OBW589853:OBX589853 OLS589853:OLT589853 OVO589853:OVP589853 PFK589853:PFL589853 PPG589853:PPH589853 PZC589853:PZD589853 QIY589853:QIZ589853 QSU589853:QSV589853 RCQ589853:RCR589853 RMM589853:RMN589853 RWI589853:RWJ589853 SGE589853:SGF589853 SQA589853:SQB589853 SZW589853:SZX589853 TJS589853:TJT589853 TTO589853:TTP589853 UDK589853:UDL589853 UNG589853:UNH589853 UXC589853:UXD589853 VGY589853:VGZ589853 VQU589853:VQV589853 WAQ589853:WAR589853 WKM589853:WKN589853 WUI589853:WUJ589853 HW655389:HX655389 RS655389:RT655389 ABO655389:ABP655389 ALK655389:ALL655389 AVG655389:AVH655389 BFC655389:BFD655389 BOY655389:BOZ655389 BYU655389:BYV655389 CIQ655389:CIR655389 CSM655389:CSN655389 DCI655389:DCJ655389 DME655389:DMF655389 DWA655389:DWB655389 EFW655389:EFX655389 EPS655389:EPT655389 EZO655389:EZP655389 FJK655389:FJL655389 FTG655389:FTH655389 GDC655389:GDD655389 GMY655389:GMZ655389 GWU655389:GWV655389 HGQ655389:HGR655389 HQM655389:HQN655389 IAI655389:IAJ655389 IKE655389:IKF655389 IUA655389:IUB655389 JDW655389:JDX655389 JNS655389:JNT655389 JXO655389:JXP655389 KHK655389:KHL655389 KRG655389:KRH655389 LBC655389:LBD655389 LKY655389:LKZ655389 LUU655389:LUV655389 MEQ655389:MER655389 MOM655389:MON655389 MYI655389:MYJ655389 NIE655389:NIF655389 NSA655389:NSB655389 OBW655389:OBX655389 OLS655389:OLT655389 OVO655389:OVP655389 PFK655389:PFL655389 PPG655389:PPH655389 PZC655389:PZD655389 QIY655389:QIZ655389 QSU655389:QSV655389 RCQ655389:RCR655389 RMM655389:RMN655389 RWI655389:RWJ655389 SGE655389:SGF655389 SQA655389:SQB655389 SZW655389:SZX655389 TJS655389:TJT655389 TTO655389:TTP655389 UDK655389:UDL655389 UNG655389:UNH655389 UXC655389:UXD655389 VGY655389:VGZ655389 VQU655389:VQV655389 WAQ655389:WAR655389 WKM655389:WKN655389 WUI655389:WUJ655389 HW720925:HX720925 RS720925:RT720925 ABO720925:ABP720925 ALK720925:ALL720925 AVG720925:AVH720925 BFC720925:BFD720925 BOY720925:BOZ720925 BYU720925:BYV720925 CIQ720925:CIR720925 CSM720925:CSN720925 DCI720925:DCJ720925 DME720925:DMF720925 DWA720925:DWB720925 EFW720925:EFX720925 EPS720925:EPT720925 EZO720925:EZP720925 FJK720925:FJL720925 FTG720925:FTH720925 GDC720925:GDD720925 GMY720925:GMZ720925 GWU720925:GWV720925 HGQ720925:HGR720925 HQM720925:HQN720925 IAI720925:IAJ720925 IKE720925:IKF720925 IUA720925:IUB720925 JDW720925:JDX720925 JNS720925:JNT720925 JXO720925:JXP720925 KHK720925:KHL720925 KRG720925:KRH720925 LBC720925:LBD720925 LKY720925:LKZ720925 LUU720925:LUV720925 MEQ720925:MER720925 MOM720925:MON720925 MYI720925:MYJ720925 NIE720925:NIF720925 NSA720925:NSB720925 OBW720925:OBX720925 OLS720925:OLT720925 OVO720925:OVP720925 PFK720925:PFL720925 PPG720925:PPH720925 PZC720925:PZD720925 QIY720925:QIZ720925 QSU720925:QSV720925 RCQ720925:RCR720925 RMM720925:RMN720925 RWI720925:RWJ720925 SGE720925:SGF720925 SQA720925:SQB720925 SZW720925:SZX720925 TJS720925:TJT720925 TTO720925:TTP720925 UDK720925:UDL720925 UNG720925:UNH720925 UXC720925:UXD720925 VGY720925:VGZ720925 VQU720925:VQV720925 WAQ720925:WAR720925 WKM720925:WKN720925 WUI720925:WUJ720925 HW786461:HX786461 RS786461:RT786461 ABO786461:ABP786461 ALK786461:ALL786461 AVG786461:AVH786461 BFC786461:BFD786461 BOY786461:BOZ786461 BYU786461:BYV786461 CIQ786461:CIR786461 CSM786461:CSN786461 DCI786461:DCJ786461 DME786461:DMF786461 DWA786461:DWB786461 EFW786461:EFX786461 EPS786461:EPT786461 EZO786461:EZP786461 FJK786461:FJL786461 FTG786461:FTH786461 GDC786461:GDD786461 GMY786461:GMZ786461 GWU786461:GWV786461 HGQ786461:HGR786461 HQM786461:HQN786461 IAI786461:IAJ786461 IKE786461:IKF786461 IUA786461:IUB786461 JDW786461:JDX786461 JNS786461:JNT786461 JXO786461:JXP786461 KHK786461:KHL786461 KRG786461:KRH786461 LBC786461:LBD786461 LKY786461:LKZ786461 LUU786461:LUV786461 MEQ786461:MER786461 MOM786461:MON786461 MYI786461:MYJ786461 NIE786461:NIF786461 NSA786461:NSB786461 OBW786461:OBX786461 OLS786461:OLT786461 OVO786461:OVP786461 PFK786461:PFL786461 PPG786461:PPH786461 PZC786461:PZD786461 QIY786461:QIZ786461 QSU786461:QSV786461 RCQ786461:RCR786461 RMM786461:RMN786461 RWI786461:RWJ786461 SGE786461:SGF786461 SQA786461:SQB786461 SZW786461:SZX786461 TJS786461:TJT786461 TTO786461:TTP786461 UDK786461:UDL786461 UNG786461:UNH786461 UXC786461:UXD786461 VGY786461:VGZ786461 VQU786461:VQV786461 WAQ786461:WAR786461 WKM786461:WKN786461 WUI786461:WUJ786461 HW851997:HX851997 RS851997:RT851997 ABO851997:ABP851997 ALK851997:ALL851997 AVG851997:AVH851997 BFC851997:BFD851997 BOY851997:BOZ851997 BYU851997:BYV851997 CIQ851997:CIR851997 CSM851997:CSN851997 DCI851997:DCJ851997 DME851997:DMF851997 DWA851997:DWB851997 EFW851997:EFX851997 EPS851997:EPT851997 EZO851997:EZP851997 FJK851997:FJL851997 FTG851997:FTH851997 GDC851997:GDD851997 GMY851997:GMZ851997 GWU851997:GWV851997 HGQ851997:HGR851997 HQM851997:HQN851997 IAI851997:IAJ851997 IKE851997:IKF851997 IUA851997:IUB851997 JDW851997:JDX851997 JNS851997:JNT851997 JXO851997:JXP851997 KHK851997:KHL851997 KRG851997:KRH851997 LBC851997:LBD851997 LKY851997:LKZ851997 LUU851997:LUV851997 MEQ851997:MER851997 MOM851997:MON851997 MYI851997:MYJ851997 NIE851997:NIF851997 NSA851997:NSB851997 OBW851997:OBX851997 OLS851997:OLT851997 OVO851997:OVP851997 PFK851997:PFL851997 PPG851997:PPH851997 PZC851997:PZD851997 QIY851997:QIZ851997 QSU851997:QSV851997 RCQ851997:RCR851997 RMM851997:RMN851997 RWI851997:RWJ851997 SGE851997:SGF851997 SQA851997:SQB851997 SZW851997:SZX851997 TJS851997:TJT851997 TTO851997:TTP851997 UDK851997:UDL851997 UNG851997:UNH851997 UXC851997:UXD851997 VGY851997:VGZ851997 VQU851997:VQV851997 WAQ851997:WAR851997 WKM851997:WKN851997 WUI851997:WUJ851997 HW917533:HX917533 RS917533:RT917533 ABO917533:ABP917533 ALK917533:ALL917533 AVG917533:AVH917533 BFC917533:BFD917533 BOY917533:BOZ917533 BYU917533:BYV917533 CIQ917533:CIR917533 CSM917533:CSN917533 DCI917533:DCJ917533 DME917533:DMF917533 DWA917533:DWB917533 EFW917533:EFX917533 EPS917533:EPT917533 EZO917533:EZP917533 FJK917533:FJL917533 FTG917533:FTH917533 GDC917533:GDD917533 GMY917533:GMZ917533 GWU917533:GWV917533 HGQ917533:HGR917533 HQM917533:HQN917533 IAI917533:IAJ917533 IKE917533:IKF917533 IUA917533:IUB917533 JDW917533:JDX917533 JNS917533:JNT917533 JXO917533:JXP917533 KHK917533:KHL917533 KRG917533:KRH917533 LBC917533:LBD917533 LKY917533:LKZ917533 LUU917533:LUV917533 MEQ917533:MER917533 MOM917533:MON917533 MYI917533:MYJ917533 NIE917533:NIF917533 NSA917533:NSB917533 OBW917533:OBX917533 OLS917533:OLT917533 OVO917533:OVP917533 PFK917533:PFL917533 PPG917533:PPH917533 PZC917533:PZD917533 QIY917533:QIZ917533 QSU917533:QSV917533 RCQ917533:RCR917533 RMM917533:RMN917533 RWI917533:RWJ917533 SGE917533:SGF917533 SQA917533:SQB917533 SZW917533:SZX917533 TJS917533:TJT917533 TTO917533:TTP917533 UDK917533:UDL917533 UNG917533:UNH917533 UXC917533:UXD917533 VGY917533:VGZ917533 VQU917533:VQV917533 WAQ917533:WAR917533 WKM917533:WKN917533 WUI917533:WUJ917533 HW983069:HX983069 RS983069:RT983069 ABO983069:ABP983069 ALK983069:ALL983069 AVG983069:AVH983069 BFC983069:BFD983069 BOY983069:BOZ983069 BYU983069:BYV983069 CIQ983069:CIR983069 CSM983069:CSN983069 DCI983069:DCJ983069 DME983069:DMF983069 DWA983069:DWB983069 EFW983069:EFX983069 EPS983069:EPT983069 EZO983069:EZP983069 FJK983069:FJL983069 FTG983069:FTH983069 GDC983069:GDD983069 GMY983069:GMZ983069 GWU983069:GWV983069 HGQ983069:HGR983069 HQM983069:HQN983069 IAI983069:IAJ983069 IKE983069:IKF983069 IUA983069:IUB983069 JDW983069:JDX983069 JNS983069:JNT983069 JXO983069:JXP983069 KHK983069:KHL983069 KRG983069:KRH983069 LBC983069:LBD983069 LKY983069:LKZ983069 LUU983069:LUV983069 MEQ983069:MER983069 MOM983069:MON983069 MYI983069:MYJ983069 NIE983069:NIF983069 NSA983069:NSB983069 OBW983069:OBX983069 OLS983069:OLT983069 OVO983069:OVP983069 PFK983069:PFL983069 PPG983069:PPH983069 PZC983069:PZD983069 QIY983069:QIZ983069 QSU983069:QSV983069 RCQ983069:RCR983069 RMM983069:RMN983069 RWI983069:RWJ983069 SGE983069:SGF983069 SQA983069:SQB983069 SZW983069:SZX983069 TJS983069:TJT983069 TTO983069:TTP983069 UDK983069:UDL983069 UNG983069:UNH983069 UXC983069:UXD983069 VGY983069:VGZ983069 VQU983069:VQV983069 WAQ983069:WAR983069 WKM983069:WKN983069 WUI983069:WUJ983069 HZ65565:IA65565 RV65565:RW65565 ABR65565:ABS65565 ALN65565:ALO65565 AVJ65565:AVK65565 BFF65565:BFG65565 BPB65565:BPC65565 BYX65565:BYY65565 CIT65565:CIU65565 CSP65565:CSQ65565 DCL65565:DCM65565 DMH65565:DMI65565 DWD65565:DWE65565 EFZ65565:EGA65565 EPV65565:EPW65565 EZR65565:EZS65565 FJN65565:FJO65565 FTJ65565:FTK65565 GDF65565:GDG65565 GNB65565:GNC65565 GWX65565:GWY65565 HGT65565:HGU65565 HQP65565:HQQ65565 IAL65565:IAM65565 IKH65565:IKI65565 IUD65565:IUE65565 JDZ65565:JEA65565 JNV65565:JNW65565 JXR65565:JXS65565 KHN65565:KHO65565 KRJ65565:KRK65565 LBF65565:LBG65565 LLB65565:LLC65565 LUX65565:LUY65565 MET65565:MEU65565 MOP65565:MOQ65565 MYL65565:MYM65565 NIH65565:NII65565 NSD65565:NSE65565 OBZ65565:OCA65565 OLV65565:OLW65565 OVR65565:OVS65565 PFN65565:PFO65565 PPJ65565:PPK65565 PZF65565:PZG65565 QJB65565:QJC65565 QSX65565:QSY65565 RCT65565:RCU65565 RMP65565:RMQ65565 RWL65565:RWM65565 SGH65565:SGI65565 SQD65565:SQE65565 SZZ65565:TAA65565 TJV65565:TJW65565 TTR65565:TTS65565 UDN65565:UDO65565 UNJ65565:UNK65565 UXF65565:UXG65565 VHB65565:VHC65565 VQX65565:VQY65565 WAT65565:WAU65565 WKP65565:WKQ65565 WUL65565:WUM65565 HZ131101:IA131101 RV131101:RW131101 ABR131101:ABS131101 ALN131101:ALO131101 AVJ131101:AVK131101 BFF131101:BFG131101 BPB131101:BPC131101 BYX131101:BYY131101 CIT131101:CIU131101 CSP131101:CSQ131101 DCL131101:DCM131101 DMH131101:DMI131101 DWD131101:DWE131101 EFZ131101:EGA131101 EPV131101:EPW131101 EZR131101:EZS131101 FJN131101:FJO131101 FTJ131101:FTK131101 GDF131101:GDG131101 GNB131101:GNC131101 GWX131101:GWY131101 HGT131101:HGU131101 HQP131101:HQQ131101 IAL131101:IAM131101 IKH131101:IKI131101 IUD131101:IUE131101 JDZ131101:JEA131101 JNV131101:JNW131101 JXR131101:JXS131101 KHN131101:KHO131101 KRJ131101:KRK131101 LBF131101:LBG131101 LLB131101:LLC131101 LUX131101:LUY131101 MET131101:MEU131101 MOP131101:MOQ131101 MYL131101:MYM131101 NIH131101:NII131101 NSD131101:NSE131101 OBZ131101:OCA131101 OLV131101:OLW131101 OVR131101:OVS131101 PFN131101:PFO131101 PPJ131101:PPK131101 PZF131101:PZG131101 QJB131101:QJC131101 QSX131101:QSY131101 RCT131101:RCU131101 RMP131101:RMQ131101 RWL131101:RWM131101 SGH131101:SGI131101 SQD131101:SQE131101 SZZ131101:TAA131101 TJV131101:TJW131101 TTR131101:TTS131101 UDN131101:UDO131101 UNJ131101:UNK131101 UXF131101:UXG131101 VHB131101:VHC131101 VQX131101:VQY131101 WAT131101:WAU131101 WKP131101:WKQ131101 WUL131101:WUM131101 HZ196637:IA196637 RV196637:RW196637 ABR196637:ABS196637 ALN196637:ALO196637 AVJ196637:AVK196637 BFF196637:BFG196637 BPB196637:BPC196637 BYX196637:BYY196637 CIT196637:CIU196637 CSP196637:CSQ196637 DCL196637:DCM196637 DMH196637:DMI196637 DWD196637:DWE196637 EFZ196637:EGA196637 EPV196637:EPW196637 EZR196637:EZS196637 FJN196637:FJO196637 FTJ196637:FTK196637 GDF196637:GDG196637 GNB196637:GNC196637 GWX196637:GWY196637 HGT196637:HGU196637 HQP196637:HQQ196637 IAL196637:IAM196637 IKH196637:IKI196637 IUD196637:IUE196637 JDZ196637:JEA196637 JNV196637:JNW196637 JXR196637:JXS196637 KHN196637:KHO196637 KRJ196637:KRK196637 LBF196637:LBG196637 LLB196637:LLC196637 LUX196637:LUY196637 MET196637:MEU196637 MOP196637:MOQ196637 MYL196637:MYM196637 NIH196637:NII196637 NSD196637:NSE196637 OBZ196637:OCA196637 OLV196637:OLW196637 OVR196637:OVS196637 PFN196637:PFO196637 PPJ196637:PPK196637 PZF196637:PZG196637 QJB196637:QJC196637 QSX196637:QSY196637 RCT196637:RCU196637 RMP196637:RMQ196637 RWL196637:RWM196637 SGH196637:SGI196637 SQD196637:SQE196637 SZZ196637:TAA196637 TJV196637:TJW196637 TTR196637:TTS196637 UDN196637:UDO196637 UNJ196637:UNK196637 UXF196637:UXG196637 VHB196637:VHC196637 VQX196637:VQY196637 WAT196637:WAU196637 WKP196637:WKQ196637 WUL196637:WUM196637 HZ262173:IA262173 RV262173:RW262173 ABR262173:ABS262173 ALN262173:ALO262173 AVJ262173:AVK262173 BFF262173:BFG262173 BPB262173:BPC262173 BYX262173:BYY262173 CIT262173:CIU262173 CSP262173:CSQ262173 DCL262173:DCM262173 DMH262173:DMI262173 DWD262173:DWE262173 EFZ262173:EGA262173 EPV262173:EPW262173 EZR262173:EZS262173 FJN262173:FJO262173 FTJ262173:FTK262173 GDF262173:GDG262173 GNB262173:GNC262173 GWX262173:GWY262173 HGT262173:HGU262173 HQP262173:HQQ262173 IAL262173:IAM262173 IKH262173:IKI262173 IUD262173:IUE262173 JDZ262173:JEA262173 JNV262173:JNW262173 JXR262173:JXS262173 KHN262173:KHO262173 KRJ262173:KRK262173 LBF262173:LBG262173 LLB262173:LLC262173 LUX262173:LUY262173 MET262173:MEU262173 MOP262173:MOQ262173 MYL262173:MYM262173 NIH262173:NII262173 NSD262173:NSE262173 OBZ262173:OCA262173 OLV262173:OLW262173 OVR262173:OVS262173 PFN262173:PFO262173 PPJ262173:PPK262173 PZF262173:PZG262173 QJB262173:QJC262173 QSX262173:QSY262173 RCT262173:RCU262173 RMP262173:RMQ262173 RWL262173:RWM262173 SGH262173:SGI262173 SQD262173:SQE262173 SZZ262173:TAA262173 TJV262173:TJW262173 TTR262173:TTS262173 UDN262173:UDO262173 UNJ262173:UNK262173 UXF262173:UXG262173 VHB262173:VHC262173 VQX262173:VQY262173 WAT262173:WAU262173 WKP262173:WKQ262173 WUL262173:WUM262173 HZ327709:IA327709 RV327709:RW327709 ABR327709:ABS327709 ALN327709:ALO327709 AVJ327709:AVK327709 BFF327709:BFG327709 BPB327709:BPC327709 BYX327709:BYY327709 CIT327709:CIU327709 CSP327709:CSQ327709 DCL327709:DCM327709 DMH327709:DMI327709 DWD327709:DWE327709 EFZ327709:EGA327709 EPV327709:EPW327709 EZR327709:EZS327709 FJN327709:FJO327709 FTJ327709:FTK327709 GDF327709:GDG327709 GNB327709:GNC327709 GWX327709:GWY327709 HGT327709:HGU327709 HQP327709:HQQ327709 IAL327709:IAM327709 IKH327709:IKI327709 IUD327709:IUE327709 JDZ327709:JEA327709 JNV327709:JNW327709 JXR327709:JXS327709 KHN327709:KHO327709 KRJ327709:KRK327709 LBF327709:LBG327709 LLB327709:LLC327709 LUX327709:LUY327709 MET327709:MEU327709 MOP327709:MOQ327709 MYL327709:MYM327709 NIH327709:NII327709 NSD327709:NSE327709 OBZ327709:OCA327709 OLV327709:OLW327709 OVR327709:OVS327709 PFN327709:PFO327709 PPJ327709:PPK327709 PZF327709:PZG327709 QJB327709:QJC327709 QSX327709:QSY327709 RCT327709:RCU327709 RMP327709:RMQ327709 RWL327709:RWM327709 SGH327709:SGI327709 SQD327709:SQE327709 SZZ327709:TAA327709 TJV327709:TJW327709 TTR327709:TTS327709 UDN327709:UDO327709 UNJ327709:UNK327709 UXF327709:UXG327709 VHB327709:VHC327709 VQX327709:VQY327709 WAT327709:WAU327709 WKP327709:WKQ327709 WUL327709:WUM327709 HZ393245:IA393245 RV393245:RW393245 ABR393245:ABS393245 ALN393245:ALO393245 AVJ393245:AVK393245 BFF393245:BFG393245 BPB393245:BPC393245 BYX393245:BYY393245 CIT393245:CIU393245 CSP393245:CSQ393245 DCL393245:DCM393245 DMH393245:DMI393245 DWD393245:DWE393245 EFZ393245:EGA393245 EPV393245:EPW393245 EZR393245:EZS393245 FJN393245:FJO393245 FTJ393245:FTK393245 GDF393245:GDG393245 GNB393245:GNC393245 GWX393245:GWY393245 HGT393245:HGU393245 HQP393245:HQQ393245 IAL393245:IAM393245 IKH393245:IKI393245 IUD393245:IUE393245 JDZ393245:JEA393245 JNV393245:JNW393245 JXR393245:JXS393245 KHN393245:KHO393245 KRJ393245:KRK393245 LBF393245:LBG393245 LLB393245:LLC393245 LUX393245:LUY393245 MET393245:MEU393245 MOP393245:MOQ393245 MYL393245:MYM393245 NIH393245:NII393245 NSD393245:NSE393245 OBZ393245:OCA393245 OLV393245:OLW393245 OVR393245:OVS393245 PFN393245:PFO393245 PPJ393245:PPK393245 PZF393245:PZG393245 QJB393245:QJC393245 QSX393245:QSY393245 RCT393245:RCU393245 RMP393245:RMQ393245 RWL393245:RWM393245 SGH393245:SGI393245 SQD393245:SQE393245 SZZ393245:TAA393245 TJV393245:TJW393245 TTR393245:TTS393245 UDN393245:UDO393245 UNJ393245:UNK393245 UXF393245:UXG393245 VHB393245:VHC393245 VQX393245:VQY393245 WAT393245:WAU393245 WKP393245:WKQ393245 WUL393245:WUM393245 HZ458781:IA458781 RV458781:RW458781 ABR458781:ABS458781 ALN458781:ALO458781 AVJ458781:AVK458781 BFF458781:BFG458781 BPB458781:BPC458781 BYX458781:BYY458781 CIT458781:CIU458781 CSP458781:CSQ458781 DCL458781:DCM458781 DMH458781:DMI458781 DWD458781:DWE458781 EFZ458781:EGA458781 EPV458781:EPW458781 EZR458781:EZS458781 FJN458781:FJO458781 FTJ458781:FTK458781 GDF458781:GDG458781 GNB458781:GNC458781 GWX458781:GWY458781 HGT458781:HGU458781 HQP458781:HQQ458781 IAL458781:IAM458781 IKH458781:IKI458781 IUD458781:IUE458781 JDZ458781:JEA458781 JNV458781:JNW458781 JXR458781:JXS458781 KHN458781:KHO458781 KRJ458781:KRK458781 LBF458781:LBG458781 LLB458781:LLC458781 LUX458781:LUY458781 MET458781:MEU458781 MOP458781:MOQ458781 MYL458781:MYM458781 NIH458781:NII458781 NSD458781:NSE458781 OBZ458781:OCA458781 OLV458781:OLW458781 OVR458781:OVS458781 PFN458781:PFO458781 PPJ458781:PPK458781 PZF458781:PZG458781 QJB458781:QJC458781 QSX458781:QSY458781 RCT458781:RCU458781 RMP458781:RMQ458781 RWL458781:RWM458781 SGH458781:SGI458781 SQD458781:SQE458781 SZZ458781:TAA458781 TJV458781:TJW458781 TTR458781:TTS458781 UDN458781:UDO458781 UNJ458781:UNK458781 UXF458781:UXG458781 VHB458781:VHC458781 VQX458781:VQY458781 WAT458781:WAU458781 WKP458781:WKQ458781 WUL458781:WUM458781 HZ524317:IA524317 RV524317:RW524317 ABR524317:ABS524317 ALN524317:ALO524317 AVJ524317:AVK524317 BFF524317:BFG524317 BPB524317:BPC524317 BYX524317:BYY524317 CIT524317:CIU524317 CSP524317:CSQ524317 DCL524317:DCM524317 DMH524317:DMI524317 DWD524317:DWE524317 EFZ524317:EGA524317 EPV524317:EPW524317 EZR524317:EZS524317 FJN524317:FJO524317 FTJ524317:FTK524317 GDF524317:GDG524317 GNB524317:GNC524317 GWX524317:GWY524317 HGT524317:HGU524317 HQP524317:HQQ524317 IAL524317:IAM524317 IKH524317:IKI524317 IUD524317:IUE524317 JDZ524317:JEA524317 JNV524317:JNW524317 JXR524317:JXS524317 KHN524317:KHO524317 KRJ524317:KRK524317 LBF524317:LBG524317 LLB524317:LLC524317 LUX524317:LUY524317 MET524317:MEU524317 MOP524317:MOQ524317 MYL524317:MYM524317 NIH524317:NII524317 NSD524317:NSE524317 OBZ524317:OCA524317 OLV524317:OLW524317 OVR524317:OVS524317 PFN524317:PFO524317 PPJ524317:PPK524317 PZF524317:PZG524317 QJB524317:QJC524317 QSX524317:QSY524317 RCT524317:RCU524317 RMP524317:RMQ524317 RWL524317:RWM524317 SGH524317:SGI524317 SQD524317:SQE524317 SZZ524317:TAA524317 TJV524317:TJW524317 TTR524317:TTS524317 UDN524317:UDO524317 UNJ524317:UNK524317 UXF524317:UXG524317 VHB524317:VHC524317 VQX524317:VQY524317 WAT524317:WAU524317 WKP524317:WKQ524317 WUL524317:WUM524317 HZ589853:IA589853 RV589853:RW589853 ABR589853:ABS589853 ALN589853:ALO589853 AVJ589853:AVK589853 BFF589853:BFG589853 BPB589853:BPC589853 BYX589853:BYY589853 CIT589853:CIU589853 CSP589853:CSQ589853 DCL589853:DCM589853 DMH589853:DMI589853 DWD589853:DWE589853 EFZ589853:EGA589853 EPV589853:EPW589853 EZR589853:EZS589853 FJN589853:FJO589853 FTJ589853:FTK589853 GDF589853:GDG589853 GNB589853:GNC589853 GWX589853:GWY589853 HGT589853:HGU589853 HQP589853:HQQ589853 IAL589853:IAM589853 IKH589853:IKI589853 IUD589853:IUE589853 JDZ589853:JEA589853 JNV589853:JNW589853 JXR589853:JXS589853 KHN589853:KHO589853 KRJ589853:KRK589853 LBF589853:LBG589853 LLB589853:LLC589853 LUX589853:LUY589853 MET589853:MEU589853 MOP589853:MOQ589853 MYL589853:MYM589853 NIH589853:NII589853 NSD589853:NSE589853 OBZ589853:OCA589853 OLV589853:OLW589853 OVR589853:OVS589853 PFN589853:PFO589853 PPJ589853:PPK589853 PZF589853:PZG589853 QJB589853:QJC589853 QSX589853:QSY589853 RCT589853:RCU589853 RMP589853:RMQ589853 RWL589853:RWM589853 SGH589853:SGI589853 SQD589853:SQE589853 SZZ589853:TAA589853 TJV589853:TJW589853 TTR589853:TTS589853 UDN589853:UDO589853 UNJ589853:UNK589853 UXF589853:UXG589853 VHB589853:VHC589853 VQX589853:VQY589853 WAT589853:WAU589853 WKP589853:WKQ589853 WUL589853:WUM589853 HZ655389:IA655389 RV655389:RW655389 ABR655389:ABS655389 ALN655389:ALO655389 AVJ655389:AVK655389 BFF655389:BFG655389 BPB655389:BPC655389 BYX655389:BYY655389 CIT655389:CIU655389 CSP655389:CSQ655389 DCL655389:DCM655389 DMH655389:DMI655389 DWD655389:DWE655389 EFZ655389:EGA655389 EPV655389:EPW655389 EZR655389:EZS655389 FJN655389:FJO655389 FTJ655389:FTK655389 GDF655389:GDG655389 GNB655389:GNC655389 GWX655389:GWY655389 HGT655389:HGU655389 HQP655389:HQQ655389 IAL655389:IAM655389 IKH655389:IKI655389 IUD655389:IUE655389 JDZ655389:JEA655389 JNV655389:JNW655389 JXR655389:JXS655389 KHN655389:KHO655389 KRJ655389:KRK655389 LBF655389:LBG655389 LLB655389:LLC655389 LUX655389:LUY655389 MET655389:MEU655389 MOP655389:MOQ655389 MYL655389:MYM655389 NIH655389:NII655389 NSD655389:NSE655389 OBZ655389:OCA655389 OLV655389:OLW655389 OVR655389:OVS655389 PFN655389:PFO655389 PPJ655389:PPK655389 PZF655389:PZG655389 QJB655389:QJC655389 QSX655389:QSY655389 RCT655389:RCU655389 RMP655389:RMQ655389 RWL655389:RWM655389 SGH655389:SGI655389 SQD655389:SQE655389 SZZ655389:TAA655389 TJV655389:TJW655389 TTR655389:TTS655389 UDN655389:UDO655389 UNJ655389:UNK655389 UXF655389:UXG655389 VHB655389:VHC655389 VQX655389:VQY655389 WAT655389:WAU655389 WKP655389:WKQ655389 WUL655389:WUM655389 HZ720925:IA720925 RV720925:RW720925 ABR720925:ABS720925 ALN720925:ALO720925 AVJ720925:AVK720925 BFF720925:BFG720925 BPB720925:BPC720925 BYX720925:BYY720925 CIT720925:CIU720925 CSP720925:CSQ720925 DCL720925:DCM720925 DMH720925:DMI720925 DWD720925:DWE720925 EFZ720925:EGA720925 EPV720925:EPW720925 EZR720925:EZS720925 FJN720925:FJO720925 FTJ720925:FTK720925 GDF720925:GDG720925 GNB720925:GNC720925 GWX720925:GWY720925 HGT720925:HGU720925 HQP720925:HQQ720925 IAL720925:IAM720925 IKH720925:IKI720925 IUD720925:IUE720925 JDZ720925:JEA720925 JNV720925:JNW720925 JXR720925:JXS720925 KHN720925:KHO720925 KRJ720925:KRK720925 LBF720925:LBG720925 LLB720925:LLC720925 LUX720925:LUY720925 MET720925:MEU720925 MOP720925:MOQ720925 MYL720925:MYM720925 NIH720925:NII720925 NSD720925:NSE720925 OBZ720925:OCA720925 OLV720925:OLW720925 OVR720925:OVS720925 PFN720925:PFO720925 PPJ720925:PPK720925 PZF720925:PZG720925 QJB720925:QJC720925 QSX720925:QSY720925 RCT720925:RCU720925 RMP720925:RMQ720925 RWL720925:RWM720925 SGH720925:SGI720925 SQD720925:SQE720925 SZZ720925:TAA720925 TJV720925:TJW720925 TTR720925:TTS720925 UDN720925:UDO720925 UNJ720925:UNK720925 UXF720925:UXG720925 VHB720925:VHC720925 VQX720925:VQY720925 WAT720925:WAU720925 WKP720925:WKQ720925 WUL720925:WUM720925 HZ786461:IA786461 RV786461:RW786461 ABR786461:ABS786461 ALN786461:ALO786461 AVJ786461:AVK786461 BFF786461:BFG786461 BPB786461:BPC786461 BYX786461:BYY786461 CIT786461:CIU786461 CSP786461:CSQ786461 DCL786461:DCM786461 DMH786461:DMI786461 DWD786461:DWE786461 EFZ786461:EGA786461 EPV786461:EPW786461 EZR786461:EZS786461 FJN786461:FJO786461 FTJ786461:FTK786461 GDF786461:GDG786461 GNB786461:GNC786461 GWX786461:GWY786461 HGT786461:HGU786461 HQP786461:HQQ786461 IAL786461:IAM786461 IKH786461:IKI786461 IUD786461:IUE786461 JDZ786461:JEA786461 JNV786461:JNW786461 JXR786461:JXS786461 KHN786461:KHO786461 KRJ786461:KRK786461 LBF786461:LBG786461 LLB786461:LLC786461 LUX786461:LUY786461 MET786461:MEU786461 MOP786461:MOQ786461 MYL786461:MYM786461 NIH786461:NII786461 NSD786461:NSE786461 OBZ786461:OCA786461 OLV786461:OLW786461 OVR786461:OVS786461 PFN786461:PFO786461 PPJ786461:PPK786461 PZF786461:PZG786461 QJB786461:QJC786461 QSX786461:QSY786461 RCT786461:RCU786461 RMP786461:RMQ786461 RWL786461:RWM786461 SGH786461:SGI786461 SQD786461:SQE786461 SZZ786461:TAA786461 TJV786461:TJW786461 TTR786461:TTS786461 UDN786461:UDO786461 UNJ786461:UNK786461 UXF786461:UXG786461 VHB786461:VHC786461 VQX786461:VQY786461 WAT786461:WAU786461 WKP786461:WKQ786461 WUL786461:WUM786461 HZ851997:IA851997 RV851997:RW851997 ABR851997:ABS851997 ALN851997:ALO851997 AVJ851997:AVK851997 BFF851997:BFG851997 BPB851997:BPC851997 BYX851997:BYY851997 CIT851997:CIU851997 CSP851997:CSQ851997 DCL851997:DCM851997 DMH851997:DMI851997 DWD851997:DWE851997 EFZ851997:EGA851997 EPV851997:EPW851997 EZR851997:EZS851997 FJN851997:FJO851997 FTJ851997:FTK851997 GDF851997:GDG851997 GNB851997:GNC851997 GWX851997:GWY851997 HGT851997:HGU851997 HQP851997:HQQ851997 IAL851997:IAM851997 IKH851997:IKI851997 IUD851997:IUE851997 JDZ851997:JEA851997 JNV851997:JNW851997 JXR851997:JXS851997 KHN851997:KHO851997 KRJ851997:KRK851997 LBF851997:LBG851997 LLB851997:LLC851997 LUX851997:LUY851997 MET851997:MEU851997 MOP851997:MOQ851997 MYL851997:MYM851997 NIH851997:NII851997 NSD851997:NSE851997 OBZ851997:OCA851997 OLV851997:OLW851997 OVR851997:OVS851997 PFN851997:PFO851997 PPJ851997:PPK851997 PZF851997:PZG851997 QJB851997:QJC851997 QSX851997:QSY851997 RCT851997:RCU851997 RMP851997:RMQ851997 RWL851997:RWM851997 SGH851997:SGI851997 SQD851997:SQE851997 SZZ851997:TAA851997 TJV851997:TJW851997 TTR851997:TTS851997 UDN851997:UDO851997 UNJ851997:UNK851997 UXF851997:UXG851997 VHB851997:VHC851997 VQX851997:VQY851997 WAT851997:WAU851997 WKP851997:WKQ851997 WUL851997:WUM851997 HZ917533:IA917533 RV917533:RW917533 ABR917533:ABS917533 ALN917533:ALO917533 AVJ917533:AVK917533 BFF917533:BFG917533 BPB917533:BPC917533 BYX917533:BYY917533 CIT917533:CIU917533 CSP917533:CSQ917533 DCL917533:DCM917533 DMH917533:DMI917533 DWD917533:DWE917533 EFZ917533:EGA917533 EPV917533:EPW917533 EZR917533:EZS917533 FJN917533:FJO917533 FTJ917533:FTK917533 GDF917533:GDG917533 GNB917533:GNC917533 GWX917533:GWY917533 HGT917533:HGU917533 HQP917533:HQQ917533 IAL917533:IAM917533 IKH917533:IKI917533 IUD917533:IUE917533 JDZ917533:JEA917533 JNV917533:JNW917533 JXR917533:JXS917533 KHN917533:KHO917533 KRJ917533:KRK917533 LBF917533:LBG917533 LLB917533:LLC917533 LUX917533:LUY917533 MET917533:MEU917533 MOP917533:MOQ917533 MYL917533:MYM917533 NIH917533:NII917533 NSD917533:NSE917533 OBZ917533:OCA917533 OLV917533:OLW917533 OVR917533:OVS917533 PFN917533:PFO917533 PPJ917533:PPK917533 PZF917533:PZG917533 QJB917533:QJC917533 QSX917533:QSY917533 RCT917533:RCU917533 RMP917533:RMQ917533 RWL917533:RWM917533 SGH917533:SGI917533 SQD917533:SQE917533 SZZ917533:TAA917533 TJV917533:TJW917533 TTR917533:TTS917533 UDN917533:UDO917533 UNJ917533:UNK917533 UXF917533:UXG917533 VHB917533:VHC917533 VQX917533:VQY917533 WAT917533:WAU917533 WKP917533:WKQ917533 WUL917533:WUM917533 HZ983069:IA983069 RV983069:RW983069 ABR983069:ABS983069 ALN983069:ALO983069 AVJ983069:AVK983069 BFF983069:BFG983069 BPB983069:BPC983069 BYX983069:BYY983069 CIT983069:CIU983069 CSP983069:CSQ983069 DCL983069:DCM983069 DMH983069:DMI983069 DWD983069:DWE983069 EFZ983069:EGA983069 EPV983069:EPW983069 EZR983069:EZS983069 FJN983069:FJO983069 FTJ983069:FTK983069 GDF983069:GDG983069 GNB983069:GNC983069 GWX983069:GWY983069 HGT983069:HGU983069 HQP983069:HQQ983069 IAL983069:IAM983069 IKH983069:IKI983069 IUD983069:IUE983069 JDZ983069:JEA983069 JNV983069:JNW983069 JXR983069:JXS983069 KHN983069:KHO983069 KRJ983069:KRK983069 LBF983069:LBG983069 LLB983069:LLC983069 LUX983069:LUY983069 MET983069:MEU983069 MOP983069:MOQ983069 MYL983069:MYM983069 NIH983069:NII983069 NSD983069:NSE983069 OBZ983069:OCA983069 OLV983069:OLW983069 OVR983069:OVS983069 PFN983069:PFO983069 PPJ983069:PPK983069 PZF983069:PZG983069 QJB983069:QJC983069 QSX983069:QSY983069 RCT983069:RCU983069 RMP983069:RMQ983069 RWL983069:RWM983069 SGH983069:SGI983069 SQD983069:SQE983069 SZZ983069:TAA983069 TJV983069:TJW983069 TTR983069:TTS983069 UDN983069:UDO983069 UNJ983069:UNK983069 UXF983069:UXG983069 VHB983069:VHC983069 VQX983069:VQY983069 WAT983069:WAU983069 WKP983069:WKQ983069 WUL983069:WUM983069 IC65565:ID65565 RY65565:RZ65565 ABU65565:ABV65565 ALQ65565:ALR65565 AVM65565:AVN65565 BFI65565:BFJ65565 BPE65565:BPF65565 BZA65565:BZB65565 CIW65565:CIX65565 CSS65565:CST65565 DCO65565:DCP65565 DMK65565:DML65565 DWG65565:DWH65565 EGC65565:EGD65565 EPY65565:EPZ65565 EZU65565:EZV65565 FJQ65565:FJR65565 FTM65565:FTN65565 GDI65565:GDJ65565 GNE65565:GNF65565 GXA65565:GXB65565 HGW65565:HGX65565 HQS65565:HQT65565 IAO65565:IAP65565 IKK65565:IKL65565 IUG65565:IUH65565 JEC65565:JED65565 JNY65565:JNZ65565 JXU65565:JXV65565 KHQ65565:KHR65565 KRM65565:KRN65565 LBI65565:LBJ65565 LLE65565:LLF65565 LVA65565:LVB65565 MEW65565:MEX65565 MOS65565:MOT65565 MYO65565:MYP65565 NIK65565:NIL65565 NSG65565:NSH65565 OCC65565:OCD65565 OLY65565:OLZ65565 OVU65565:OVV65565 PFQ65565:PFR65565 PPM65565:PPN65565 PZI65565:PZJ65565 QJE65565:QJF65565 QTA65565:QTB65565 RCW65565:RCX65565 RMS65565:RMT65565 RWO65565:RWP65565 SGK65565:SGL65565 SQG65565:SQH65565 TAC65565:TAD65565 TJY65565:TJZ65565 TTU65565:TTV65565 UDQ65565:UDR65565 UNM65565:UNN65565 UXI65565:UXJ65565 VHE65565:VHF65565 VRA65565:VRB65565 WAW65565:WAX65565 WKS65565:WKT65565 WUO65565:WUP65565 IC131101:ID131101 RY131101:RZ131101 ABU131101:ABV131101 ALQ131101:ALR131101 AVM131101:AVN131101 BFI131101:BFJ131101 BPE131101:BPF131101 BZA131101:BZB131101 CIW131101:CIX131101 CSS131101:CST131101 DCO131101:DCP131101 DMK131101:DML131101 DWG131101:DWH131101 EGC131101:EGD131101 EPY131101:EPZ131101 EZU131101:EZV131101 FJQ131101:FJR131101 FTM131101:FTN131101 GDI131101:GDJ131101 GNE131101:GNF131101 GXA131101:GXB131101 HGW131101:HGX131101 HQS131101:HQT131101 IAO131101:IAP131101 IKK131101:IKL131101 IUG131101:IUH131101 JEC131101:JED131101 JNY131101:JNZ131101 JXU131101:JXV131101 KHQ131101:KHR131101 KRM131101:KRN131101 LBI131101:LBJ131101 LLE131101:LLF131101 LVA131101:LVB131101 MEW131101:MEX131101 MOS131101:MOT131101 MYO131101:MYP131101 NIK131101:NIL131101 NSG131101:NSH131101 OCC131101:OCD131101 OLY131101:OLZ131101 OVU131101:OVV131101 PFQ131101:PFR131101 PPM131101:PPN131101 PZI131101:PZJ131101 QJE131101:QJF131101 QTA131101:QTB131101 RCW131101:RCX131101 RMS131101:RMT131101 RWO131101:RWP131101 SGK131101:SGL131101 SQG131101:SQH131101 TAC131101:TAD131101 TJY131101:TJZ131101 TTU131101:TTV131101 UDQ131101:UDR131101 UNM131101:UNN131101 UXI131101:UXJ131101 VHE131101:VHF131101 VRA131101:VRB131101 WAW131101:WAX131101 WKS131101:WKT131101 WUO131101:WUP131101 IC196637:ID196637 RY196637:RZ196637 ABU196637:ABV196637 ALQ196637:ALR196637 AVM196637:AVN196637 BFI196637:BFJ196637 BPE196637:BPF196637 BZA196637:BZB196637 CIW196637:CIX196637 CSS196637:CST196637 DCO196637:DCP196637 DMK196637:DML196637 DWG196637:DWH196637 EGC196637:EGD196637 EPY196637:EPZ196637 EZU196637:EZV196637 FJQ196637:FJR196637 FTM196637:FTN196637 GDI196637:GDJ196637 GNE196637:GNF196637 GXA196637:GXB196637 HGW196637:HGX196637 HQS196637:HQT196637 IAO196637:IAP196637 IKK196637:IKL196637 IUG196637:IUH196637 JEC196637:JED196637 JNY196637:JNZ196637 JXU196637:JXV196637 KHQ196637:KHR196637 KRM196637:KRN196637 LBI196637:LBJ196637 LLE196637:LLF196637 LVA196637:LVB196637 MEW196637:MEX196637 MOS196637:MOT196637 MYO196637:MYP196637 NIK196637:NIL196637 NSG196637:NSH196637 OCC196637:OCD196637 OLY196637:OLZ196637 OVU196637:OVV196637 PFQ196637:PFR196637 PPM196637:PPN196637 PZI196637:PZJ196637 QJE196637:QJF196637 QTA196637:QTB196637 RCW196637:RCX196637 RMS196637:RMT196637 RWO196637:RWP196637 SGK196637:SGL196637 SQG196637:SQH196637 TAC196637:TAD196637 TJY196637:TJZ196637 TTU196637:TTV196637 UDQ196637:UDR196637 UNM196637:UNN196637 UXI196637:UXJ196637 VHE196637:VHF196637 VRA196637:VRB196637 WAW196637:WAX196637 WKS196637:WKT196637 WUO196637:WUP196637 IC262173:ID262173 RY262173:RZ262173 ABU262173:ABV262173 ALQ262173:ALR262173 AVM262173:AVN262173 BFI262173:BFJ262173 BPE262173:BPF262173 BZA262173:BZB262173 CIW262173:CIX262173 CSS262173:CST262173 DCO262173:DCP262173 DMK262173:DML262173 DWG262173:DWH262173 EGC262173:EGD262173 EPY262173:EPZ262173 EZU262173:EZV262173 FJQ262173:FJR262173 FTM262173:FTN262173 GDI262173:GDJ262173 GNE262173:GNF262173 GXA262173:GXB262173 HGW262173:HGX262173 HQS262173:HQT262173 IAO262173:IAP262173 IKK262173:IKL262173 IUG262173:IUH262173 JEC262173:JED262173 JNY262173:JNZ262173 JXU262173:JXV262173 KHQ262173:KHR262173 KRM262173:KRN262173 LBI262173:LBJ262173 LLE262173:LLF262173 LVA262173:LVB262173 MEW262173:MEX262173 MOS262173:MOT262173 MYO262173:MYP262173 NIK262173:NIL262173 NSG262173:NSH262173 OCC262173:OCD262173 OLY262173:OLZ262173 OVU262173:OVV262173 PFQ262173:PFR262173 PPM262173:PPN262173 PZI262173:PZJ262173 QJE262173:QJF262173 QTA262173:QTB262173 RCW262173:RCX262173 RMS262173:RMT262173 RWO262173:RWP262173 SGK262173:SGL262173 SQG262173:SQH262173 TAC262173:TAD262173 TJY262173:TJZ262173 TTU262173:TTV262173 UDQ262173:UDR262173 UNM262173:UNN262173 UXI262173:UXJ262173 VHE262173:VHF262173 VRA262173:VRB262173 WAW262173:WAX262173 WKS262173:WKT262173 WUO262173:WUP262173 IC327709:ID327709 RY327709:RZ327709 ABU327709:ABV327709 ALQ327709:ALR327709 AVM327709:AVN327709 BFI327709:BFJ327709 BPE327709:BPF327709 BZA327709:BZB327709 CIW327709:CIX327709 CSS327709:CST327709 DCO327709:DCP327709 DMK327709:DML327709 DWG327709:DWH327709 EGC327709:EGD327709 EPY327709:EPZ327709 EZU327709:EZV327709 FJQ327709:FJR327709 FTM327709:FTN327709 GDI327709:GDJ327709 GNE327709:GNF327709 GXA327709:GXB327709 HGW327709:HGX327709 HQS327709:HQT327709 IAO327709:IAP327709 IKK327709:IKL327709 IUG327709:IUH327709 JEC327709:JED327709 JNY327709:JNZ327709 JXU327709:JXV327709 KHQ327709:KHR327709 KRM327709:KRN327709 LBI327709:LBJ327709 LLE327709:LLF327709 LVA327709:LVB327709 MEW327709:MEX327709 MOS327709:MOT327709 MYO327709:MYP327709 NIK327709:NIL327709 NSG327709:NSH327709 OCC327709:OCD327709 OLY327709:OLZ327709 OVU327709:OVV327709 PFQ327709:PFR327709 PPM327709:PPN327709 PZI327709:PZJ327709 QJE327709:QJF327709 QTA327709:QTB327709 RCW327709:RCX327709 RMS327709:RMT327709 RWO327709:RWP327709 SGK327709:SGL327709 SQG327709:SQH327709 TAC327709:TAD327709 TJY327709:TJZ327709 TTU327709:TTV327709 UDQ327709:UDR327709 UNM327709:UNN327709 UXI327709:UXJ327709 VHE327709:VHF327709 VRA327709:VRB327709 WAW327709:WAX327709 WKS327709:WKT327709 WUO327709:WUP327709 IC393245:ID393245 RY393245:RZ393245 ABU393245:ABV393245 ALQ393245:ALR393245 AVM393245:AVN393245 BFI393245:BFJ393245 BPE393245:BPF393245 BZA393245:BZB393245 CIW393245:CIX393245 CSS393245:CST393245 DCO393245:DCP393245 DMK393245:DML393245 DWG393245:DWH393245 EGC393245:EGD393245 EPY393245:EPZ393245 EZU393245:EZV393245 FJQ393245:FJR393245 FTM393245:FTN393245 GDI393245:GDJ393245 GNE393245:GNF393245 GXA393245:GXB393245 HGW393245:HGX393245 HQS393245:HQT393245 IAO393245:IAP393245 IKK393245:IKL393245 IUG393245:IUH393245 JEC393245:JED393245 JNY393245:JNZ393245 JXU393245:JXV393245 KHQ393245:KHR393245 KRM393245:KRN393245 LBI393245:LBJ393245 LLE393245:LLF393245 LVA393245:LVB393245 MEW393245:MEX393245 MOS393245:MOT393245 MYO393245:MYP393245 NIK393245:NIL393245 NSG393245:NSH393245 OCC393245:OCD393245 OLY393245:OLZ393245 OVU393245:OVV393245 PFQ393245:PFR393245 PPM393245:PPN393245 PZI393245:PZJ393245 QJE393245:QJF393245 QTA393245:QTB393245 RCW393245:RCX393245 RMS393245:RMT393245 RWO393245:RWP393245 SGK393245:SGL393245 SQG393245:SQH393245 TAC393245:TAD393245 TJY393245:TJZ393245 TTU393245:TTV393245 UDQ393245:UDR393245 UNM393245:UNN393245 UXI393245:UXJ393245 VHE393245:VHF393245 VRA393245:VRB393245 WAW393245:WAX393245 WKS393245:WKT393245 WUO393245:WUP393245 IC458781:ID458781 RY458781:RZ458781 ABU458781:ABV458781 ALQ458781:ALR458781 AVM458781:AVN458781 BFI458781:BFJ458781 BPE458781:BPF458781 BZA458781:BZB458781 CIW458781:CIX458781 CSS458781:CST458781 DCO458781:DCP458781 DMK458781:DML458781 DWG458781:DWH458781 EGC458781:EGD458781 EPY458781:EPZ458781 EZU458781:EZV458781 FJQ458781:FJR458781 FTM458781:FTN458781 GDI458781:GDJ458781 GNE458781:GNF458781 GXA458781:GXB458781 HGW458781:HGX458781 HQS458781:HQT458781 IAO458781:IAP458781 IKK458781:IKL458781 IUG458781:IUH458781 JEC458781:JED458781 JNY458781:JNZ458781 JXU458781:JXV458781 KHQ458781:KHR458781 KRM458781:KRN458781 LBI458781:LBJ458781 LLE458781:LLF458781 LVA458781:LVB458781 MEW458781:MEX458781 MOS458781:MOT458781 MYO458781:MYP458781 NIK458781:NIL458781 NSG458781:NSH458781 OCC458781:OCD458781 OLY458781:OLZ458781 OVU458781:OVV458781 PFQ458781:PFR458781 PPM458781:PPN458781 PZI458781:PZJ458781 QJE458781:QJF458781 QTA458781:QTB458781 RCW458781:RCX458781 RMS458781:RMT458781 RWO458781:RWP458781 SGK458781:SGL458781 SQG458781:SQH458781 TAC458781:TAD458781 TJY458781:TJZ458781 TTU458781:TTV458781 UDQ458781:UDR458781 UNM458781:UNN458781 UXI458781:UXJ458781 VHE458781:VHF458781 VRA458781:VRB458781 WAW458781:WAX458781 WKS458781:WKT458781 WUO458781:WUP458781 IC524317:ID524317 RY524317:RZ524317 ABU524317:ABV524317 ALQ524317:ALR524317 AVM524317:AVN524317 BFI524317:BFJ524317 BPE524317:BPF524317 BZA524317:BZB524317 CIW524317:CIX524317 CSS524317:CST524317 DCO524317:DCP524317 DMK524317:DML524317 DWG524317:DWH524317 EGC524317:EGD524317 EPY524317:EPZ524317 EZU524317:EZV524317 FJQ524317:FJR524317 FTM524317:FTN524317 GDI524317:GDJ524317 GNE524317:GNF524317 GXA524317:GXB524317 HGW524317:HGX524317 HQS524317:HQT524317 IAO524317:IAP524317 IKK524317:IKL524317 IUG524317:IUH524317 JEC524317:JED524317 JNY524317:JNZ524317 JXU524317:JXV524317 KHQ524317:KHR524317 KRM524317:KRN524317 LBI524317:LBJ524317 LLE524317:LLF524317 LVA524317:LVB524317 MEW524317:MEX524317 MOS524317:MOT524317 MYO524317:MYP524317 NIK524317:NIL524317 NSG524317:NSH524317 OCC524317:OCD524317 OLY524317:OLZ524317 OVU524317:OVV524317 PFQ524317:PFR524317 PPM524317:PPN524317 PZI524317:PZJ524317 QJE524317:QJF524317 QTA524317:QTB524317 RCW524317:RCX524317 RMS524317:RMT524317 RWO524317:RWP524317 SGK524317:SGL524317 SQG524317:SQH524317 TAC524317:TAD524317 TJY524317:TJZ524317 TTU524317:TTV524317 UDQ524317:UDR524317 UNM524317:UNN524317 UXI524317:UXJ524317 VHE524317:VHF524317 VRA524317:VRB524317 WAW524317:WAX524317 WKS524317:WKT524317 WUO524317:WUP524317 IC589853:ID589853 RY589853:RZ589853 ABU589853:ABV589853 ALQ589853:ALR589853 AVM589853:AVN589853 BFI589853:BFJ589853 BPE589853:BPF589853 BZA589853:BZB589853 CIW589853:CIX589853 CSS589853:CST589853 DCO589853:DCP589853 DMK589853:DML589853 DWG589853:DWH589853 EGC589853:EGD589853 EPY589853:EPZ589853 EZU589853:EZV589853 FJQ589853:FJR589853 FTM589853:FTN589853 GDI589853:GDJ589853 GNE589853:GNF589853 GXA589853:GXB589853 HGW589853:HGX589853 HQS589853:HQT589853 IAO589853:IAP589853 IKK589853:IKL589853 IUG589853:IUH589853 JEC589853:JED589853 JNY589853:JNZ589853 JXU589853:JXV589853 KHQ589853:KHR589853 KRM589853:KRN589853 LBI589853:LBJ589853 LLE589853:LLF589853 LVA589853:LVB589853 MEW589853:MEX589853 MOS589853:MOT589853 MYO589853:MYP589853 NIK589853:NIL589853 NSG589853:NSH589853 OCC589853:OCD589853 OLY589853:OLZ589853 OVU589853:OVV589853 PFQ589853:PFR589853 PPM589853:PPN589853 PZI589853:PZJ589853 QJE589853:QJF589853 QTA589853:QTB589853 RCW589853:RCX589853 RMS589853:RMT589853 RWO589853:RWP589853 SGK589853:SGL589853 SQG589853:SQH589853 TAC589853:TAD589853 TJY589853:TJZ589853 TTU589853:TTV589853 UDQ589853:UDR589853 UNM589853:UNN589853 UXI589853:UXJ589853 VHE589853:VHF589853 VRA589853:VRB589853 WAW589853:WAX589853 WKS589853:WKT589853 WUO589853:WUP589853 IC655389:ID655389 RY655389:RZ655389 ABU655389:ABV655389 ALQ655389:ALR655389 AVM655389:AVN655389 BFI655389:BFJ655389 BPE655389:BPF655389 BZA655389:BZB655389 CIW655389:CIX655389 CSS655389:CST655389 DCO655389:DCP655389 DMK655389:DML655389 DWG655389:DWH655389 EGC655389:EGD655389 EPY655389:EPZ655389 EZU655389:EZV655389 FJQ655389:FJR655389 FTM655389:FTN655389 GDI655389:GDJ655389 GNE655389:GNF655389 GXA655389:GXB655389 HGW655389:HGX655389 HQS655389:HQT655389 IAO655389:IAP655389 IKK655389:IKL655389 IUG655389:IUH655389 JEC655389:JED655389 JNY655389:JNZ655389 JXU655389:JXV655389 KHQ655389:KHR655389 KRM655389:KRN655389 LBI655389:LBJ655389 LLE655389:LLF655389 LVA655389:LVB655389 MEW655389:MEX655389 MOS655389:MOT655389 MYO655389:MYP655389 NIK655389:NIL655389 NSG655389:NSH655389 OCC655389:OCD655389 OLY655389:OLZ655389 OVU655389:OVV655389 PFQ655389:PFR655389 PPM655389:PPN655389 PZI655389:PZJ655389 QJE655389:QJF655389 QTA655389:QTB655389 RCW655389:RCX655389 RMS655389:RMT655389 RWO655389:RWP655389 SGK655389:SGL655389 SQG655389:SQH655389 TAC655389:TAD655389 TJY655389:TJZ655389 TTU655389:TTV655389 UDQ655389:UDR655389 UNM655389:UNN655389 UXI655389:UXJ655389 VHE655389:VHF655389 VRA655389:VRB655389 WAW655389:WAX655389 WKS655389:WKT655389 WUO655389:WUP655389 IC720925:ID720925 RY720925:RZ720925 ABU720925:ABV720925 ALQ720925:ALR720925 AVM720925:AVN720925 BFI720925:BFJ720925 BPE720925:BPF720925 BZA720925:BZB720925 CIW720925:CIX720925 CSS720925:CST720925 DCO720925:DCP720925 DMK720925:DML720925 DWG720925:DWH720925 EGC720925:EGD720925 EPY720925:EPZ720925 EZU720925:EZV720925 FJQ720925:FJR720925 FTM720925:FTN720925 GDI720925:GDJ720925 GNE720925:GNF720925 GXA720925:GXB720925 HGW720925:HGX720925 HQS720925:HQT720925 IAO720925:IAP720925 IKK720925:IKL720925 IUG720925:IUH720925 JEC720925:JED720925 JNY720925:JNZ720925 JXU720925:JXV720925 KHQ720925:KHR720925 KRM720925:KRN720925 LBI720925:LBJ720925 LLE720925:LLF720925 LVA720925:LVB720925 MEW720925:MEX720925 MOS720925:MOT720925 MYO720925:MYP720925 NIK720925:NIL720925 NSG720925:NSH720925 OCC720925:OCD720925 OLY720925:OLZ720925 OVU720925:OVV720925 PFQ720925:PFR720925 PPM720925:PPN720925 PZI720925:PZJ720925 QJE720925:QJF720925 QTA720925:QTB720925 RCW720925:RCX720925 RMS720925:RMT720925 RWO720925:RWP720925 SGK720925:SGL720925 SQG720925:SQH720925 TAC720925:TAD720925 TJY720925:TJZ720925 TTU720925:TTV720925 UDQ720925:UDR720925 UNM720925:UNN720925 UXI720925:UXJ720925 VHE720925:VHF720925 VRA720925:VRB720925 WAW720925:WAX720925 WKS720925:WKT720925 WUO720925:WUP720925 IC786461:ID786461 RY786461:RZ786461 ABU786461:ABV786461 ALQ786461:ALR786461 AVM786461:AVN786461 BFI786461:BFJ786461 BPE786461:BPF786461 BZA786461:BZB786461 CIW786461:CIX786461 CSS786461:CST786461 DCO786461:DCP786461 DMK786461:DML786461 DWG786461:DWH786461 EGC786461:EGD786461 EPY786461:EPZ786461 EZU786461:EZV786461 FJQ786461:FJR786461 FTM786461:FTN786461 GDI786461:GDJ786461 GNE786461:GNF786461 GXA786461:GXB786461 HGW786461:HGX786461 HQS786461:HQT786461 IAO786461:IAP786461 IKK786461:IKL786461 IUG786461:IUH786461 JEC786461:JED786461 JNY786461:JNZ786461 JXU786461:JXV786461 KHQ786461:KHR786461 KRM786461:KRN786461 LBI786461:LBJ786461 LLE786461:LLF786461 LVA786461:LVB786461 MEW786461:MEX786461 MOS786461:MOT786461 MYO786461:MYP786461 NIK786461:NIL786461 NSG786461:NSH786461 OCC786461:OCD786461 OLY786461:OLZ786461 OVU786461:OVV786461 PFQ786461:PFR786461 PPM786461:PPN786461 PZI786461:PZJ786461 QJE786461:QJF786461 QTA786461:QTB786461 RCW786461:RCX786461 RMS786461:RMT786461 RWO786461:RWP786461 SGK786461:SGL786461 SQG786461:SQH786461 TAC786461:TAD786461 TJY786461:TJZ786461 TTU786461:TTV786461 UDQ786461:UDR786461 UNM786461:UNN786461 UXI786461:UXJ786461 VHE786461:VHF786461 VRA786461:VRB786461 WAW786461:WAX786461 WKS786461:WKT786461 WUO786461:WUP786461 IC851997:ID851997 RY851997:RZ851997 ABU851997:ABV851997 ALQ851997:ALR851997 AVM851997:AVN851997 BFI851997:BFJ851997 BPE851997:BPF851997 BZA851997:BZB851997 CIW851997:CIX851997 CSS851997:CST851997 DCO851997:DCP851997 DMK851997:DML851997 DWG851997:DWH851997 EGC851997:EGD851997 EPY851997:EPZ851997 EZU851997:EZV851997 FJQ851997:FJR851997 FTM851997:FTN851997 GDI851997:GDJ851997 GNE851997:GNF851997 GXA851997:GXB851997 HGW851997:HGX851997 HQS851997:HQT851997 IAO851997:IAP851997 IKK851997:IKL851997 IUG851997:IUH851997 JEC851997:JED851997 JNY851997:JNZ851997 JXU851997:JXV851997 KHQ851997:KHR851997 KRM851997:KRN851997 LBI851997:LBJ851997 LLE851997:LLF851997 LVA851997:LVB851997 MEW851997:MEX851997 MOS851997:MOT851997 MYO851997:MYP851997 NIK851997:NIL851997 NSG851997:NSH851997 OCC851997:OCD851997 OLY851997:OLZ851997 OVU851997:OVV851997 PFQ851997:PFR851997 PPM851997:PPN851997 PZI851997:PZJ851997 QJE851997:QJF851997 QTA851997:QTB851997 RCW851997:RCX851997 RMS851997:RMT851997 RWO851997:RWP851997 SGK851997:SGL851997 SQG851997:SQH851997 TAC851997:TAD851997 TJY851997:TJZ851997 TTU851997:TTV851997 UDQ851997:UDR851997 UNM851997:UNN851997 UXI851997:UXJ851997 VHE851997:VHF851997 VRA851997:VRB851997 WAW851997:WAX851997 WKS851997:WKT851997 WUO851997:WUP851997 IC917533:ID917533 RY917533:RZ917533 ABU917533:ABV917533 ALQ917533:ALR917533 AVM917533:AVN917533 BFI917533:BFJ917533 BPE917533:BPF917533 BZA917533:BZB917533 CIW917533:CIX917533 CSS917533:CST917533 DCO917533:DCP917533 DMK917533:DML917533 DWG917533:DWH917533 EGC917533:EGD917533 EPY917533:EPZ917533 EZU917533:EZV917533 FJQ917533:FJR917533 FTM917533:FTN917533 GDI917533:GDJ917533 GNE917533:GNF917533 GXA917533:GXB917533 HGW917533:HGX917533 HQS917533:HQT917533 IAO917533:IAP917533 IKK917533:IKL917533 IUG917533:IUH917533 JEC917533:JED917533 JNY917533:JNZ917533 JXU917533:JXV917533 KHQ917533:KHR917533 KRM917533:KRN917533 LBI917533:LBJ917533 LLE917533:LLF917533 LVA917533:LVB917533 MEW917533:MEX917533 MOS917533:MOT917533 MYO917533:MYP917533 NIK917533:NIL917533 NSG917533:NSH917533 OCC917533:OCD917533 OLY917533:OLZ917533 OVU917533:OVV917533 PFQ917533:PFR917533 PPM917533:PPN917533 PZI917533:PZJ917533 QJE917533:QJF917533 QTA917533:QTB917533 RCW917533:RCX917533 RMS917533:RMT917533 RWO917533:RWP917533 SGK917533:SGL917533 SQG917533:SQH917533 TAC917533:TAD917533 TJY917533:TJZ917533 TTU917533:TTV917533 UDQ917533:UDR917533 UNM917533:UNN917533 UXI917533:UXJ917533 VHE917533:VHF917533 VRA917533:VRB917533 WAW917533:WAX917533 WKS917533:WKT917533 WUO917533:WUP917533 IC983069:ID983069 RY983069:RZ983069 ABU983069:ABV983069 ALQ983069:ALR983069 AVM983069:AVN983069 BFI983069:BFJ983069 BPE983069:BPF983069 BZA983069:BZB983069 CIW983069:CIX983069 CSS983069:CST983069 DCO983069:DCP983069 DMK983069:DML983069 DWG983069:DWH983069 EGC983069:EGD983069 EPY983069:EPZ983069 EZU983069:EZV983069 FJQ983069:FJR983069 FTM983069:FTN983069 GDI983069:GDJ983069 GNE983069:GNF983069 GXA983069:GXB983069 HGW983069:HGX983069 HQS983069:HQT983069 IAO983069:IAP983069 IKK983069:IKL983069 IUG983069:IUH983069 JEC983069:JED983069 JNY983069:JNZ983069 JXU983069:JXV983069 KHQ983069:KHR983069 KRM983069:KRN983069 LBI983069:LBJ983069 LLE983069:LLF983069 LVA983069:LVB983069 MEW983069:MEX983069 MOS983069:MOT983069 MYO983069:MYP983069 NIK983069:NIL983069 NSG983069:NSH983069 OCC983069:OCD983069 OLY983069:OLZ983069 OVU983069:OVV983069 PFQ983069:PFR983069 PPM983069:PPN983069 PZI983069:PZJ983069 QJE983069:QJF983069 QTA983069:QTB983069 RCW983069:RCX983069 RMS983069:RMT983069 RWO983069:RWP983069 SGK983069:SGL983069 SQG983069:SQH983069 TAC983069:TAD983069 TJY983069:TJZ983069 TTU983069:TTV983069 UDQ983069:UDR983069 UNM983069:UNN983069 UXI983069:UXJ983069 VHE983069:VHF983069 VRA983069:VRB983069 WAW983069:WAX983069 WKS983069:WKT983069 WUO983069:WUP983069 IF65565:IG65565 SB65565:SC65565 ABX65565:ABY65565 ALT65565:ALU65565 AVP65565:AVQ65565 BFL65565:BFM65565 BPH65565:BPI65565 BZD65565:BZE65565 CIZ65565:CJA65565 CSV65565:CSW65565 DCR65565:DCS65565 DMN65565:DMO65565 DWJ65565:DWK65565 EGF65565:EGG65565 EQB65565:EQC65565 EZX65565:EZY65565 FJT65565:FJU65565 FTP65565:FTQ65565 GDL65565:GDM65565 GNH65565:GNI65565 GXD65565:GXE65565 HGZ65565:HHA65565 HQV65565:HQW65565 IAR65565:IAS65565 IKN65565:IKO65565 IUJ65565:IUK65565 JEF65565:JEG65565 JOB65565:JOC65565 JXX65565:JXY65565 KHT65565:KHU65565 KRP65565:KRQ65565 LBL65565:LBM65565 LLH65565:LLI65565 LVD65565:LVE65565 MEZ65565:MFA65565 MOV65565:MOW65565 MYR65565:MYS65565 NIN65565:NIO65565 NSJ65565:NSK65565 OCF65565:OCG65565 OMB65565:OMC65565 OVX65565:OVY65565 PFT65565:PFU65565 PPP65565:PPQ65565 PZL65565:PZM65565 QJH65565:QJI65565 QTD65565:QTE65565 RCZ65565:RDA65565 RMV65565:RMW65565 RWR65565:RWS65565 SGN65565:SGO65565 SQJ65565:SQK65565 TAF65565:TAG65565 TKB65565:TKC65565 TTX65565:TTY65565 UDT65565:UDU65565 UNP65565:UNQ65565 UXL65565:UXM65565 VHH65565:VHI65565 VRD65565:VRE65565 WAZ65565:WBA65565 WKV65565:WKW65565 WUR65565:WUS65565 IF131101:IG131101 SB131101:SC131101 ABX131101:ABY131101 ALT131101:ALU131101 AVP131101:AVQ131101 BFL131101:BFM131101 BPH131101:BPI131101 BZD131101:BZE131101 CIZ131101:CJA131101 CSV131101:CSW131101 DCR131101:DCS131101 DMN131101:DMO131101 DWJ131101:DWK131101 EGF131101:EGG131101 EQB131101:EQC131101 EZX131101:EZY131101 FJT131101:FJU131101 FTP131101:FTQ131101 GDL131101:GDM131101 GNH131101:GNI131101 GXD131101:GXE131101 HGZ131101:HHA131101 HQV131101:HQW131101 IAR131101:IAS131101 IKN131101:IKO131101 IUJ131101:IUK131101 JEF131101:JEG131101 JOB131101:JOC131101 JXX131101:JXY131101 KHT131101:KHU131101 KRP131101:KRQ131101 LBL131101:LBM131101 LLH131101:LLI131101 LVD131101:LVE131101 MEZ131101:MFA131101 MOV131101:MOW131101 MYR131101:MYS131101 NIN131101:NIO131101 NSJ131101:NSK131101 OCF131101:OCG131101 OMB131101:OMC131101 OVX131101:OVY131101 PFT131101:PFU131101 PPP131101:PPQ131101 PZL131101:PZM131101 QJH131101:QJI131101 QTD131101:QTE131101 RCZ131101:RDA131101 RMV131101:RMW131101 RWR131101:RWS131101 SGN131101:SGO131101 SQJ131101:SQK131101 TAF131101:TAG131101 TKB131101:TKC131101 TTX131101:TTY131101 UDT131101:UDU131101 UNP131101:UNQ131101 UXL131101:UXM131101 VHH131101:VHI131101 VRD131101:VRE131101 WAZ131101:WBA131101 WKV131101:WKW131101 WUR131101:WUS131101 IF196637:IG196637 SB196637:SC196637 ABX196637:ABY196637 ALT196637:ALU196637 AVP196637:AVQ196637 BFL196637:BFM196637 BPH196637:BPI196637 BZD196637:BZE196637 CIZ196637:CJA196637 CSV196637:CSW196637 DCR196637:DCS196637 DMN196637:DMO196637 DWJ196637:DWK196637 EGF196637:EGG196637 EQB196637:EQC196637 EZX196637:EZY196637 FJT196637:FJU196637 FTP196637:FTQ196637 GDL196637:GDM196637 GNH196637:GNI196637 GXD196637:GXE196637 HGZ196637:HHA196637 HQV196637:HQW196637 IAR196637:IAS196637 IKN196637:IKO196637 IUJ196637:IUK196637 JEF196637:JEG196637 JOB196637:JOC196637 JXX196637:JXY196637 KHT196637:KHU196637 KRP196637:KRQ196637 LBL196637:LBM196637 LLH196637:LLI196637 LVD196637:LVE196637 MEZ196637:MFA196637 MOV196637:MOW196637 MYR196637:MYS196637 NIN196637:NIO196637 NSJ196637:NSK196637 OCF196637:OCG196637 OMB196637:OMC196637 OVX196637:OVY196637 PFT196637:PFU196637 PPP196637:PPQ196637 PZL196637:PZM196637 QJH196637:QJI196637 QTD196637:QTE196637 RCZ196637:RDA196637 RMV196637:RMW196637 RWR196637:RWS196637 SGN196637:SGO196637 SQJ196637:SQK196637 TAF196637:TAG196637 TKB196637:TKC196637 TTX196637:TTY196637 UDT196637:UDU196637 UNP196637:UNQ196637 UXL196637:UXM196637 VHH196637:VHI196637 VRD196637:VRE196637 WAZ196637:WBA196637 WKV196637:WKW196637 WUR196637:WUS196637 IF262173:IG262173 SB262173:SC262173 ABX262173:ABY262173 ALT262173:ALU262173 AVP262173:AVQ262173 BFL262173:BFM262173 BPH262173:BPI262173 BZD262173:BZE262173 CIZ262173:CJA262173 CSV262173:CSW262173 DCR262173:DCS262173 DMN262173:DMO262173 DWJ262173:DWK262173 EGF262173:EGG262173 EQB262173:EQC262173 EZX262173:EZY262173 FJT262173:FJU262173 FTP262173:FTQ262173 GDL262173:GDM262173 GNH262173:GNI262173 GXD262173:GXE262173 HGZ262173:HHA262173 HQV262173:HQW262173 IAR262173:IAS262173 IKN262173:IKO262173 IUJ262173:IUK262173 JEF262173:JEG262173 JOB262173:JOC262173 JXX262173:JXY262173 KHT262173:KHU262173 KRP262173:KRQ262173 LBL262173:LBM262173 LLH262173:LLI262173 LVD262173:LVE262173 MEZ262173:MFA262173 MOV262173:MOW262173 MYR262173:MYS262173 NIN262173:NIO262173 NSJ262173:NSK262173 OCF262173:OCG262173 OMB262173:OMC262173 OVX262173:OVY262173 PFT262173:PFU262173 PPP262173:PPQ262173 PZL262173:PZM262173 QJH262173:QJI262173 QTD262173:QTE262173 RCZ262173:RDA262173 RMV262173:RMW262173 RWR262173:RWS262173 SGN262173:SGO262173 SQJ262173:SQK262173 TAF262173:TAG262173 TKB262173:TKC262173 TTX262173:TTY262173 UDT262173:UDU262173 UNP262173:UNQ262173 UXL262173:UXM262173 VHH262173:VHI262173 VRD262173:VRE262173 WAZ262173:WBA262173 WKV262173:WKW262173 WUR262173:WUS262173 IF327709:IG327709 SB327709:SC327709 ABX327709:ABY327709 ALT327709:ALU327709 AVP327709:AVQ327709 BFL327709:BFM327709 BPH327709:BPI327709 BZD327709:BZE327709 CIZ327709:CJA327709 CSV327709:CSW327709 DCR327709:DCS327709 DMN327709:DMO327709 DWJ327709:DWK327709 EGF327709:EGG327709 EQB327709:EQC327709 EZX327709:EZY327709 FJT327709:FJU327709 FTP327709:FTQ327709 GDL327709:GDM327709 GNH327709:GNI327709 GXD327709:GXE327709 HGZ327709:HHA327709 HQV327709:HQW327709 IAR327709:IAS327709 IKN327709:IKO327709 IUJ327709:IUK327709 JEF327709:JEG327709 JOB327709:JOC327709 JXX327709:JXY327709 KHT327709:KHU327709 KRP327709:KRQ327709 LBL327709:LBM327709 LLH327709:LLI327709 LVD327709:LVE327709 MEZ327709:MFA327709 MOV327709:MOW327709 MYR327709:MYS327709 NIN327709:NIO327709 NSJ327709:NSK327709 OCF327709:OCG327709 OMB327709:OMC327709 OVX327709:OVY327709 PFT327709:PFU327709 PPP327709:PPQ327709 PZL327709:PZM327709 QJH327709:QJI327709 QTD327709:QTE327709 RCZ327709:RDA327709 RMV327709:RMW327709 RWR327709:RWS327709 SGN327709:SGO327709 SQJ327709:SQK327709 TAF327709:TAG327709 TKB327709:TKC327709 TTX327709:TTY327709 UDT327709:UDU327709 UNP327709:UNQ327709 UXL327709:UXM327709 VHH327709:VHI327709 VRD327709:VRE327709 WAZ327709:WBA327709 WKV327709:WKW327709 WUR327709:WUS327709 IF393245:IG393245 SB393245:SC393245 ABX393245:ABY393245 ALT393245:ALU393245 AVP393245:AVQ393245 BFL393245:BFM393245 BPH393245:BPI393245 BZD393245:BZE393245 CIZ393245:CJA393245 CSV393245:CSW393245 DCR393245:DCS393245 DMN393245:DMO393245 DWJ393245:DWK393245 EGF393245:EGG393245 EQB393245:EQC393245 EZX393245:EZY393245 FJT393245:FJU393245 FTP393245:FTQ393245 GDL393245:GDM393245 GNH393245:GNI393245 GXD393245:GXE393245 HGZ393245:HHA393245 HQV393245:HQW393245 IAR393245:IAS393245 IKN393245:IKO393245 IUJ393245:IUK393245 JEF393245:JEG393245 JOB393245:JOC393245 JXX393245:JXY393245 KHT393245:KHU393245 KRP393245:KRQ393245 LBL393245:LBM393245 LLH393245:LLI393245 LVD393245:LVE393245 MEZ393245:MFA393245 MOV393245:MOW393245 MYR393245:MYS393245 NIN393245:NIO393245 NSJ393245:NSK393245 OCF393245:OCG393245 OMB393245:OMC393245 OVX393245:OVY393245 PFT393245:PFU393245 PPP393245:PPQ393245 PZL393245:PZM393245 QJH393245:QJI393245 QTD393245:QTE393245 RCZ393245:RDA393245 RMV393245:RMW393245 RWR393245:RWS393245 SGN393245:SGO393245 SQJ393245:SQK393245 TAF393245:TAG393245 TKB393245:TKC393245 TTX393245:TTY393245 UDT393245:UDU393245 UNP393245:UNQ393245 UXL393245:UXM393245 VHH393245:VHI393245 VRD393245:VRE393245 WAZ393245:WBA393245 WKV393245:WKW393245 WUR393245:WUS393245 IF458781:IG458781 SB458781:SC458781 ABX458781:ABY458781 ALT458781:ALU458781 AVP458781:AVQ458781 BFL458781:BFM458781 BPH458781:BPI458781 BZD458781:BZE458781 CIZ458781:CJA458781 CSV458781:CSW458781 DCR458781:DCS458781 DMN458781:DMO458781 DWJ458781:DWK458781 EGF458781:EGG458781 EQB458781:EQC458781 EZX458781:EZY458781 FJT458781:FJU458781 FTP458781:FTQ458781 GDL458781:GDM458781 GNH458781:GNI458781 GXD458781:GXE458781 HGZ458781:HHA458781 HQV458781:HQW458781 IAR458781:IAS458781 IKN458781:IKO458781 IUJ458781:IUK458781 JEF458781:JEG458781 JOB458781:JOC458781 JXX458781:JXY458781 KHT458781:KHU458781 KRP458781:KRQ458781 LBL458781:LBM458781 LLH458781:LLI458781 LVD458781:LVE458781 MEZ458781:MFA458781 MOV458781:MOW458781 MYR458781:MYS458781 NIN458781:NIO458781 NSJ458781:NSK458781 OCF458781:OCG458781 OMB458781:OMC458781 OVX458781:OVY458781 PFT458781:PFU458781 PPP458781:PPQ458781 PZL458781:PZM458781 QJH458781:QJI458781 QTD458781:QTE458781 RCZ458781:RDA458781 RMV458781:RMW458781 RWR458781:RWS458781 SGN458781:SGO458781 SQJ458781:SQK458781 TAF458781:TAG458781 TKB458781:TKC458781 TTX458781:TTY458781 UDT458781:UDU458781 UNP458781:UNQ458781 UXL458781:UXM458781 VHH458781:VHI458781 VRD458781:VRE458781 WAZ458781:WBA458781 WKV458781:WKW458781 WUR458781:WUS458781 IF524317:IG524317 SB524317:SC524317 ABX524317:ABY524317 ALT524317:ALU524317 AVP524317:AVQ524317 BFL524317:BFM524317 BPH524317:BPI524317 BZD524317:BZE524317 CIZ524317:CJA524317 CSV524317:CSW524317 DCR524317:DCS524317 DMN524317:DMO524317 DWJ524317:DWK524317 EGF524317:EGG524317 EQB524317:EQC524317 EZX524317:EZY524317 FJT524317:FJU524317 FTP524317:FTQ524317 GDL524317:GDM524317 GNH524317:GNI524317 GXD524317:GXE524317 HGZ524317:HHA524317 HQV524317:HQW524317 IAR524317:IAS524317 IKN524317:IKO524317 IUJ524317:IUK524317 JEF524317:JEG524317 JOB524317:JOC524317 JXX524317:JXY524317 KHT524317:KHU524317 KRP524317:KRQ524317 LBL524317:LBM524317 LLH524317:LLI524317 LVD524317:LVE524317 MEZ524317:MFA524317 MOV524317:MOW524317 MYR524317:MYS524317 NIN524317:NIO524317 NSJ524317:NSK524317 OCF524317:OCG524317 OMB524317:OMC524317 OVX524317:OVY524317 PFT524317:PFU524317 PPP524317:PPQ524317 PZL524317:PZM524317 QJH524317:QJI524317 QTD524317:QTE524317 RCZ524317:RDA524317 RMV524317:RMW524317 RWR524317:RWS524317 SGN524317:SGO524317 SQJ524317:SQK524317 TAF524317:TAG524317 TKB524317:TKC524317 TTX524317:TTY524317 UDT524317:UDU524317 UNP524317:UNQ524317 UXL524317:UXM524317 VHH524317:VHI524317 VRD524317:VRE524317 WAZ524317:WBA524317 WKV524317:WKW524317 WUR524317:WUS524317 IF589853:IG589853 SB589853:SC589853 ABX589853:ABY589853 ALT589853:ALU589853 AVP589853:AVQ589853 BFL589853:BFM589853 BPH589853:BPI589853 BZD589853:BZE589853 CIZ589853:CJA589853 CSV589853:CSW589853 DCR589853:DCS589853 DMN589853:DMO589853 DWJ589853:DWK589853 EGF589853:EGG589853 EQB589853:EQC589853 EZX589853:EZY589853 FJT589853:FJU589853 FTP589853:FTQ589853 GDL589853:GDM589853 GNH589853:GNI589853 GXD589853:GXE589853 HGZ589853:HHA589853 HQV589853:HQW589853 IAR589853:IAS589853 IKN589853:IKO589853 IUJ589853:IUK589853 JEF589853:JEG589853 JOB589853:JOC589853 JXX589853:JXY589853 KHT589853:KHU589853 KRP589853:KRQ589853 LBL589853:LBM589853 LLH589853:LLI589853 LVD589853:LVE589853 MEZ589853:MFA589853 MOV589853:MOW589853 MYR589853:MYS589853 NIN589853:NIO589853 NSJ589853:NSK589853 OCF589853:OCG589853 OMB589853:OMC589853 OVX589853:OVY589853 PFT589853:PFU589853 PPP589853:PPQ589853 PZL589853:PZM589853 QJH589853:QJI589853 QTD589853:QTE589853 RCZ589853:RDA589853 RMV589853:RMW589853 RWR589853:RWS589853 SGN589853:SGO589853 SQJ589853:SQK589853 TAF589853:TAG589853 TKB589853:TKC589853 TTX589853:TTY589853 UDT589853:UDU589853 UNP589853:UNQ589853 UXL589853:UXM589853 VHH589853:VHI589853 VRD589853:VRE589853 WAZ589853:WBA589853 WKV589853:WKW589853 WUR589853:WUS589853 IF655389:IG655389 SB655389:SC655389 ABX655389:ABY655389 ALT655389:ALU655389 AVP655389:AVQ655389 BFL655389:BFM655389 BPH655389:BPI655389 BZD655389:BZE655389 CIZ655389:CJA655389 CSV655389:CSW655389 DCR655389:DCS655389 DMN655389:DMO655389 DWJ655389:DWK655389 EGF655389:EGG655389 EQB655389:EQC655389 EZX655389:EZY655389 FJT655389:FJU655389 FTP655389:FTQ655389 GDL655389:GDM655389 GNH655389:GNI655389 GXD655389:GXE655389 HGZ655389:HHA655389 HQV655389:HQW655389 IAR655389:IAS655389 IKN655389:IKO655389 IUJ655389:IUK655389 JEF655389:JEG655389 JOB655389:JOC655389 JXX655389:JXY655389 KHT655389:KHU655389 KRP655389:KRQ655389 LBL655389:LBM655389 LLH655389:LLI655389 LVD655389:LVE655389 MEZ655389:MFA655389 MOV655389:MOW655389 MYR655389:MYS655389 NIN655389:NIO655389 NSJ655389:NSK655389 OCF655389:OCG655389 OMB655389:OMC655389 OVX655389:OVY655389 PFT655389:PFU655389 PPP655389:PPQ655389 PZL655389:PZM655389 QJH655389:QJI655389 QTD655389:QTE655389 RCZ655389:RDA655389 RMV655389:RMW655389 RWR655389:RWS655389 SGN655389:SGO655389 SQJ655389:SQK655389 TAF655389:TAG655389 TKB655389:TKC655389 TTX655389:TTY655389 UDT655389:UDU655389 UNP655389:UNQ655389 UXL655389:UXM655389 VHH655389:VHI655389 VRD655389:VRE655389 WAZ655389:WBA655389 WKV655389:WKW655389 WUR655389:WUS655389 IF720925:IG720925 SB720925:SC720925 ABX720925:ABY720925 ALT720925:ALU720925 AVP720925:AVQ720925 BFL720925:BFM720925 BPH720925:BPI720925 BZD720925:BZE720925 CIZ720925:CJA720925 CSV720925:CSW720925 DCR720925:DCS720925 DMN720925:DMO720925 DWJ720925:DWK720925 EGF720925:EGG720925 EQB720925:EQC720925 EZX720925:EZY720925 FJT720925:FJU720925 FTP720925:FTQ720925 GDL720925:GDM720925 GNH720925:GNI720925 GXD720925:GXE720925 HGZ720925:HHA720925 HQV720925:HQW720925 IAR720925:IAS720925 IKN720925:IKO720925 IUJ720925:IUK720925 JEF720925:JEG720925 JOB720925:JOC720925 JXX720925:JXY720925 KHT720925:KHU720925 KRP720925:KRQ720925 LBL720925:LBM720925 LLH720925:LLI720925 LVD720925:LVE720925 MEZ720925:MFA720925 MOV720925:MOW720925 MYR720925:MYS720925 NIN720925:NIO720925 NSJ720925:NSK720925 OCF720925:OCG720925 OMB720925:OMC720925 OVX720925:OVY720925 PFT720925:PFU720925 PPP720925:PPQ720925 PZL720925:PZM720925 QJH720925:QJI720925 QTD720925:QTE720925 RCZ720925:RDA720925 RMV720925:RMW720925 RWR720925:RWS720925 SGN720925:SGO720925 SQJ720925:SQK720925 TAF720925:TAG720925 TKB720925:TKC720925 TTX720925:TTY720925 UDT720925:UDU720925 UNP720925:UNQ720925 UXL720925:UXM720925 VHH720925:VHI720925 VRD720925:VRE720925 WAZ720925:WBA720925 WKV720925:WKW720925 WUR720925:WUS720925 IF786461:IG786461 SB786461:SC786461 ABX786461:ABY786461 ALT786461:ALU786461 AVP786461:AVQ786461 BFL786461:BFM786461 BPH786461:BPI786461 BZD786461:BZE786461 CIZ786461:CJA786461 CSV786461:CSW786461 DCR786461:DCS786461 DMN786461:DMO786461 DWJ786461:DWK786461 EGF786461:EGG786461 EQB786461:EQC786461 EZX786461:EZY786461 FJT786461:FJU786461 FTP786461:FTQ786461 GDL786461:GDM786461 GNH786461:GNI786461 GXD786461:GXE786461 HGZ786461:HHA786461 HQV786461:HQW786461 IAR786461:IAS786461 IKN786461:IKO786461 IUJ786461:IUK786461 JEF786461:JEG786461 JOB786461:JOC786461 JXX786461:JXY786461 KHT786461:KHU786461 KRP786461:KRQ786461 LBL786461:LBM786461 LLH786461:LLI786461 LVD786461:LVE786461 MEZ786461:MFA786461 MOV786461:MOW786461 MYR786461:MYS786461 NIN786461:NIO786461 NSJ786461:NSK786461 OCF786461:OCG786461 OMB786461:OMC786461 OVX786461:OVY786461 PFT786461:PFU786461 PPP786461:PPQ786461 PZL786461:PZM786461 QJH786461:QJI786461 QTD786461:QTE786461 RCZ786461:RDA786461 RMV786461:RMW786461 RWR786461:RWS786461 SGN786461:SGO786461 SQJ786461:SQK786461 TAF786461:TAG786461 TKB786461:TKC786461 TTX786461:TTY786461 UDT786461:UDU786461 UNP786461:UNQ786461 UXL786461:UXM786461 VHH786461:VHI786461 VRD786461:VRE786461 WAZ786461:WBA786461 WKV786461:WKW786461 WUR786461:WUS786461 IF851997:IG851997 SB851997:SC851997 ABX851997:ABY851997 ALT851997:ALU851997 AVP851997:AVQ851997 BFL851997:BFM851997 BPH851997:BPI851997 BZD851997:BZE851997 CIZ851997:CJA851997 CSV851997:CSW851997 DCR851997:DCS851997 DMN851997:DMO851997 DWJ851997:DWK851997 EGF851997:EGG851997 EQB851997:EQC851997 EZX851997:EZY851997 FJT851997:FJU851997 FTP851997:FTQ851997 GDL851997:GDM851997 GNH851997:GNI851997 GXD851997:GXE851997 HGZ851997:HHA851997 HQV851997:HQW851997 IAR851997:IAS851997 IKN851997:IKO851997 IUJ851997:IUK851997 JEF851997:JEG851997 JOB851997:JOC851997 JXX851997:JXY851997 KHT851997:KHU851997 KRP851997:KRQ851997 LBL851997:LBM851997 LLH851997:LLI851997 LVD851997:LVE851997 MEZ851997:MFA851997 MOV851997:MOW851997 MYR851997:MYS851997 NIN851997:NIO851997 NSJ851997:NSK851997 OCF851997:OCG851997 OMB851997:OMC851997 OVX851997:OVY851997 PFT851997:PFU851997 PPP851997:PPQ851997 PZL851997:PZM851997 QJH851997:QJI851997 QTD851997:QTE851997 RCZ851997:RDA851997 RMV851997:RMW851997 RWR851997:RWS851997 SGN851997:SGO851997 SQJ851997:SQK851997 TAF851997:TAG851997 TKB851997:TKC851997 TTX851997:TTY851997 UDT851997:UDU851997 UNP851997:UNQ851997 UXL851997:UXM851997 VHH851997:VHI851997 VRD851997:VRE851997 WAZ851997:WBA851997 WKV851997:WKW851997 WUR851997:WUS851997 IF917533:IG917533 SB917533:SC917533 ABX917533:ABY917533 ALT917533:ALU917533 AVP917533:AVQ917533 BFL917533:BFM917533 BPH917533:BPI917533 BZD917533:BZE917533 CIZ917533:CJA917533 CSV917533:CSW917533 DCR917533:DCS917533 DMN917533:DMO917533 DWJ917533:DWK917533 EGF917533:EGG917533 EQB917533:EQC917533 EZX917533:EZY917533 FJT917533:FJU917533 FTP917533:FTQ917533 GDL917533:GDM917533 GNH917533:GNI917533 GXD917533:GXE917533 HGZ917533:HHA917533 HQV917533:HQW917533 IAR917533:IAS917533 IKN917533:IKO917533 IUJ917533:IUK917533 JEF917533:JEG917533 JOB917533:JOC917533 JXX917533:JXY917533 KHT917533:KHU917533 KRP917533:KRQ917533 LBL917533:LBM917533 LLH917533:LLI917533 LVD917533:LVE917533 MEZ917533:MFA917533 MOV917533:MOW917533 MYR917533:MYS917533 NIN917533:NIO917533 NSJ917533:NSK917533 OCF917533:OCG917533 OMB917533:OMC917533 OVX917533:OVY917533 PFT917533:PFU917533 PPP917533:PPQ917533 PZL917533:PZM917533 QJH917533:QJI917533 QTD917533:QTE917533 RCZ917533:RDA917533 RMV917533:RMW917533 RWR917533:RWS917533 SGN917533:SGO917533 SQJ917533:SQK917533 TAF917533:TAG917533 TKB917533:TKC917533 TTX917533:TTY917533 UDT917533:UDU917533 UNP917533:UNQ917533 UXL917533:UXM917533 VHH917533:VHI917533 VRD917533:VRE917533 WAZ917533:WBA917533 WKV917533:WKW917533 WUR917533:WUS917533 IF983069:IG983069 SB983069:SC983069 ABX983069:ABY983069 ALT983069:ALU983069 AVP983069:AVQ983069 BFL983069:BFM983069 BPH983069:BPI983069 BZD983069:BZE983069 CIZ983069:CJA983069 CSV983069:CSW983069 DCR983069:DCS983069 DMN983069:DMO983069 DWJ983069:DWK983069 EGF983069:EGG983069 EQB983069:EQC983069 EZX983069:EZY983069 FJT983069:FJU983069 FTP983069:FTQ983069 GDL983069:GDM983069 GNH983069:GNI983069 GXD983069:GXE983069 HGZ983069:HHA983069 HQV983069:HQW983069 IAR983069:IAS983069 IKN983069:IKO983069 IUJ983069:IUK983069 JEF983069:JEG983069 JOB983069:JOC983069 JXX983069:JXY983069 KHT983069:KHU983069 KRP983069:KRQ983069 LBL983069:LBM983069 LLH983069:LLI983069 LVD983069:LVE983069 MEZ983069:MFA983069 MOV983069:MOW983069 MYR983069:MYS983069 NIN983069:NIO983069 NSJ983069:NSK983069 OCF983069:OCG983069 OMB983069:OMC983069 OVX983069:OVY983069 PFT983069:PFU983069 PPP983069:PPQ983069 PZL983069:PZM983069 QJH983069:QJI983069 QTD983069:QTE983069 RCZ983069:RDA983069 RMV983069:RMW983069 RWR983069:RWS983069 SGN983069:SGO983069 SQJ983069:SQK983069 TAF983069:TAG983069 TKB983069:TKC983069 TTX983069:TTY983069 UDT983069:UDU983069 UNP983069:UNQ983069 UXL983069:UXM983069 VHH983069:VHI983069 VRD983069:VRE983069 WAZ983069:WBA983069 WKV983069:WKW983069 WUR983069:WUS983069 IL65565:IM65565 SH65565:SI65565 ACD65565:ACE65565 ALZ65565:AMA65565 AVV65565:AVW65565 BFR65565:BFS65565 BPN65565:BPO65565 BZJ65565:BZK65565 CJF65565:CJG65565 CTB65565:CTC65565 DCX65565:DCY65565 DMT65565:DMU65565 DWP65565:DWQ65565 EGL65565:EGM65565 EQH65565:EQI65565 FAD65565:FAE65565 FJZ65565:FKA65565 FTV65565:FTW65565 GDR65565:GDS65565 GNN65565:GNO65565 GXJ65565:GXK65565 HHF65565:HHG65565 HRB65565:HRC65565 IAX65565:IAY65565 IKT65565:IKU65565 IUP65565:IUQ65565 JEL65565:JEM65565 JOH65565:JOI65565 JYD65565:JYE65565 KHZ65565:KIA65565 KRV65565:KRW65565 LBR65565:LBS65565 LLN65565:LLO65565 LVJ65565:LVK65565 MFF65565:MFG65565 MPB65565:MPC65565 MYX65565:MYY65565 NIT65565:NIU65565 NSP65565:NSQ65565 OCL65565:OCM65565 OMH65565:OMI65565 OWD65565:OWE65565 PFZ65565:PGA65565 PPV65565:PPW65565 PZR65565:PZS65565 QJN65565:QJO65565 QTJ65565:QTK65565 RDF65565:RDG65565 RNB65565:RNC65565 RWX65565:RWY65565 SGT65565:SGU65565 SQP65565:SQQ65565 TAL65565:TAM65565 TKH65565:TKI65565 TUD65565:TUE65565 UDZ65565:UEA65565 UNV65565:UNW65565 UXR65565:UXS65565 VHN65565:VHO65565 VRJ65565:VRK65565 WBF65565:WBG65565 WLB65565:WLC65565 WUX65565:WUY65565 IL131101:IM131101 SH131101:SI131101 ACD131101:ACE131101 ALZ131101:AMA131101 AVV131101:AVW131101 BFR131101:BFS131101 BPN131101:BPO131101 BZJ131101:BZK131101 CJF131101:CJG131101 CTB131101:CTC131101 DCX131101:DCY131101 DMT131101:DMU131101 DWP131101:DWQ131101 EGL131101:EGM131101 EQH131101:EQI131101 FAD131101:FAE131101 FJZ131101:FKA131101 FTV131101:FTW131101 GDR131101:GDS131101 GNN131101:GNO131101 GXJ131101:GXK131101 HHF131101:HHG131101 HRB131101:HRC131101 IAX131101:IAY131101 IKT131101:IKU131101 IUP131101:IUQ131101 JEL131101:JEM131101 JOH131101:JOI131101 JYD131101:JYE131101 KHZ131101:KIA131101 KRV131101:KRW131101 LBR131101:LBS131101 LLN131101:LLO131101 LVJ131101:LVK131101 MFF131101:MFG131101 MPB131101:MPC131101 MYX131101:MYY131101 NIT131101:NIU131101 NSP131101:NSQ131101 OCL131101:OCM131101 OMH131101:OMI131101 OWD131101:OWE131101 PFZ131101:PGA131101 PPV131101:PPW131101 PZR131101:PZS131101 QJN131101:QJO131101 QTJ131101:QTK131101 RDF131101:RDG131101 RNB131101:RNC131101 RWX131101:RWY131101 SGT131101:SGU131101 SQP131101:SQQ131101 TAL131101:TAM131101 TKH131101:TKI131101 TUD131101:TUE131101 UDZ131101:UEA131101 UNV131101:UNW131101 UXR131101:UXS131101 VHN131101:VHO131101 VRJ131101:VRK131101 WBF131101:WBG131101 WLB131101:WLC131101 WUX131101:WUY131101 IL196637:IM196637 SH196637:SI196637 ACD196637:ACE196637 ALZ196637:AMA196637 AVV196637:AVW196637 BFR196637:BFS196637 BPN196637:BPO196637 BZJ196637:BZK196637 CJF196637:CJG196637 CTB196637:CTC196637 DCX196637:DCY196637 DMT196637:DMU196637 DWP196637:DWQ196637 EGL196637:EGM196637 EQH196637:EQI196637 FAD196637:FAE196637 FJZ196637:FKA196637 FTV196637:FTW196637 GDR196637:GDS196637 GNN196637:GNO196637 GXJ196637:GXK196637 HHF196637:HHG196637 HRB196637:HRC196637 IAX196637:IAY196637 IKT196637:IKU196637 IUP196637:IUQ196637 JEL196637:JEM196637 JOH196637:JOI196637 JYD196637:JYE196637 KHZ196637:KIA196637 KRV196637:KRW196637 LBR196637:LBS196637 LLN196637:LLO196637 LVJ196637:LVK196637 MFF196637:MFG196637 MPB196637:MPC196637 MYX196637:MYY196637 NIT196637:NIU196637 NSP196637:NSQ196637 OCL196637:OCM196637 OMH196637:OMI196637 OWD196637:OWE196637 PFZ196637:PGA196637 PPV196637:PPW196637 PZR196637:PZS196637 QJN196637:QJO196637 QTJ196637:QTK196637 RDF196637:RDG196637 RNB196637:RNC196637 RWX196637:RWY196637 SGT196637:SGU196637 SQP196637:SQQ196637 TAL196637:TAM196637 TKH196637:TKI196637 TUD196637:TUE196637 UDZ196637:UEA196637 UNV196637:UNW196637 UXR196637:UXS196637 VHN196637:VHO196637 VRJ196637:VRK196637 WBF196637:WBG196637 WLB196637:WLC196637 WUX196637:WUY196637 IL262173:IM262173 SH262173:SI262173 ACD262173:ACE262173 ALZ262173:AMA262173 AVV262173:AVW262173 BFR262173:BFS262173 BPN262173:BPO262173 BZJ262173:BZK262173 CJF262173:CJG262173 CTB262173:CTC262173 DCX262173:DCY262173 DMT262173:DMU262173 DWP262173:DWQ262173 EGL262173:EGM262173 EQH262173:EQI262173 FAD262173:FAE262173 FJZ262173:FKA262173 FTV262173:FTW262173 GDR262173:GDS262173 GNN262173:GNO262173 GXJ262173:GXK262173 HHF262173:HHG262173 HRB262173:HRC262173 IAX262173:IAY262173 IKT262173:IKU262173 IUP262173:IUQ262173 JEL262173:JEM262173 JOH262173:JOI262173 JYD262173:JYE262173 KHZ262173:KIA262173 KRV262173:KRW262173 LBR262173:LBS262173 LLN262173:LLO262173 LVJ262173:LVK262173 MFF262173:MFG262173 MPB262173:MPC262173 MYX262173:MYY262173 NIT262173:NIU262173 NSP262173:NSQ262173 OCL262173:OCM262173 OMH262173:OMI262173 OWD262173:OWE262173 PFZ262173:PGA262173 PPV262173:PPW262173 PZR262173:PZS262173 QJN262173:QJO262173 QTJ262173:QTK262173 RDF262173:RDG262173 RNB262173:RNC262173 RWX262173:RWY262173 SGT262173:SGU262173 SQP262173:SQQ262173 TAL262173:TAM262173 TKH262173:TKI262173 TUD262173:TUE262173 UDZ262173:UEA262173 UNV262173:UNW262173 UXR262173:UXS262173 VHN262173:VHO262173 VRJ262173:VRK262173 WBF262173:WBG262173 WLB262173:WLC262173 WUX262173:WUY262173 IL327709:IM327709 SH327709:SI327709 ACD327709:ACE327709 ALZ327709:AMA327709 AVV327709:AVW327709 BFR327709:BFS327709 BPN327709:BPO327709 BZJ327709:BZK327709 CJF327709:CJG327709 CTB327709:CTC327709 DCX327709:DCY327709 DMT327709:DMU327709 DWP327709:DWQ327709 EGL327709:EGM327709 EQH327709:EQI327709 FAD327709:FAE327709 FJZ327709:FKA327709 FTV327709:FTW327709 GDR327709:GDS327709 GNN327709:GNO327709 GXJ327709:GXK327709 HHF327709:HHG327709 HRB327709:HRC327709 IAX327709:IAY327709 IKT327709:IKU327709 IUP327709:IUQ327709 JEL327709:JEM327709 JOH327709:JOI327709 JYD327709:JYE327709 KHZ327709:KIA327709 KRV327709:KRW327709 LBR327709:LBS327709 LLN327709:LLO327709 LVJ327709:LVK327709 MFF327709:MFG327709 MPB327709:MPC327709 MYX327709:MYY327709 NIT327709:NIU327709 NSP327709:NSQ327709 OCL327709:OCM327709 OMH327709:OMI327709 OWD327709:OWE327709 PFZ327709:PGA327709 PPV327709:PPW327709 PZR327709:PZS327709 QJN327709:QJO327709 QTJ327709:QTK327709 RDF327709:RDG327709 RNB327709:RNC327709 RWX327709:RWY327709 SGT327709:SGU327709 SQP327709:SQQ327709 TAL327709:TAM327709 TKH327709:TKI327709 TUD327709:TUE327709 UDZ327709:UEA327709 UNV327709:UNW327709 UXR327709:UXS327709 VHN327709:VHO327709 VRJ327709:VRK327709 WBF327709:WBG327709 WLB327709:WLC327709 WUX327709:WUY327709 IL393245:IM393245 SH393245:SI393245 ACD393245:ACE393245 ALZ393245:AMA393245 AVV393245:AVW393245 BFR393245:BFS393245 BPN393245:BPO393245 BZJ393245:BZK393245 CJF393245:CJG393245 CTB393245:CTC393245 DCX393245:DCY393245 DMT393245:DMU393245 DWP393245:DWQ393245 EGL393245:EGM393245 EQH393245:EQI393245 FAD393245:FAE393245 FJZ393245:FKA393245 FTV393245:FTW393245 GDR393245:GDS393245 GNN393245:GNO393245 GXJ393245:GXK393245 HHF393245:HHG393245 HRB393245:HRC393245 IAX393245:IAY393245 IKT393245:IKU393245 IUP393245:IUQ393245 JEL393245:JEM393245 JOH393245:JOI393245 JYD393245:JYE393245 KHZ393245:KIA393245 KRV393245:KRW393245 LBR393245:LBS393245 LLN393245:LLO393245 LVJ393245:LVK393245 MFF393245:MFG393245 MPB393245:MPC393245 MYX393245:MYY393245 NIT393245:NIU393245 NSP393245:NSQ393245 OCL393245:OCM393245 OMH393245:OMI393245 OWD393245:OWE393245 PFZ393245:PGA393245 PPV393245:PPW393245 PZR393245:PZS393245 QJN393245:QJO393245 QTJ393245:QTK393245 RDF393245:RDG393245 RNB393245:RNC393245 RWX393245:RWY393245 SGT393245:SGU393245 SQP393245:SQQ393245 TAL393245:TAM393245 TKH393245:TKI393245 TUD393245:TUE393245 UDZ393245:UEA393245 UNV393245:UNW393245 UXR393245:UXS393245 VHN393245:VHO393245 VRJ393245:VRK393245 WBF393245:WBG393245 WLB393245:WLC393245 WUX393245:WUY393245 IL458781:IM458781 SH458781:SI458781 ACD458781:ACE458781 ALZ458781:AMA458781 AVV458781:AVW458781 BFR458781:BFS458781 BPN458781:BPO458781 BZJ458781:BZK458781 CJF458781:CJG458781 CTB458781:CTC458781 DCX458781:DCY458781 DMT458781:DMU458781 DWP458781:DWQ458781 EGL458781:EGM458781 EQH458781:EQI458781 FAD458781:FAE458781 FJZ458781:FKA458781 FTV458781:FTW458781 GDR458781:GDS458781 GNN458781:GNO458781 GXJ458781:GXK458781 HHF458781:HHG458781 HRB458781:HRC458781 IAX458781:IAY458781 IKT458781:IKU458781 IUP458781:IUQ458781 JEL458781:JEM458781 JOH458781:JOI458781 JYD458781:JYE458781 KHZ458781:KIA458781 KRV458781:KRW458781 LBR458781:LBS458781 LLN458781:LLO458781 LVJ458781:LVK458781 MFF458781:MFG458781 MPB458781:MPC458781 MYX458781:MYY458781 NIT458781:NIU458781 NSP458781:NSQ458781 OCL458781:OCM458781 OMH458781:OMI458781 OWD458781:OWE458781 PFZ458781:PGA458781 PPV458781:PPW458781 PZR458781:PZS458781 QJN458781:QJO458781 QTJ458781:QTK458781 RDF458781:RDG458781 RNB458781:RNC458781 RWX458781:RWY458781 SGT458781:SGU458781 SQP458781:SQQ458781 TAL458781:TAM458781 TKH458781:TKI458781 TUD458781:TUE458781 UDZ458781:UEA458781 UNV458781:UNW458781 UXR458781:UXS458781 VHN458781:VHO458781 VRJ458781:VRK458781 WBF458781:WBG458781 WLB458781:WLC458781 WUX458781:WUY458781 IL524317:IM524317 SH524317:SI524317 ACD524317:ACE524317 ALZ524317:AMA524317 AVV524317:AVW524317 BFR524317:BFS524317 BPN524317:BPO524317 BZJ524317:BZK524317 CJF524317:CJG524317 CTB524317:CTC524317 DCX524317:DCY524317 DMT524317:DMU524317 DWP524317:DWQ524317 EGL524317:EGM524317 EQH524317:EQI524317 FAD524317:FAE524317 FJZ524317:FKA524317 FTV524317:FTW524317 GDR524317:GDS524317 GNN524317:GNO524317 GXJ524317:GXK524317 HHF524317:HHG524317 HRB524317:HRC524317 IAX524317:IAY524317 IKT524317:IKU524317 IUP524317:IUQ524317 JEL524317:JEM524317 JOH524317:JOI524317 JYD524317:JYE524317 KHZ524317:KIA524317 KRV524317:KRW524317 LBR524317:LBS524317 LLN524317:LLO524317 LVJ524317:LVK524317 MFF524317:MFG524317 MPB524317:MPC524317 MYX524317:MYY524317 NIT524317:NIU524317 NSP524317:NSQ524317 OCL524317:OCM524317 OMH524317:OMI524317 OWD524317:OWE524317 PFZ524317:PGA524317 PPV524317:PPW524317 PZR524317:PZS524317 QJN524317:QJO524317 QTJ524317:QTK524317 RDF524317:RDG524317 RNB524317:RNC524317 RWX524317:RWY524317 SGT524317:SGU524317 SQP524317:SQQ524317 TAL524317:TAM524317 TKH524317:TKI524317 TUD524317:TUE524317 UDZ524317:UEA524317 UNV524317:UNW524317 UXR524317:UXS524317 VHN524317:VHO524317 VRJ524317:VRK524317 WBF524317:WBG524317 WLB524317:WLC524317 WUX524317:WUY524317 IL589853:IM589853 SH589853:SI589853 ACD589853:ACE589853 ALZ589853:AMA589853 AVV589853:AVW589853 BFR589853:BFS589853 BPN589853:BPO589853 BZJ589853:BZK589853 CJF589853:CJG589853 CTB589853:CTC589853 DCX589853:DCY589853 DMT589853:DMU589853 DWP589853:DWQ589853 EGL589853:EGM589853 EQH589853:EQI589853 FAD589853:FAE589853 FJZ589853:FKA589853 FTV589853:FTW589853 GDR589853:GDS589853 GNN589853:GNO589853 GXJ589853:GXK589853 HHF589853:HHG589853 HRB589853:HRC589853 IAX589853:IAY589853 IKT589853:IKU589853 IUP589853:IUQ589853 JEL589853:JEM589853 JOH589853:JOI589853 JYD589853:JYE589853 KHZ589853:KIA589853 KRV589853:KRW589853 LBR589853:LBS589853 LLN589853:LLO589853 LVJ589853:LVK589853 MFF589853:MFG589853 MPB589853:MPC589853 MYX589853:MYY589853 NIT589853:NIU589853 NSP589853:NSQ589853 OCL589853:OCM589853 OMH589853:OMI589853 OWD589853:OWE589853 PFZ589853:PGA589853 PPV589853:PPW589853 PZR589853:PZS589853 QJN589853:QJO589853 QTJ589853:QTK589853 RDF589853:RDG589853 RNB589853:RNC589853 RWX589853:RWY589853 SGT589853:SGU589853 SQP589853:SQQ589853 TAL589853:TAM589853 TKH589853:TKI589853 TUD589853:TUE589853 UDZ589853:UEA589853 UNV589853:UNW589853 UXR589853:UXS589853 VHN589853:VHO589853 VRJ589853:VRK589853 WBF589853:WBG589853 WLB589853:WLC589853 WUX589853:WUY589853 IL655389:IM655389 SH655389:SI655389 ACD655389:ACE655389 ALZ655389:AMA655389 AVV655389:AVW655389 BFR655389:BFS655389 BPN655389:BPO655389 BZJ655389:BZK655389 CJF655389:CJG655389 CTB655389:CTC655389 DCX655389:DCY655389 DMT655389:DMU655389 DWP655389:DWQ655389 EGL655389:EGM655389 EQH655389:EQI655389 FAD655389:FAE655389 FJZ655389:FKA655389 FTV655389:FTW655389 GDR655389:GDS655389 GNN655389:GNO655389 GXJ655389:GXK655389 HHF655389:HHG655389 HRB655389:HRC655389 IAX655389:IAY655389 IKT655389:IKU655389 IUP655389:IUQ655389 JEL655389:JEM655389 JOH655389:JOI655389 JYD655389:JYE655389 KHZ655389:KIA655389 KRV655389:KRW655389 LBR655389:LBS655389 LLN655389:LLO655389 LVJ655389:LVK655389 MFF655389:MFG655389 MPB655389:MPC655389 MYX655389:MYY655389 NIT655389:NIU655389 NSP655389:NSQ655389 OCL655389:OCM655389 OMH655389:OMI655389 OWD655389:OWE655389 PFZ655389:PGA655389 PPV655389:PPW655389 PZR655389:PZS655389 QJN655389:QJO655389 QTJ655389:QTK655389 RDF655389:RDG655389 RNB655389:RNC655389 RWX655389:RWY655389 SGT655389:SGU655389 SQP655389:SQQ655389 TAL655389:TAM655389 TKH655389:TKI655389 TUD655389:TUE655389 UDZ655389:UEA655389 UNV655389:UNW655389 UXR655389:UXS655389 VHN655389:VHO655389 VRJ655389:VRK655389 WBF655389:WBG655389 WLB655389:WLC655389 WUX655389:WUY655389 IL720925:IM720925 SH720925:SI720925 ACD720925:ACE720925 ALZ720925:AMA720925 AVV720925:AVW720925 BFR720925:BFS720925 BPN720925:BPO720925 BZJ720925:BZK720925 CJF720925:CJG720925 CTB720925:CTC720925 DCX720925:DCY720925 DMT720925:DMU720925 DWP720925:DWQ720925 EGL720925:EGM720925 EQH720925:EQI720925 FAD720925:FAE720925 FJZ720925:FKA720925 FTV720925:FTW720925 GDR720925:GDS720925 GNN720925:GNO720925 GXJ720925:GXK720925 HHF720925:HHG720925 HRB720925:HRC720925 IAX720925:IAY720925 IKT720925:IKU720925 IUP720925:IUQ720925 JEL720925:JEM720925 JOH720925:JOI720925 JYD720925:JYE720925 KHZ720925:KIA720925 KRV720925:KRW720925 LBR720925:LBS720925 LLN720925:LLO720925 LVJ720925:LVK720925 MFF720925:MFG720925 MPB720925:MPC720925 MYX720925:MYY720925 NIT720925:NIU720925 NSP720925:NSQ720925 OCL720925:OCM720925 OMH720925:OMI720925 OWD720925:OWE720925 PFZ720925:PGA720925 PPV720925:PPW720925 PZR720925:PZS720925 QJN720925:QJO720925 QTJ720925:QTK720925 RDF720925:RDG720925 RNB720925:RNC720925 RWX720925:RWY720925 SGT720925:SGU720925 SQP720925:SQQ720925 TAL720925:TAM720925 TKH720925:TKI720925 TUD720925:TUE720925 UDZ720925:UEA720925 UNV720925:UNW720925 UXR720925:UXS720925 VHN720925:VHO720925 VRJ720925:VRK720925 WBF720925:WBG720925 WLB720925:WLC720925 WUX720925:WUY720925 IL786461:IM786461 SH786461:SI786461 ACD786461:ACE786461 ALZ786461:AMA786461 AVV786461:AVW786461 BFR786461:BFS786461 BPN786461:BPO786461 BZJ786461:BZK786461 CJF786461:CJG786461 CTB786461:CTC786461 DCX786461:DCY786461 DMT786461:DMU786461 DWP786461:DWQ786461 EGL786461:EGM786461 EQH786461:EQI786461 FAD786461:FAE786461 FJZ786461:FKA786461 FTV786461:FTW786461 GDR786461:GDS786461 GNN786461:GNO786461 GXJ786461:GXK786461 HHF786461:HHG786461 HRB786461:HRC786461 IAX786461:IAY786461 IKT786461:IKU786461 IUP786461:IUQ786461 JEL786461:JEM786461 JOH786461:JOI786461 JYD786461:JYE786461 KHZ786461:KIA786461 KRV786461:KRW786461 LBR786461:LBS786461 LLN786461:LLO786461 LVJ786461:LVK786461 MFF786461:MFG786461 MPB786461:MPC786461 MYX786461:MYY786461 NIT786461:NIU786461 NSP786461:NSQ786461 OCL786461:OCM786461 OMH786461:OMI786461 OWD786461:OWE786461 PFZ786461:PGA786461 PPV786461:PPW786461 PZR786461:PZS786461 QJN786461:QJO786461 QTJ786461:QTK786461 RDF786461:RDG786461 RNB786461:RNC786461 RWX786461:RWY786461 SGT786461:SGU786461 SQP786461:SQQ786461 TAL786461:TAM786461 TKH786461:TKI786461 TUD786461:TUE786461 UDZ786461:UEA786461 UNV786461:UNW786461 UXR786461:UXS786461 VHN786461:VHO786461 VRJ786461:VRK786461 WBF786461:WBG786461 WLB786461:WLC786461 WUX786461:WUY786461 IL851997:IM851997 SH851997:SI851997 ACD851997:ACE851997 ALZ851997:AMA851997 AVV851997:AVW851997 BFR851997:BFS851997 BPN851997:BPO851997 BZJ851997:BZK851997 CJF851997:CJG851997 CTB851997:CTC851997 DCX851997:DCY851997 DMT851997:DMU851997 DWP851997:DWQ851997 EGL851997:EGM851997 EQH851997:EQI851997 FAD851997:FAE851997 FJZ851997:FKA851997 FTV851997:FTW851997 GDR851997:GDS851997 GNN851997:GNO851997 GXJ851997:GXK851997 HHF851997:HHG851997 HRB851997:HRC851997 IAX851997:IAY851997 IKT851997:IKU851997 IUP851997:IUQ851997 JEL851997:JEM851997 JOH851997:JOI851997 JYD851997:JYE851997 KHZ851997:KIA851997 KRV851997:KRW851997 LBR851997:LBS851997 LLN851997:LLO851997 LVJ851997:LVK851997 MFF851997:MFG851997 MPB851997:MPC851997 MYX851997:MYY851997 NIT851997:NIU851997 NSP851997:NSQ851997 OCL851997:OCM851997 OMH851997:OMI851997 OWD851997:OWE851997 PFZ851997:PGA851997 PPV851997:PPW851997 PZR851997:PZS851997 QJN851997:QJO851997 QTJ851997:QTK851997 RDF851997:RDG851997 RNB851997:RNC851997 RWX851997:RWY851997 SGT851997:SGU851997 SQP851997:SQQ851997 TAL851997:TAM851997 TKH851997:TKI851997 TUD851997:TUE851997 UDZ851997:UEA851997 UNV851997:UNW851997 UXR851997:UXS851997 VHN851997:VHO851997 VRJ851997:VRK851997 WBF851997:WBG851997 WLB851997:WLC851997 WUX851997:WUY851997 IL917533:IM917533 SH917533:SI917533 ACD917533:ACE917533 ALZ917533:AMA917533 AVV917533:AVW917533 BFR917533:BFS917533 BPN917533:BPO917533 BZJ917533:BZK917533 CJF917533:CJG917533 CTB917533:CTC917533 DCX917533:DCY917533 DMT917533:DMU917533 DWP917533:DWQ917533 EGL917533:EGM917533 EQH917533:EQI917533 FAD917533:FAE917533 FJZ917533:FKA917533 FTV917533:FTW917533 GDR917533:GDS917533 GNN917533:GNO917533 GXJ917533:GXK917533 HHF917533:HHG917533 HRB917533:HRC917533 IAX917533:IAY917533 IKT917533:IKU917533 IUP917533:IUQ917533 JEL917533:JEM917533 JOH917533:JOI917533 JYD917533:JYE917533 KHZ917533:KIA917533 KRV917533:KRW917533 LBR917533:LBS917533 LLN917533:LLO917533 LVJ917533:LVK917533 MFF917533:MFG917533 MPB917533:MPC917533 MYX917533:MYY917533 NIT917533:NIU917533 NSP917533:NSQ917533 OCL917533:OCM917533 OMH917533:OMI917533 OWD917533:OWE917533 PFZ917533:PGA917533 PPV917533:PPW917533 PZR917533:PZS917533 QJN917533:QJO917533 QTJ917533:QTK917533 RDF917533:RDG917533 RNB917533:RNC917533 RWX917533:RWY917533 SGT917533:SGU917533 SQP917533:SQQ917533 TAL917533:TAM917533 TKH917533:TKI917533 TUD917533:TUE917533 UDZ917533:UEA917533 UNV917533:UNW917533 UXR917533:UXS917533 VHN917533:VHO917533 VRJ917533:VRK917533 WBF917533:WBG917533 WLB917533:WLC917533 WUX917533:WUY917533 IL983069:IM983069 SH983069:SI983069 ACD983069:ACE983069 ALZ983069:AMA983069 AVV983069:AVW983069 BFR983069:BFS983069 BPN983069:BPO983069 BZJ983069:BZK983069 CJF983069:CJG983069 CTB983069:CTC983069 DCX983069:DCY983069 DMT983069:DMU983069 DWP983069:DWQ983069 EGL983069:EGM983069 EQH983069:EQI983069 FAD983069:FAE983069 FJZ983069:FKA983069 FTV983069:FTW983069 GDR983069:GDS983069 GNN983069:GNO983069 GXJ983069:GXK983069 HHF983069:HHG983069 HRB983069:HRC983069 IAX983069:IAY983069 IKT983069:IKU983069 IUP983069:IUQ983069 JEL983069:JEM983069 JOH983069:JOI983069 JYD983069:JYE983069 KHZ983069:KIA983069 KRV983069:KRW983069 LBR983069:LBS983069 LLN983069:LLO983069 LVJ983069:LVK983069 MFF983069:MFG983069 MPB983069:MPC983069 MYX983069:MYY983069 NIT983069:NIU983069 NSP983069:NSQ983069 OCL983069:OCM983069 OMH983069:OMI983069 OWD983069:OWE983069 PFZ983069:PGA983069 PPV983069:PPW983069 PZR983069:PZS983069 QJN983069:QJO983069 QTJ983069:QTK983069 RDF983069:RDG983069 RNB983069:RNC983069 RWX983069:RWY983069 SGT983069:SGU983069 SQP983069:SQQ983069 TAL983069:TAM983069 TKH983069:TKI983069 TUD983069:TUE983069 UDZ983069:UEA983069 UNV983069:UNW983069 UXR983069:UXS983069 VHN983069:VHO983069 VRJ983069:VRK983069 WBF983069:WBG983069 WLB983069:WLC983069 WUX983069:WUY983069 IO65565:IP65565 SK65565:SL65565 ACG65565:ACH65565 AMC65565:AMD65565 AVY65565:AVZ65565 BFU65565:BFV65565 BPQ65565:BPR65565 BZM65565:BZN65565 CJI65565:CJJ65565 CTE65565:CTF65565 DDA65565:DDB65565 DMW65565:DMX65565 DWS65565:DWT65565 EGO65565:EGP65565 EQK65565:EQL65565 FAG65565:FAH65565 FKC65565:FKD65565 FTY65565:FTZ65565 GDU65565:GDV65565 GNQ65565:GNR65565 GXM65565:GXN65565 HHI65565:HHJ65565 HRE65565:HRF65565 IBA65565:IBB65565 IKW65565:IKX65565 IUS65565:IUT65565 JEO65565:JEP65565 JOK65565:JOL65565 JYG65565:JYH65565 KIC65565:KID65565 KRY65565:KRZ65565 LBU65565:LBV65565 LLQ65565:LLR65565 LVM65565:LVN65565 MFI65565:MFJ65565 MPE65565:MPF65565 MZA65565:MZB65565 NIW65565:NIX65565 NSS65565:NST65565 OCO65565:OCP65565 OMK65565:OML65565 OWG65565:OWH65565 PGC65565:PGD65565 PPY65565:PPZ65565 PZU65565:PZV65565 QJQ65565:QJR65565 QTM65565:QTN65565 RDI65565:RDJ65565 RNE65565:RNF65565 RXA65565:RXB65565 SGW65565:SGX65565 SQS65565:SQT65565 TAO65565:TAP65565 TKK65565:TKL65565 TUG65565:TUH65565 UEC65565:UED65565 UNY65565:UNZ65565 UXU65565:UXV65565 VHQ65565:VHR65565 VRM65565:VRN65565 WBI65565:WBJ65565 WLE65565:WLF65565 WVA65565:WVB65565 IO131101:IP131101 SK131101:SL131101 ACG131101:ACH131101 AMC131101:AMD131101 AVY131101:AVZ131101 BFU131101:BFV131101 BPQ131101:BPR131101 BZM131101:BZN131101 CJI131101:CJJ131101 CTE131101:CTF131101 DDA131101:DDB131101 DMW131101:DMX131101 DWS131101:DWT131101 EGO131101:EGP131101 EQK131101:EQL131101 FAG131101:FAH131101 FKC131101:FKD131101 FTY131101:FTZ131101 GDU131101:GDV131101 GNQ131101:GNR131101 GXM131101:GXN131101 HHI131101:HHJ131101 HRE131101:HRF131101 IBA131101:IBB131101 IKW131101:IKX131101 IUS131101:IUT131101 JEO131101:JEP131101 JOK131101:JOL131101 JYG131101:JYH131101 KIC131101:KID131101 KRY131101:KRZ131101 LBU131101:LBV131101 LLQ131101:LLR131101 LVM131101:LVN131101 MFI131101:MFJ131101 MPE131101:MPF131101 MZA131101:MZB131101 NIW131101:NIX131101 NSS131101:NST131101 OCO131101:OCP131101 OMK131101:OML131101 OWG131101:OWH131101 PGC131101:PGD131101 PPY131101:PPZ131101 PZU131101:PZV131101 QJQ131101:QJR131101 QTM131101:QTN131101 RDI131101:RDJ131101 RNE131101:RNF131101 RXA131101:RXB131101 SGW131101:SGX131101 SQS131101:SQT131101 TAO131101:TAP131101 TKK131101:TKL131101 TUG131101:TUH131101 UEC131101:UED131101 UNY131101:UNZ131101 UXU131101:UXV131101 VHQ131101:VHR131101 VRM131101:VRN131101 WBI131101:WBJ131101 WLE131101:WLF131101 WVA131101:WVB131101 IO196637:IP196637 SK196637:SL196637 ACG196637:ACH196637 AMC196637:AMD196637 AVY196637:AVZ196637 BFU196637:BFV196637 BPQ196637:BPR196637 BZM196637:BZN196637 CJI196637:CJJ196637 CTE196637:CTF196637 DDA196637:DDB196637 DMW196637:DMX196637 DWS196637:DWT196637 EGO196637:EGP196637 EQK196637:EQL196637 FAG196637:FAH196637 FKC196637:FKD196637 FTY196637:FTZ196637 GDU196637:GDV196637 GNQ196637:GNR196637 GXM196637:GXN196637 HHI196637:HHJ196637 HRE196637:HRF196637 IBA196637:IBB196637 IKW196637:IKX196637 IUS196637:IUT196637 JEO196637:JEP196637 JOK196637:JOL196637 JYG196637:JYH196637 KIC196637:KID196637 KRY196637:KRZ196637 LBU196637:LBV196637 LLQ196637:LLR196637 LVM196637:LVN196637 MFI196637:MFJ196637 MPE196637:MPF196637 MZA196637:MZB196637 NIW196637:NIX196637 NSS196637:NST196637 OCO196637:OCP196637 OMK196637:OML196637 OWG196637:OWH196637 PGC196637:PGD196637 PPY196637:PPZ196637 PZU196637:PZV196637 QJQ196637:QJR196637 QTM196637:QTN196637 RDI196637:RDJ196637 RNE196637:RNF196637 RXA196637:RXB196637 SGW196637:SGX196637 SQS196637:SQT196637 TAO196637:TAP196637 TKK196637:TKL196637 TUG196637:TUH196637 UEC196637:UED196637 UNY196637:UNZ196637 UXU196637:UXV196637 VHQ196637:VHR196637 VRM196637:VRN196637 WBI196637:WBJ196637 WLE196637:WLF196637 WVA196637:WVB196637 IO262173:IP262173 SK262173:SL262173 ACG262173:ACH262173 AMC262173:AMD262173 AVY262173:AVZ262173 BFU262173:BFV262173 BPQ262173:BPR262173 BZM262173:BZN262173 CJI262173:CJJ262173 CTE262173:CTF262173 DDA262173:DDB262173 DMW262173:DMX262173 DWS262173:DWT262173 EGO262173:EGP262173 EQK262173:EQL262173 FAG262173:FAH262173 FKC262173:FKD262173 FTY262173:FTZ262173 GDU262173:GDV262173 GNQ262173:GNR262173 GXM262173:GXN262173 HHI262173:HHJ262173 HRE262173:HRF262173 IBA262173:IBB262173 IKW262173:IKX262173 IUS262173:IUT262173 JEO262173:JEP262173 JOK262173:JOL262173 JYG262173:JYH262173 KIC262173:KID262173 KRY262173:KRZ262173 LBU262173:LBV262173 LLQ262173:LLR262173 LVM262173:LVN262173 MFI262173:MFJ262173 MPE262173:MPF262173 MZA262173:MZB262173 NIW262173:NIX262173 NSS262173:NST262173 OCO262173:OCP262173 OMK262173:OML262173 OWG262173:OWH262173 PGC262173:PGD262173 PPY262173:PPZ262173 PZU262173:PZV262173 QJQ262173:QJR262173 QTM262173:QTN262173 RDI262173:RDJ262173 RNE262173:RNF262173 RXA262173:RXB262173 SGW262173:SGX262173 SQS262173:SQT262173 TAO262173:TAP262173 TKK262173:TKL262173 TUG262173:TUH262173 UEC262173:UED262173 UNY262173:UNZ262173 UXU262173:UXV262173 VHQ262173:VHR262173 VRM262173:VRN262173 WBI262173:WBJ262173 WLE262173:WLF262173 WVA262173:WVB262173 IO327709:IP327709 SK327709:SL327709 ACG327709:ACH327709 AMC327709:AMD327709 AVY327709:AVZ327709 BFU327709:BFV327709 BPQ327709:BPR327709 BZM327709:BZN327709 CJI327709:CJJ327709 CTE327709:CTF327709 DDA327709:DDB327709 DMW327709:DMX327709 DWS327709:DWT327709 EGO327709:EGP327709 EQK327709:EQL327709 FAG327709:FAH327709 FKC327709:FKD327709 FTY327709:FTZ327709 GDU327709:GDV327709 GNQ327709:GNR327709 GXM327709:GXN327709 HHI327709:HHJ327709 HRE327709:HRF327709 IBA327709:IBB327709 IKW327709:IKX327709 IUS327709:IUT327709 JEO327709:JEP327709 JOK327709:JOL327709 JYG327709:JYH327709 KIC327709:KID327709 KRY327709:KRZ327709 LBU327709:LBV327709 LLQ327709:LLR327709 LVM327709:LVN327709 MFI327709:MFJ327709 MPE327709:MPF327709 MZA327709:MZB327709 NIW327709:NIX327709 NSS327709:NST327709 OCO327709:OCP327709 OMK327709:OML327709 OWG327709:OWH327709 PGC327709:PGD327709 PPY327709:PPZ327709 PZU327709:PZV327709 QJQ327709:QJR327709 QTM327709:QTN327709 RDI327709:RDJ327709 RNE327709:RNF327709 RXA327709:RXB327709 SGW327709:SGX327709 SQS327709:SQT327709 TAO327709:TAP327709 TKK327709:TKL327709 TUG327709:TUH327709 UEC327709:UED327709 UNY327709:UNZ327709 UXU327709:UXV327709 VHQ327709:VHR327709 VRM327709:VRN327709 WBI327709:WBJ327709 WLE327709:WLF327709 WVA327709:WVB327709 IO393245:IP393245 SK393245:SL393245 ACG393245:ACH393245 AMC393245:AMD393245 AVY393245:AVZ393245 BFU393245:BFV393245 BPQ393245:BPR393245 BZM393245:BZN393245 CJI393245:CJJ393245 CTE393245:CTF393245 DDA393245:DDB393245 DMW393245:DMX393245 DWS393245:DWT393245 EGO393245:EGP393245 EQK393245:EQL393245 FAG393245:FAH393245 FKC393245:FKD393245 FTY393245:FTZ393245 GDU393245:GDV393245 GNQ393245:GNR393245 GXM393245:GXN393245 HHI393245:HHJ393245 HRE393245:HRF393245 IBA393245:IBB393245 IKW393245:IKX393245 IUS393245:IUT393245 JEO393245:JEP393245 JOK393245:JOL393245 JYG393245:JYH393245 KIC393245:KID393245 KRY393245:KRZ393245 LBU393245:LBV393245 LLQ393245:LLR393245 LVM393245:LVN393245 MFI393245:MFJ393245 MPE393245:MPF393245 MZA393245:MZB393245 NIW393245:NIX393245 NSS393245:NST393245 OCO393245:OCP393245 OMK393245:OML393245 OWG393245:OWH393245 PGC393245:PGD393245 PPY393245:PPZ393245 PZU393245:PZV393245 QJQ393245:QJR393245 QTM393245:QTN393245 RDI393245:RDJ393245 RNE393245:RNF393245 RXA393245:RXB393245 SGW393245:SGX393245 SQS393245:SQT393245 TAO393245:TAP393245 TKK393245:TKL393245 TUG393245:TUH393245 UEC393245:UED393245 UNY393245:UNZ393245 UXU393245:UXV393245 VHQ393245:VHR393245 VRM393245:VRN393245 WBI393245:WBJ393245 WLE393245:WLF393245 WVA393245:WVB393245 IO458781:IP458781 SK458781:SL458781 ACG458781:ACH458781 AMC458781:AMD458781 AVY458781:AVZ458781 BFU458781:BFV458781 BPQ458781:BPR458781 BZM458781:BZN458781 CJI458781:CJJ458781 CTE458781:CTF458781 DDA458781:DDB458781 DMW458781:DMX458781 DWS458781:DWT458781 EGO458781:EGP458781 EQK458781:EQL458781 FAG458781:FAH458781 FKC458781:FKD458781 FTY458781:FTZ458781 GDU458781:GDV458781 GNQ458781:GNR458781 GXM458781:GXN458781 HHI458781:HHJ458781 HRE458781:HRF458781 IBA458781:IBB458781 IKW458781:IKX458781 IUS458781:IUT458781 JEO458781:JEP458781 JOK458781:JOL458781 JYG458781:JYH458781 KIC458781:KID458781 KRY458781:KRZ458781 LBU458781:LBV458781 LLQ458781:LLR458781 LVM458781:LVN458781 MFI458781:MFJ458781 MPE458781:MPF458781 MZA458781:MZB458781 NIW458781:NIX458781 NSS458781:NST458781 OCO458781:OCP458781 OMK458781:OML458781 OWG458781:OWH458781 PGC458781:PGD458781 PPY458781:PPZ458781 PZU458781:PZV458781 QJQ458781:QJR458781 QTM458781:QTN458781 RDI458781:RDJ458781 RNE458781:RNF458781 RXA458781:RXB458781 SGW458781:SGX458781 SQS458781:SQT458781 TAO458781:TAP458781 TKK458781:TKL458781 TUG458781:TUH458781 UEC458781:UED458781 UNY458781:UNZ458781 UXU458781:UXV458781 VHQ458781:VHR458781 VRM458781:VRN458781 WBI458781:WBJ458781 WLE458781:WLF458781 WVA458781:WVB458781 IO524317:IP524317 SK524317:SL524317 ACG524317:ACH524317 AMC524317:AMD524317 AVY524317:AVZ524317 BFU524317:BFV524317 BPQ524317:BPR524317 BZM524317:BZN524317 CJI524317:CJJ524317 CTE524317:CTF524317 DDA524317:DDB524317 DMW524317:DMX524317 DWS524317:DWT524317 EGO524317:EGP524317 EQK524317:EQL524317 FAG524317:FAH524317 FKC524317:FKD524317 FTY524317:FTZ524317 GDU524317:GDV524317 GNQ524317:GNR524317 GXM524317:GXN524317 HHI524317:HHJ524317 HRE524317:HRF524317 IBA524317:IBB524317 IKW524317:IKX524317 IUS524317:IUT524317 JEO524317:JEP524317 JOK524317:JOL524317 JYG524317:JYH524317 KIC524317:KID524317 KRY524317:KRZ524317 LBU524317:LBV524317 LLQ524317:LLR524317 LVM524317:LVN524317 MFI524317:MFJ524317 MPE524317:MPF524317 MZA524317:MZB524317 NIW524317:NIX524317 NSS524317:NST524317 OCO524317:OCP524317 OMK524317:OML524317 OWG524317:OWH524317 PGC524317:PGD524317 PPY524317:PPZ524317 PZU524317:PZV524317 QJQ524317:QJR524317 QTM524317:QTN524317 RDI524317:RDJ524317 RNE524317:RNF524317 RXA524317:RXB524317 SGW524317:SGX524317 SQS524317:SQT524317 TAO524317:TAP524317 TKK524317:TKL524317 TUG524317:TUH524317 UEC524317:UED524317 UNY524317:UNZ524317 UXU524317:UXV524317 VHQ524317:VHR524317 VRM524317:VRN524317 WBI524317:WBJ524317 WLE524317:WLF524317 WVA524317:WVB524317 IO589853:IP589853 SK589853:SL589853 ACG589853:ACH589853 AMC589853:AMD589853 AVY589853:AVZ589853 BFU589853:BFV589853 BPQ589853:BPR589853 BZM589853:BZN589853 CJI589853:CJJ589853 CTE589853:CTF589853 DDA589853:DDB589853 DMW589853:DMX589853 DWS589853:DWT589853 EGO589853:EGP589853 EQK589853:EQL589853 FAG589853:FAH589853 FKC589853:FKD589853 FTY589853:FTZ589853 GDU589853:GDV589853 GNQ589853:GNR589853 GXM589853:GXN589853 HHI589853:HHJ589853 HRE589853:HRF589853 IBA589853:IBB589853 IKW589853:IKX589853 IUS589853:IUT589853 JEO589853:JEP589853 JOK589853:JOL589853 JYG589853:JYH589853 KIC589853:KID589853 KRY589853:KRZ589853 LBU589853:LBV589853 LLQ589853:LLR589853 LVM589853:LVN589853 MFI589853:MFJ589853 MPE589853:MPF589853 MZA589853:MZB589853 NIW589853:NIX589853 NSS589853:NST589853 OCO589853:OCP589853 OMK589853:OML589853 OWG589853:OWH589853 PGC589853:PGD589853 PPY589853:PPZ589853 PZU589853:PZV589853 QJQ589853:QJR589853 QTM589853:QTN589853 RDI589853:RDJ589853 RNE589853:RNF589853 RXA589853:RXB589853 SGW589853:SGX589853 SQS589853:SQT589853 TAO589853:TAP589853 TKK589853:TKL589853 TUG589853:TUH589853 UEC589853:UED589853 UNY589853:UNZ589853 UXU589853:UXV589853 VHQ589853:VHR589853 VRM589853:VRN589853 WBI589853:WBJ589853 WLE589853:WLF589853 WVA589853:WVB589853 IO655389:IP655389 SK655389:SL655389 ACG655389:ACH655389 AMC655389:AMD655389 AVY655389:AVZ655389 BFU655389:BFV655389 BPQ655389:BPR655389 BZM655389:BZN655389 CJI655389:CJJ655389 CTE655389:CTF655389 DDA655389:DDB655389 DMW655389:DMX655389 DWS655389:DWT655389 EGO655389:EGP655389 EQK655389:EQL655389 FAG655389:FAH655389 FKC655389:FKD655389 FTY655389:FTZ655389 GDU655389:GDV655389 GNQ655389:GNR655389 GXM655389:GXN655389 HHI655389:HHJ655389 HRE655389:HRF655389 IBA655389:IBB655389 IKW655389:IKX655389 IUS655389:IUT655389 JEO655389:JEP655389 JOK655389:JOL655389 JYG655389:JYH655389 KIC655389:KID655389 KRY655389:KRZ655389 LBU655389:LBV655389 LLQ655389:LLR655389 LVM655389:LVN655389 MFI655389:MFJ655389 MPE655389:MPF655389 MZA655389:MZB655389 NIW655389:NIX655389 NSS655389:NST655389 OCO655389:OCP655389 OMK655389:OML655389 OWG655389:OWH655389 PGC655389:PGD655389 PPY655389:PPZ655389 PZU655389:PZV655389 QJQ655389:QJR655389 QTM655389:QTN655389 RDI655389:RDJ655389 RNE655389:RNF655389 RXA655389:RXB655389 SGW655389:SGX655389 SQS655389:SQT655389 TAO655389:TAP655389 TKK655389:TKL655389 TUG655389:TUH655389 UEC655389:UED655389 UNY655389:UNZ655389 UXU655389:UXV655389 VHQ655389:VHR655389 VRM655389:VRN655389 WBI655389:WBJ655389 WLE655389:WLF655389 WVA655389:WVB655389 IO720925:IP720925 SK720925:SL720925 ACG720925:ACH720925 AMC720925:AMD720925 AVY720925:AVZ720925 BFU720925:BFV720925 BPQ720925:BPR720925 BZM720925:BZN720925 CJI720925:CJJ720925 CTE720925:CTF720925 DDA720925:DDB720925 DMW720925:DMX720925 DWS720925:DWT720925 EGO720925:EGP720925 EQK720925:EQL720925 FAG720925:FAH720925 FKC720925:FKD720925 FTY720925:FTZ720925 GDU720925:GDV720925 GNQ720925:GNR720925 GXM720925:GXN720925 HHI720925:HHJ720925 HRE720925:HRF720925 IBA720925:IBB720925 IKW720925:IKX720925 IUS720925:IUT720925 JEO720925:JEP720925 JOK720925:JOL720925 JYG720925:JYH720925 KIC720925:KID720925 KRY720925:KRZ720925 LBU720925:LBV720925 LLQ720925:LLR720925 LVM720925:LVN720925 MFI720925:MFJ720925 MPE720925:MPF720925 MZA720925:MZB720925 NIW720925:NIX720925 NSS720925:NST720925 OCO720925:OCP720925 OMK720925:OML720925 OWG720925:OWH720925 PGC720925:PGD720925 PPY720925:PPZ720925 PZU720925:PZV720925 QJQ720925:QJR720925 QTM720925:QTN720925 RDI720925:RDJ720925 RNE720925:RNF720925 RXA720925:RXB720925 SGW720925:SGX720925 SQS720925:SQT720925 TAO720925:TAP720925 TKK720925:TKL720925 TUG720925:TUH720925 UEC720925:UED720925 UNY720925:UNZ720925 UXU720925:UXV720925 VHQ720925:VHR720925 VRM720925:VRN720925 WBI720925:WBJ720925 WLE720925:WLF720925 WVA720925:WVB720925 IO786461:IP786461 SK786461:SL786461 ACG786461:ACH786461 AMC786461:AMD786461 AVY786461:AVZ786461 BFU786461:BFV786461 BPQ786461:BPR786461 BZM786461:BZN786461 CJI786461:CJJ786461 CTE786461:CTF786461 DDA786461:DDB786461 DMW786461:DMX786461 DWS786461:DWT786461 EGO786461:EGP786461 EQK786461:EQL786461 FAG786461:FAH786461 FKC786461:FKD786461 FTY786461:FTZ786461 GDU786461:GDV786461 GNQ786461:GNR786461 GXM786461:GXN786461 HHI786461:HHJ786461 HRE786461:HRF786461 IBA786461:IBB786461 IKW786461:IKX786461 IUS786461:IUT786461 JEO786461:JEP786461 JOK786461:JOL786461 JYG786461:JYH786461 KIC786461:KID786461 KRY786461:KRZ786461 LBU786461:LBV786461 LLQ786461:LLR786461 LVM786461:LVN786461 MFI786461:MFJ786461 MPE786461:MPF786461 MZA786461:MZB786461 NIW786461:NIX786461 NSS786461:NST786461 OCO786461:OCP786461 OMK786461:OML786461 OWG786461:OWH786461 PGC786461:PGD786461 PPY786461:PPZ786461 PZU786461:PZV786461 QJQ786461:QJR786461 QTM786461:QTN786461 RDI786461:RDJ786461 RNE786461:RNF786461 RXA786461:RXB786461 SGW786461:SGX786461 SQS786461:SQT786461 TAO786461:TAP786461 TKK786461:TKL786461 TUG786461:TUH786461 UEC786461:UED786461 UNY786461:UNZ786461 UXU786461:UXV786461 VHQ786461:VHR786461 VRM786461:VRN786461 WBI786461:WBJ786461 WLE786461:WLF786461 WVA786461:WVB786461 IO851997:IP851997 SK851997:SL851997 ACG851997:ACH851997 AMC851997:AMD851997 AVY851997:AVZ851997 BFU851997:BFV851997 BPQ851997:BPR851997 BZM851997:BZN851997 CJI851997:CJJ851997 CTE851997:CTF851997 DDA851997:DDB851997 DMW851997:DMX851997 DWS851997:DWT851997 EGO851997:EGP851997 EQK851997:EQL851997 FAG851997:FAH851997 FKC851997:FKD851997 FTY851997:FTZ851997 GDU851997:GDV851997 GNQ851997:GNR851997 GXM851997:GXN851997 HHI851997:HHJ851997 HRE851997:HRF851997 IBA851997:IBB851997 IKW851997:IKX851997 IUS851997:IUT851997 JEO851997:JEP851997 JOK851997:JOL851997 JYG851997:JYH851997 KIC851997:KID851997 KRY851997:KRZ851997 LBU851997:LBV851997 LLQ851997:LLR851997 LVM851997:LVN851997 MFI851997:MFJ851997 MPE851997:MPF851997 MZA851997:MZB851997 NIW851997:NIX851997 NSS851997:NST851997 OCO851997:OCP851997 OMK851997:OML851997 OWG851997:OWH851997 PGC851997:PGD851997 PPY851997:PPZ851997 PZU851997:PZV851997 QJQ851997:QJR851997 QTM851997:QTN851997 RDI851997:RDJ851997 RNE851997:RNF851997 RXA851997:RXB851997 SGW851997:SGX851997 SQS851997:SQT851997 TAO851997:TAP851997 TKK851997:TKL851997 TUG851997:TUH851997 UEC851997:UED851997 UNY851997:UNZ851997 UXU851997:UXV851997 VHQ851997:VHR851997 VRM851997:VRN851997 WBI851997:WBJ851997 WLE851997:WLF851997 WVA851997:WVB851997 IO917533:IP917533 SK917533:SL917533 ACG917533:ACH917533 AMC917533:AMD917533 AVY917533:AVZ917533 BFU917533:BFV917533 BPQ917533:BPR917533 BZM917533:BZN917533 CJI917533:CJJ917533 CTE917533:CTF917533 DDA917533:DDB917533 DMW917533:DMX917533 DWS917533:DWT917533 EGO917533:EGP917533 EQK917533:EQL917533 FAG917533:FAH917533 FKC917533:FKD917533 FTY917533:FTZ917533 GDU917533:GDV917533 GNQ917533:GNR917533 GXM917533:GXN917533 HHI917533:HHJ917533 HRE917533:HRF917533 IBA917533:IBB917533 IKW917533:IKX917533 IUS917533:IUT917533 JEO917533:JEP917533 JOK917533:JOL917533 JYG917533:JYH917533 KIC917533:KID917533 KRY917533:KRZ917533 LBU917533:LBV917533 LLQ917533:LLR917533 LVM917533:LVN917533 MFI917533:MFJ917533 MPE917533:MPF917533 MZA917533:MZB917533 NIW917533:NIX917533 NSS917533:NST917533 OCO917533:OCP917533 OMK917533:OML917533 OWG917533:OWH917533 PGC917533:PGD917533 PPY917533:PPZ917533 PZU917533:PZV917533 QJQ917533:QJR917533 QTM917533:QTN917533 RDI917533:RDJ917533 RNE917533:RNF917533 RXA917533:RXB917533 SGW917533:SGX917533 SQS917533:SQT917533 TAO917533:TAP917533 TKK917533:TKL917533 TUG917533:TUH917533 UEC917533:UED917533 UNY917533:UNZ917533 UXU917533:UXV917533 VHQ917533:VHR917533 VRM917533:VRN917533 WBI917533:WBJ917533 WLE917533:WLF917533 WVA917533:WVB917533 IO983069:IP983069 SK983069:SL983069 ACG983069:ACH983069 AMC983069:AMD983069 AVY983069:AVZ983069 BFU983069:BFV983069 BPQ983069:BPR983069 BZM983069:BZN983069 CJI983069:CJJ983069 CTE983069:CTF983069 DDA983069:DDB983069 DMW983069:DMX983069 DWS983069:DWT983069 EGO983069:EGP983069 EQK983069:EQL983069 FAG983069:FAH983069 FKC983069:FKD983069 FTY983069:FTZ983069 GDU983069:GDV983069 GNQ983069:GNR983069 GXM983069:GXN983069 HHI983069:HHJ983069 HRE983069:HRF983069 IBA983069:IBB983069 IKW983069:IKX983069 IUS983069:IUT983069 JEO983069:JEP983069 JOK983069:JOL983069 JYG983069:JYH983069 KIC983069:KID983069 KRY983069:KRZ983069 LBU983069:LBV983069 LLQ983069:LLR983069 LVM983069:LVN983069 MFI983069:MFJ983069 MPE983069:MPF983069 MZA983069:MZB983069 NIW983069:NIX983069 NSS983069:NST983069 OCO983069:OCP983069 OMK983069:OML983069 OWG983069:OWH983069 PGC983069:PGD983069 PPY983069:PPZ983069 PZU983069:PZV983069 QJQ983069:QJR983069 QTM983069:QTN983069 RDI983069:RDJ983069 RNE983069:RNF983069 RXA983069:RXB983069 SGW983069:SGX983069 SQS983069:SQT983069 TAO983069:TAP983069 TKK983069:TKL983069 TUG983069:TUH983069 UEC983069:UED983069 UNY983069:UNZ983069 UXU983069:UXV983069 VHQ983069:VHR983069 VRM983069:VRN983069 WBI983069:WBJ983069 WLE983069:WLF983069 WVA983069:WVB983069 IR65565:IS65565 SN65565:SO65565 ACJ65565:ACK65565 AMF65565:AMG65565 AWB65565:AWC65565 BFX65565:BFY65565 BPT65565:BPU65565 BZP65565:BZQ65565 CJL65565:CJM65565 CTH65565:CTI65565 DDD65565:DDE65565 DMZ65565:DNA65565 DWV65565:DWW65565 EGR65565:EGS65565 EQN65565:EQO65565 FAJ65565:FAK65565 FKF65565:FKG65565 FUB65565:FUC65565 GDX65565:GDY65565 GNT65565:GNU65565 GXP65565:GXQ65565 HHL65565:HHM65565 HRH65565:HRI65565 IBD65565:IBE65565 IKZ65565:ILA65565 IUV65565:IUW65565 JER65565:JES65565 JON65565:JOO65565 JYJ65565:JYK65565 KIF65565:KIG65565 KSB65565:KSC65565 LBX65565:LBY65565 LLT65565:LLU65565 LVP65565:LVQ65565 MFL65565:MFM65565 MPH65565:MPI65565 MZD65565:MZE65565 NIZ65565:NJA65565 NSV65565:NSW65565 OCR65565:OCS65565 OMN65565:OMO65565 OWJ65565:OWK65565 PGF65565:PGG65565 PQB65565:PQC65565 PZX65565:PZY65565 QJT65565:QJU65565 QTP65565:QTQ65565 RDL65565:RDM65565 RNH65565:RNI65565 RXD65565:RXE65565 SGZ65565:SHA65565 SQV65565:SQW65565 TAR65565:TAS65565 TKN65565:TKO65565 TUJ65565:TUK65565 UEF65565:UEG65565 UOB65565:UOC65565 UXX65565:UXY65565 VHT65565:VHU65565 VRP65565:VRQ65565 WBL65565:WBM65565 WLH65565:WLI65565 WVD65565:WVE65565 IR131101:IS131101 SN131101:SO131101 ACJ131101:ACK131101 AMF131101:AMG131101 AWB131101:AWC131101 BFX131101:BFY131101 BPT131101:BPU131101 BZP131101:BZQ131101 CJL131101:CJM131101 CTH131101:CTI131101 DDD131101:DDE131101 DMZ131101:DNA131101 DWV131101:DWW131101 EGR131101:EGS131101 EQN131101:EQO131101 FAJ131101:FAK131101 FKF131101:FKG131101 FUB131101:FUC131101 GDX131101:GDY131101 GNT131101:GNU131101 GXP131101:GXQ131101 HHL131101:HHM131101 HRH131101:HRI131101 IBD131101:IBE131101 IKZ131101:ILA131101 IUV131101:IUW131101 JER131101:JES131101 JON131101:JOO131101 JYJ131101:JYK131101 KIF131101:KIG131101 KSB131101:KSC131101 LBX131101:LBY131101 LLT131101:LLU131101 LVP131101:LVQ131101 MFL131101:MFM131101 MPH131101:MPI131101 MZD131101:MZE131101 NIZ131101:NJA131101 NSV131101:NSW131101 OCR131101:OCS131101 OMN131101:OMO131101 OWJ131101:OWK131101 PGF131101:PGG131101 PQB131101:PQC131101 PZX131101:PZY131101 QJT131101:QJU131101 QTP131101:QTQ131101 RDL131101:RDM131101 RNH131101:RNI131101 RXD131101:RXE131101 SGZ131101:SHA131101 SQV131101:SQW131101 TAR131101:TAS131101 TKN131101:TKO131101 TUJ131101:TUK131101 UEF131101:UEG131101 UOB131101:UOC131101 UXX131101:UXY131101 VHT131101:VHU131101 VRP131101:VRQ131101 WBL131101:WBM131101 WLH131101:WLI131101 WVD131101:WVE131101 IR196637:IS196637 SN196637:SO196637 ACJ196637:ACK196637 AMF196637:AMG196637 AWB196637:AWC196637 BFX196637:BFY196637 BPT196637:BPU196637 BZP196637:BZQ196637 CJL196637:CJM196637 CTH196637:CTI196637 DDD196637:DDE196637 DMZ196637:DNA196637 DWV196637:DWW196637 EGR196637:EGS196637 EQN196637:EQO196637 FAJ196637:FAK196637 FKF196637:FKG196637 FUB196637:FUC196637 GDX196637:GDY196637 GNT196637:GNU196637 GXP196637:GXQ196637 HHL196637:HHM196637 HRH196637:HRI196637 IBD196637:IBE196637 IKZ196637:ILA196637 IUV196637:IUW196637 JER196637:JES196637 JON196637:JOO196637 JYJ196637:JYK196637 KIF196637:KIG196637 KSB196637:KSC196637 LBX196637:LBY196637 LLT196637:LLU196637 LVP196637:LVQ196637 MFL196637:MFM196637 MPH196637:MPI196637 MZD196637:MZE196637 NIZ196637:NJA196637 NSV196637:NSW196637 OCR196637:OCS196637 OMN196637:OMO196637 OWJ196637:OWK196637 PGF196637:PGG196637 PQB196637:PQC196637 PZX196637:PZY196637 QJT196637:QJU196637 QTP196637:QTQ196637 RDL196637:RDM196637 RNH196637:RNI196637 RXD196637:RXE196637 SGZ196637:SHA196637 SQV196637:SQW196637 TAR196637:TAS196637 TKN196637:TKO196637 TUJ196637:TUK196637 UEF196637:UEG196637 UOB196637:UOC196637 UXX196637:UXY196637 VHT196637:VHU196637 VRP196637:VRQ196637 WBL196637:WBM196637 WLH196637:WLI196637 WVD196637:WVE196637 IR262173:IS262173 SN262173:SO262173 ACJ262173:ACK262173 AMF262173:AMG262173 AWB262173:AWC262173 BFX262173:BFY262173 BPT262173:BPU262173 BZP262173:BZQ262173 CJL262173:CJM262173 CTH262173:CTI262173 DDD262173:DDE262173 DMZ262173:DNA262173 DWV262173:DWW262173 EGR262173:EGS262173 EQN262173:EQO262173 FAJ262173:FAK262173 FKF262173:FKG262173 FUB262173:FUC262173 GDX262173:GDY262173 GNT262173:GNU262173 GXP262173:GXQ262173 HHL262173:HHM262173 HRH262173:HRI262173 IBD262173:IBE262173 IKZ262173:ILA262173 IUV262173:IUW262173 JER262173:JES262173 JON262173:JOO262173 JYJ262173:JYK262173 KIF262173:KIG262173 KSB262173:KSC262173 LBX262173:LBY262173 LLT262173:LLU262173 LVP262173:LVQ262173 MFL262173:MFM262173 MPH262173:MPI262173 MZD262173:MZE262173 NIZ262173:NJA262173 NSV262173:NSW262173 OCR262173:OCS262173 OMN262173:OMO262173 OWJ262173:OWK262173 PGF262173:PGG262173 PQB262173:PQC262173 PZX262173:PZY262173 QJT262173:QJU262173 QTP262173:QTQ262173 RDL262173:RDM262173 RNH262173:RNI262173 RXD262173:RXE262173 SGZ262173:SHA262173 SQV262173:SQW262173 TAR262173:TAS262173 TKN262173:TKO262173 TUJ262173:TUK262173 UEF262173:UEG262173 UOB262173:UOC262173 UXX262173:UXY262173 VHT262173:VHU262173 VRP262173:VRQ262173 WBL262173:WBM262173 WLH262173:WLI262173 WVD262173:WVE262173 IR327709:IS327709 SN327709:SO327709 ACJ327709:ACK327709 AMF327709:AMG327709 AWB327709:AWC327709 BFX327709:BFY327709 BPT327709:BPU327709 BZP327709:BZQ327709 CJL327709:CJM327709 CTH327709:CTI327709 DDD327709:DDE327709 DMZ327709:DNA327709 DWV327709:DWW327709 EGR327709:EGS327709 EQN327709:EQO327709 FAJ327709:FAK327709 FKF327709:FKG327709 FUB327709:FUC327709 GDX327709:GDY327709 GNT327709:GNU327709 GXP327709:GXQ327709 HHL327709:HHM327709 HRH327709:HRI327709 IBD327709:IBE327709 IKZ327709:ILA327709 IUV327709:IUW327709 JER327709:JES327709 JON327709:JOO327709 JYJ327709:JYK327709 KIF327709:KIG327709 KSB327709:KSC327709 LBX327709:LBY327709 LLT327709:LLU327709 LVP327709:LVQ327709 MFL327709:MFM327709 MPH327709:MPI327709 MZD327709:MZE327709 NIZ327709:NJA327709 NSV327709:NSW327709 OCR327709:OCS327709 OMN327709:OMO327709 OWJ327709:OWK327709 PGF327709:PGG327709 PQB327709:PQC327709 PZX327709:PZY327709 QJT327709:QJU327709 QTP327709:QTQ327709 RDL327709:RDM327709 RNH327709:RNI327709 RXD327709:RXE327709 SGZ327709:SHA327709 SQV327709:SQW327709 TAR327709:TAS327709 TKN327709:TKO327709 TUJ327709:TUK327709 UEF327709:UEG327709 UOB327709:UOC327709 UXX327709:UXY327709 VHT327709:VHU327709 VRP327709:VRQ327709 WBL327709:WBM327709 WLH327709:WLI327709 WVD327709:WVE327709 IR393245:IS393245 SN393245:SO393245 ACJ393245:ACK393245 AMF393245:AMG393245 AWB393245:AWC393245 BFX393245:BFY393245 BPT393245:BPU393245 BZP393245:BZQ393245 CJL393245:CJM393245 CTH393245:CTI393245 DDD393245:DDE393245 DMZ393245:DNA393245 DWV393245:DWW393245 EGR393245:EGS393245 EQN393245:EQO393245 FAJ393245:FAK393245 FKF393245:FKG393245 FUB393245:FUC393245 GDX393245:GDY393245 GNT393245:GNU393245 GXP393245:GXQ393245 HHL393245:HHM393245 HRH393245:HRI393245 IBD393245:IBE393245 IKZ393245:ILA393245 IUV393245:IUW393245 JER393245:JES393245 JON393245:JOO393245 JYJ393245:JYK393245 KIF393245:KIG393245 KSB393245:KSC393245 LBX393245:LBY393245 LLT393245:LLU393245 LVP393245:LVQ393245 MFL393245:MFM393245 MPH393245:MPI393245 MZD393245:MZE393245 NIZ393245:NJA393245 NSV393245:NSW393245 OCR393245:OCS393245 OMN393245:OMO393245 OWJ393245:OWK393245 PGF393245:PGG393245 PQB393245:PQC393245 PZX393245:PZY393245 QJT393245:QJU393245 QTP393245:QTQ393245 RDL393245:RDM393245 RNH393245:RNI393245 RXD393245:RXE393245 SGZ393245:SHA393245 SQV393245:SQW393245 TAR393245:TAS393245 TKN393245:TKO393245 TUJ393245:TUK393245 UEF393245:UEG393245 UOB393245:UOC393245 UXX393245:UXY393245 VHT393245:VHU393245 VRP393245:VRQ393245 WBL393245:WBM393245 WLH393245:WLI393245 WVD393245:WVE393245 IR458781:IS458781 SN458781:SO458781 ACJ458781:ACK458781 AMF458781:AMG458781 AWB458781:AWC458781 BFX458781:BFY458781 BPT458781:BPU458781 BZP458781:BZQ458781 CJL458781:CJM458781 CTH458781:CTI458781 DDD458781:DDE458781 DMZ458781:DNA458781 DWV458781:DWW458781 EGR458781:EGS458781 EQN458781:EQO458781 FAJ458781:FAK458781 FKF458781:FKG458781 FUB458781:FUC458781 GDX458781:GDY458781 GNT458781:GNU458781 GXP458781:GXQ458781 HHL458781:HHM458781 HRH458781:HRI458781 IBD458781:IBE458781 IKZ458781:ILA458781 IUV458781:IUW458781 JER458781:JES458781 JON458781:JOO458781 JYJ458781:JYK458781 KIF458781:KIG458781 KSB458781:KSC458781 LBX458781:LBY458781 LLT458781:LLU458781 LVP458781:LVQ458781 MFL458781:MFM458781 MPH458781:MPI458781 MZD458781:MZE458781 NIZ458781:NJA458781 NSV458781:NSW458781 OCR458781:OCS458781 OMN458781:OMO458781 OWJ458781:OWK458781 PGF458781:PGG458781 PQB458781:PQC458781 PZX458781:PZY458781 QJT458781:QJU458781 QTP458781:QTQ458781 RDL458781:RDM458781 RNH458781:RNI458781 RXD458781:RXE458781 SGZ458781:SHA458781 SQV458781:SQW458781 TAR458781:TAS458781 TKN458781:TKO458781 TUJ458781:TUK458781 UEF458781:UEG458781 UOB458781:UOC458781 UXX458781:UXY458781 VHT458781:VHU458781 VRP458781:VRQ458781 WBL458781:WBM458781 WLH458781:WLI458781 WVD458781:WVE458781 IR524317:IS524317 SN524317:SO524317 ACJ524317:ACK524317 AMF524317:AMG524317 AWB524317:AWC524317 BFX524317:BFY524317 BPT524317:BPU524317 BZP524317:BZQ524317 CJL524317:CJM524317 CTH524317:CTI524317 DDD524317:DDE524317 DMZ524317:DNA524317 DWV524317:DWW524317 EGR524317:EGS524317 EQN524317:EQO524317 FAJ524317:FAK524317 FKF524317:FKG524317 FUB524317:FUC524317 GDX524317:GDY524317 GNT524317:GNU524317 GXP524317:GXQ524317 HHL524317:HHM524317 HRH524317:HRI524317 IBD524317:IBE524317 IKZ524317:ILA524317 IUV524317:IUW524317 JER524317:JES524317 JON524317:JOO524317 JYJ524317:JYK524317 KIF524317:KIG524317 KSB524317:KSC524317 LBX524317:LBY524317 LLT524317:LLU524317 LVP524317:LVQ524317 MFL524317:MFM524317 MPH524317:MPI524317 MZD524317:MZE524317 NIZ524317:NJA524317 NSV524317:NSW524317 OCR524317:OCS524317 OMN524317:OMO524317 OWJ524317:OWK524317 PGF524317:PGG524317 PQB524317:PQC524317 PZX524317:PZY524317 QJT524317:QJU524317 QTP524317:QTQ524317 RDL524317:RDM524317 RNH524317:RNI524317 RXD524317:RXE524317 SGZ524317:SHA524317 SQV524317:SQW524317 TAR524317:TAS524317 TKN524317:TKO524317 TUJ524317:TUK524317 UEF524317:UEG524317 UOB524317:UOC524317 UXX524317:UXY524317 VHT524317:VHU524317 VRP524317:VRQ524317 WBL524317:WBM524317 WLH524317:WLI524317 WVD524317:WVE524317 IR589853:IS589853 SN589853:SO589853 ACJ589853:ACK589853 AMF589853:AMG589853 AWB589853:AWC589853 BFX589853:BFY589853 BPT589853:BPU589853 BZP589853:BZQ589853 CJL589853:CJM589853 CTH589853:CTI589853 DDD589853:DDE589853 DMZ589853:DNA589853 DWV589853:DWW589853 EGR589853:EGS589853 EQN589853:EQO589853 FAJ589853:FAK589853 FKF589853:FKG589853 FUB589853:FUC589853 GDX589853:GDY589853 GNT589853:GNU589853 GXP589853:GXQ589853 HHL589853:HHM589853 HRH589853:HRI589853 IBD589853:IBE589853 IKZ589853:ILA589853 IUV589853:IUW589853 JER589853:JES589853 JON589853:JOO589853 JYJ589853:JYK589853 KIF589853:KIG589853 KSB589853:KSC589853 LBX589853:LBY589853 LLT589853:LLU589853 LVP589853:LVQ589853 MFL589853:MFM589853 MPH589853:MPI589853 MZD589853:MZE589853 NIZ589853:NJA589853 NSV589853:NSW589853 OCR589853:OCS589853 OMN589853:OMO589853 OWJ589853:OWK589853 PGF589853:PGG589853 PQB589853:PQC589853 PZX589853:PZY589853 QJT589853:QJU589853 QTP589853:QTQ589853 RDL589853:RDM589853 RNH589853:RNI589853 RXD589853:RXE589853 SGZ589853:SHA589853 SQV589853:SQW589853 TAR589853:TAS589853 TKN589853:TKO589853 TUJ589853:TUK589853 UEF589853:UEG589853 UOB589853:UOC589853 UXX589853:UXY589853 VHT589853:VHU589853 VRP589853:VRQ589853 WBL589853:WBM589853 WLH589853:WLI589853 WVD589853:WVE589853 IR655389:IS655389 SN655389:SO655389 ACJ655389:ACK655389 AMF655389:AMG655389 AWB655389:AWC655389 BFX655389:BFY655389 BPT655389:BPU655389 BZP655389:BZQ655389 CJL655389:CJM655389 CTH655389:CTI655389 DDD655389:DDE655389 DMZ655389:DNA655389 DWV655389:DWW655389 EGR655389:EGS655389 EQN655389:EQO655389 FAJ655389:FAK655389 FKF655389:FKG655389 FUB655389:FUC655389 GDX655389:GDY655389 GNT655389:GNU655389 GXP655389:GXQ655389 HHL655389:HHM655389 HRH655389:HRI655389 IBD655389:IBE655389 IKZ655389:ILA655389 IUV655389:IUW655389 JER655389:JES655389 JON655389:JOO655389 JYJ655389:JYK655389 KIF655389:KIG655389 KSB655389:KSC655389 LBX655389:LBY655389 LLT655389:LLU655389 LVP655389:LVQ655389 MFL655389:MFM655389 MPH655389:MPI655389 MZD655389:MZE655389 NIZ655389:NJA655389 NSV655389:NSW655389 OCR655389:OCS655389 OMN655389:OMO655389 OWJ655389:OWK655389 PGF655389:PGG655389 PQB655389:PQC655389 PZX655389:PZY655389 QJT655389:QJU655389 QTP655389:QTQ655389 RDL655389:RDM655389 RNH655389:RNI655389 RXD655389:RXE655389 SGZ655389:SHA655389 SQV655389:SQW655389 TAR655389:TAS655389 TKN655389:TKO655389 TUJ655389:TUK655389 UEF655389:UEG655389 UOB655389:UOC655389 UXX655389:UXY655389 VHT655389:VHU655389 VRP655389:VRQ655389 WBL655389:WBM655389 WLH655389:WLI655389 WVD655389:WVE655389 IR720925:IS720925 SN720925:SO720925 ACJ720925:ACK720925 AMF720925:AMG720925 AWB720925:AWC720925 BFX720925:BFY720925 BPT720925:BPU720925 BZP720925:BZQ720925 CJL720925:CJM720925 CTH720925:CTI720925 DDD720925:DDE720925 DMZ720925:DNA720925 DWV720925:DWW720925 EGR720925:EGS720925 EQN720925:EQO720925 FAJ720925:FAK720925 FKF720925:FKG720925 FUB720925:FUC720925 GDX720925:GDY720925 GNT720925:GNU720925 GXP720925:GXQ720925 HHL720925:HHM720925 HRH720925:HRI720925 IBD720925:IBE720925 IKZ720925:ILA720925 IUV720925:IUW720925 JER720925:JES720925 JON720925:JOO720925 JYJ720925:JYK720925 KIF720925:KIG720925 KSB720925:KSC720925 LBX720925:LBY720925 LLT720925:LLU720925 LVP720925:LVQ720925 MFL720925:MFM720925 MPH720925:MPI720925 MZD720925:MZE720925 NIZ720925:NJA720925 NSV720925:NSW720925 OCR720925:OCS720925 OMN720925:OMO720925 OWJ720925:OWK720925 PGF720925:PGG720925 PQB720925:PQC720925 PZX720925:PZY720925 QJT720925:QJU720925 QTP720925:QTQ720925 RDL720925:RDM720925 RNH720925:RNI720925 RXD720925:RXE720925 SGZ720925:SHA720925 SQV720925:SQW720925 TAR720925:TAS720925 TKN720925:TKO720925 TUJ720925:TUK720925 UEF720925:UEG720925 UOB720925:UOC720925 UXX720925:UXY720925 VHT720925:VHU720925 VRP720925:VRQ720925 WBL720925:WBM720925 WLH720925:WLI720925 WVD720925:WVE720925 IR786461:IS786461 SN786461:SO786461 ACJ786461:ACK786461 AMF786461:AMG786461 AWB786461:AWC786461 BFX786461:BFY786461 BPT786461:BPU786461 BZP786461:BZQ786461 CJL786461:CJM786461 CTH786461:CTI786461 DDD786461:DDE786461 DMZ786461:DNA786461 DWV786461:DWW786461 EGR786461:EGS786461 EQN786461:EQO786461 FAJ786461:FAK786461 FKF786461:FKG786461 FUB786461:FUC786461 GDX786461:GDY786461 GNT786461:GNU786461 GXP786461:GXQ786461 HHL786461:HHM786461 HRH786461:HRI786461 IBD786461:IBE786461 IKZ786461:ILA786461 IUV786461:IUW786461 JER786461:JES786461 JON786461:JOO786461 JYJ786461:JYK786461 KIF786461:KIG786461 KSB786461:KSC786461 LBX786461:LBY786461 LLT786461:LLU786461 LVP786461:LVQ786461 MFL786461:MFM786461 MPH786461:MPI786461 MZD786461:MZE786461 NIZ786461:NJA786461 NSV786461:NSW786461 OCR786461:OCS786461 OMN786461:OMO786461 OWJ786461:OWK786461 PGF786461:PGG786461 PQB786461:PQC786461 PZX786461:PZY786461 QJT786461:QJU786461 QTP786461:QTQ786461 RDL786461:RDM786461 RNH786461:RNI786461 RXD786461:RXE786461 SGZ786461:SHA786461 SQV786461:SQW786461 TAR786461:TAS786461 TKN786461:TKO786461 TUJ786461:TUK786461 UEF786461:UEG786461 UOB786461:UOC786461 UXX786461:UXY786461 VHT786461:VHU786461 VRP786461:VRQ786461 WBL786461:WBM786461 WLH786461:WLI786461 WVD786461:WVE786461 IR851997:IS851997 SN851997:SO851997 ACJ851997:ACK851997 AMF851997:AMG851997 AWB851997:AWC851997 BFX851997:BFY851997 BPT851997:BPU851997 BZP851997:BZQ851997 CJL851997:CJM851997 CTH851997:CTI851997 DDD851997:DDE851997 DMZ851997:DNA851997 DWV851997:DWW851997 EGR851997:EGS851997 EQN851997:EQO851997 FAJ851997:FAK851997 FKF851997:FKG851997 FUB851997:FUC851997 GDX851997:GDY851997 GNT851997:GNU851997 GXP851997:GXQ851997 HHL851997:HHM851997 HRH851997:HRI851997 IBD851997:IBE851997 IKZ851997:ILA851997 IUV851997:IUW851997 JER851997:JES851997 JON851997:JOO851997 JYJ851997:JYK851997 KIF851997:KIG851997 KSB851997:KSC851997 LBX851997:LBY851997 LLT851997:LLU851997 LVP851997:LVQ851997 MFL851997:MFM851997 MPH851997:MPI851997 MZD851997:MZE851997 NIZ851997:NJA851997 NSV851997:NSW851997 OCR851997:OCS851997 OMN851997:OMO851997 OWJ851997:OWK851997 PGF851997:PGG851997 PQB851997:PQC851997 PZX851997:PZY851997 QJT851997:QJU851997 QTP851997:QTQ851997 RDL851997:RDM851997 RNH851997:RNI851997 RXD851997:RXE851997 SGZ851997:SHA851997 SQV851997:SQW851997 TAR851997:TAS851997 TKN851997:TKO851997 TUJ851997:TUK851997 UEF851997:UEG851997 UOB851997:UOC851997 UXX851997:UXY851997 VHT851997:VHU851997 VRP851997:VRQ851997 WBL851997:WBM851997 WLH851997:WLI851997 WVD851997:WVE851997 IR917533:IS917533 SN917533:SO917533 ACJ917533:ACK917533 AMF917533:AMG917533 AWB917533:AWC917533 BFX917533:BFY917533 BPT917533:BPU917533 BZP917533:BZQ917533 CJL917533:CJM917533 CTH917533:CTI917533 DDD917533:DDE917533 DMZ917533:DNA917533 DWV917533:DWW917533 EGR917533:EGS917533 EQN917533:EQO917533 FAJ917533:FAK917533 FKF917533:FKG917533 FUB917533:FUC917533 GDX917533:GDY917533 GNT917533:GNU917533 GXP917533:GXQ917533 HHL917533:HHM917533 HRH917533:HRI917533 IBD917533:IBE917533 IKZ917533:ILA917533 IUV917533:IUW917533 JER917533:JES917533 JON917533:JOO917533 JYJ917533:JYK917533 KIF917533:KIG917533 KSB917533:KSC917533 LBX917533:LBY917533 LLT917533:LLU917533 LVP917533:LVQ917533 MFL917533:MFM917533 MPH917533:MPI917533 MZD917533:MZE917533 NIZ917533:NJA917533 NSV917533:NSW917533 OCR917533:OCS917533 OMN917533:OMO917533 OWJ917533:OWK917533 PGF917533:PGG917533 PQB917533:PQC917533 PZX917533:PZY917533 QJT917533:QJU917533 QTP917533:QTQ917533 RDL917533:RDM917533 RNH917533:RNI917533 RXD917533:RXE917533 SGZ917533:SHA917533 SQV917533:SQW917533 TAR917533:TAS917533 TKN917533:TKO917533 TUJ917533:TUK917533 UEF917533:UEG917533 UOB917533:UOC917533 UXX917533:UXY917533 VHT917533:VHU917533 VRP917533:VRQ917533 WBL917533:WBM917533 WLH917533:WLI917533 WVD917533:WVE917533 IR983069:IS983069 SN983069:SO983069 ACJ983069:ACK983069 AMF983069:AMG983069 AWB983069:AWC983069 BFX983069:BFY983069 BPT983069:BPU983069 BZP983069:BZQ983069 CJL983069:CJM983069 CTH983069:CTI983069 DDD983069:DDE983069 DMZ983069:DNA983069 DWV983069:DWW983069 EGR983069:EGS983069 EQN983069:EQO983069 FAJ983069:FAK983069 FKF983069:FKG983069 FUB983069:FUC983069 GDX983069:GDY983069 GNT983069:GNU983069 GXP983069:GXQ983069 HHL983069:HHM983069 HRH983069:HRI983069 IBD983069:IBE983069 IKZ983069:ILA983069 IUV983069:IUW983069 JER983069:JES983069 JON983069:JOO983069 JYJ983069:JYK983069 KIF983069:KIG983069 KSB983069:KSC983069 LBX983069:LBY983069 LLT983069:LLU983069 LVP983069:LVQ983069 MFL983069:MFM983069 MPH983069:MPI983069 MZD983069:MZE983069 NIZ983069:NJA983069 NSV983069:NSW983069 OCR983069:OCS983069 OMN983069:OMO983069 OWJ983069:OWK983069 PGF983069:PGG983069 PQB983069:PQC983069 PZX983069:PZY983069 QJT983069:QJU983069 QTP983069:QTQ983069 RDL983069:RDM983069 RNH983069:RNI983069 RXD983069:RXE983069 SGZ983069:SHA983069 SQV983069:SQW983069 TAR983069:TAS983069 TKN983069:TKO983069 TUJ983069:TUK983069 UEF983069:UEG983069 UOB983069:UOC983069 UXX983069:UXY983069 VHT983069:VHU983069 VRP983069:VRQ983069 WBL983069:WBM983069 WLH983069:WLI983069 WVD983069:WVE983069 HT28:HU28 RP28:RQ28 WVD28:WVE28 WLH28:WLI28 WBL28:WBM28 VRP28:VRQ28 VHT28:VHU28 UXX28:UXY28 UOB28:UOC28 UEF28:UEG28 TUJ28:TUK28 TKN28:TKO28 TAR28:TAS28 SQV28:SQW28 SGZ28:SHA28 RXD28:RXE28 RNH28:RNI28 RDL28:RDM28 QTP28:QTQ28 QJT28:QJU28 PZX28:PZY28 PQB28:PQC28 PGF28:PGG28 OWJ28:OWK28 OMN28:OMO28 OCR28:OCS28 NSV28:NSW28 NIZ28:NJA28 MZD28:MZE28 MPH28:MPI28 MFL28:MFM28 LVP28:LVQ28 LLT28:LLU28 LBX28:LBY28 KSB28:KSC28 KIF28:KIG28 JYJ28:JYK28 JON28:JOO28 JER28:JES28 IUV28:IUW28 IKZ28:ILA28 IBD28:IBE28 HRH28:HRI28 HHL28:HHM28 GXP28:GXQ28 GNT28:GNU28 GDX28:GDY28 FUB28:FUC28 FKF28:FKG28 FAJ28:FAK28 EQN28:EQO28 EGR28:EGS28 DWV28:DWW28 DMZ28:DNA28 DDD28:DDE28 CTH28:CTI28 CJL28:CJM28 BZP28:BZQ28 BPT28:BPU28 BFX28:BFY28 AWB28:AWC28 AMF28:AMG28 ACJ28:ACK28 SN28:SO28 IR28:IS28 WVA28:WVB28 WLE28:WLF28 WBI28:WBJ28 VRM28:VRN28 VHQ28:VHR28 UXU28:UXV28 UNY28:UNZ28 UEC28:UED28 TUG28:TUH28 TKK28:TKL28 TAO28:TAP28 SQS28:SQT28 SGW28:SGX28 RXA28:RXB28 RNE28:RNF28 RDI28:RDJ28 QTM28:QTN28 QJQ28:QJR28 PZU28:PZV28 PPY28:PPZ28 PGC28:PGD28 OWG28:OWH28 OMK28:OML28 OCO28:OCP28 NSS28:NST28 NIW28:NIX28 MZA28:MZB28 MPE28:MPF28 MFI28:MFJ28 LVM28:LVN28 LLQ28:LLR28 LBU28:LBV28 KRY28:KRZ28 KIC28:KID28 JYG28:JYH28 JOK28:JOL28 JEO28:JEP28 IUS28:IUT28 IKW28:IKX28 IBA28:IBB28 HRE28:HRF28 HHI28:HHJ28 GXM28:GXN28 GNQ28:GNR28 GDU28:GDV28 FTY28:FTZ28 FKC28:FKD28 FAG28:FAH28 EQK28:EQL28 EGO28:EGP28 DWS28:DWT28 DMW28:DMX28 DDA28:DDB28 CTE28:CTF28 CJI28:CJJ28 BZM28:BZN28 BPQ28:BPR28 BFU28:BFV28 AVY28:AVZ28 AMC28:AMD28 ACG28:ACH28 SK28:SL28 IO28:IP28 WUX28:WUY28 WLB28:WLC28 WBF28:WBG28 VRJ28:VRK28 VHN28:VHO28 UXR28:UXS28 UNV28:UNW28 UDZ28:UEA28 TUD28:TUE28 TKH28:TKI28 TAL28:TAM28 SQP28:SQQ28 SGT28:SGU28 RWX28:RWY28 RNB28:RNC28 RDF28:RDG28 QTJ28:QTK28 QJN28:QJO28 PZR28:PZS28 PPV28:PPW28 PFZ28:PGA28 OWD28:OWE28 OMH28:OMI28 OCL28:OCM28 NSP28:NSQ28 NIT28:NIU28 MYX28:MYY28 MPB28:MPC28 MFF28:MFG28 LVJ28:LVK28 LLN28:LLO28 LBR28:LBS28 KRV28:KRW28 KHZ28:KIA28 JYD28:JYE28 JOH28:JOI28 JEL28:JEM28 IUP28:IUQ28 IKT28:IKU28 IAX28:IAY28 HRB28:HRC28 HHF28:HHG28 GXJ28:GXK28 GNN28:GNO28 GDR28:GDS28 FTV28:FTW28 FJZ28:FKA28 FAD28:FAE28 EQH28:EQI28 EGL28:EGM28 DWP28:DWQ28 DMT28:DMU28 DCX28:DCY28 CTB28:CTC28 CJF28:CJG28 BZJ28:BZK28 BPN28:BPO28 BFR28:BFS28 AVV28:AVW28 ALZ28:AMA28 ACD28:ACE28 SH28:SI28 IL28:IM28 WUR28:WUS28 WKV28:WKW28 WAZ28:WBA28 VRD28:VRE28 VHH28:VHI28 UXL28:UXM28 UNP28:UNQ28 UDT28:UDU28 TTX28:TTY28 TKB28:TKC28 TAF28:TAG28 SQJ28:SQK28 SGN28:SGO28 RWR28:RWS28 RMV28:RMW28 RCZ28:RDA28 QTD28:QTE28 QJH28:QJI28 PZL28:PZM28 PPP28:PPQ28 PFT28:PFU28 OVX28:OVY28 OMB28:OMC28 OCF28:OCG28 NSJ28:NSK28 NIN28:NIO28 MYR28:MYS28 MOV28:MOW28 MEZ28:MFA28 LVD28:LVE28 LLH28:LLI28 LBL28:LBM28 KRP28:KRQ28 KHT28:KHU28 JXX28:JXY28 JOB28:JOC28 JEF28:JEG28 IUJ28:IUK28 IKN28:IKO28 IAR28:IAS28 HQV28:HQW28 HGZ28:HHA28 GXD28:GXE28 GNH28:GNI28 GDL28:GDM28 FTP28:FTQ28 FJT28:FJU28 EZX28:EZY28 EQB28:EQC28 EGF28:EGG28 DWJ28:DWK28 DMN28:DMO28 DCR28:DCS28 CSV28:CSW28 CIZ28:CJA28 BZD28:BZE28 BPH28:BPI28 BFL28:BFM28 AVP28:AVQ28 ALT28:ALU28 ABX28:ABY28 SB28:SC28 IF28:IG28 WUO28:WUP28 WKS28:WKT28 WAW28:WAX28 VRA28:VRB28 VHE28:VHF28 UXI28:UXJ28 UNM28:UNN28 UDQ28:UDR28 TTU28:TTV28 TJY28:TJZ28 TAC28:TAD28 SQG28:SQH28 SGK28:SGL28 RWO28:RWP28 RMS28:RMT28 RCW28:RCX28 QTA28:QTB28 QJE28:QJF28 PZI28:PZJ28 PPM28:PPN28 PFQ28:PFR28 OVU28:OVV28 OLY28:OLZ28 OCC28:OCD28 NSG28:NSH28 NIK28:NIL28 MYO28:MYP28 MOS28:MOT28 MEW28:MEX28 LVA28:LVB28 LLE28:LLF28 LBI28:LBJ28 KRM28:KRN28 KHQ28:KHR28 JXU28:JXV28 JNY28:JNZ28 JEC28:JED28 IUG28:IUH28 IKK28:IKL28 IAO28:IAP28 HQS28:HQT28 HGW28:HGX28 GXA28:GXB28 GNE28:GNF28 GDI28:GDJ28 FTM28:FTN28 FJQ28:FJR28 EZU28:EZV28 EPY28:EPZ28 EGC28:EGD28 DWG28:DWH28 DMK28:DML28 DCO28:DCP28 CSS28:CST28 CIW28:CIX28 BZA28:BZB28 BPE28:BPF28 BFI28:BFJ28 AVM28:AVN28 ALQ28:ALR28 ABU28:ABV28 RY28:RZ28 IC28:ID28 WUL28:WUM28 WKP28:WKQ28 WAT28:WAU28 VQX28:VQY28 VHB28:VHC28 UXF28:UXG28 UNJ28:UNK28 UDN28:UDO28 TTR28:TTS28 TJV28:TJW28 SZZ28:TAA28 SQD28:SQE28 SGH28:SGI28 RWL28:RWM28 RMP28:RMQ28 RCT28:RCU28 QSX28:QSY28 QJB28:QJC28 PZF28:PZG28 PPJ28:PPK28 PFN28:PFO28 OVR28:OVS28 OLV28:OLW28 OBZ28:OCA28 NSD28:NSE28 NIH28:NII28 MYL28:MYM28 MOP28:MOQ28 MET28:MEU28 LUX28:LUY28 LLB28:LLC28 LBF28:LBG28 KRJ28:KRK28 KHN28:KHO28 JXR28:JXS28 JNV28:JNW28 JDZ28:JEA28 IUD28:IUE28 IKH28:IKI28 IAL28:IAM28 HQP28:HQQ28 HGT28:HGU28 GWX28:GWY28 GNB28:GNC28 GDF28:GDG28 FTJ28:FTK28 FJN28:FJO28 EZR28:EZS28 EPV28:EPW28 EFZ28:EGA28 DWD28:DWE28 DMH28:DMI28 DCL28:DCM28 CSP28:CSQ28 CIT28:CIU28 BYX28:BYY28 BPB28:BPC28 BFF28:BFG28 AVJ28:AVK28 ALN28:ALO28 ABR28:ABS28 RV28:RW28 HZ28:IA28 WUI28:WUJ28 WKM28:WKN28 WAQ28:WAR28 VQU28:VQV28 VGY28:VGZ28 UXC28:UXD28 UNG28:UNH28 UDK28:UDL28 TTO28:TTP28 TJS28:TJT28 SZW28:SZX28 SQA28:SQB28 SGE28:SGF28 RWI28:RWJ28 RMM28:RMN28 RCQ28:RCR28 QSU28:QSV28 QIY28:QIZ28 PZC28:PZD28 PPG28:PPH28 PFK28:PFL28 OVO28:OVP28 OLS28:OLT28 OBW28:OBX28 NSA28:NSB28 NIE28:NIF28 MYI28:MYJ28 MOM28:MON28 MEQ28:MER28 LUU28:LUV28 LKY28:LKZ28 LBC28:LBD28 KRG28:KRH28 KHK28:KHL28 JXO28:JXP28 JNS28:JNT28 JDW28:JDX28 IUA28:IUB28 IKE28:IKF28 IAI28:IAJ28 HQM28:HQN28 HGQ28:HGR28 GWU28:GWV28 GMY28:GMZ28 GDC28:GDD28 FTG28:FTH28 FJK28:FJL28 EZO28:EZP28 EPS28:EPT28 EFW28:EFX28 DWA28:DWB28 DME28:DMF28 DCI28:DCJ28 CSM28:CSN28 CIQ28:CIR28 BYU28:BYV28 BOY28:BOZ28 BFC28:BFD28 AVG28:AVH28 ALK28:ALL28 ABO28:ABP28 RS28:RT28 HW28:HX28 WUF28:WUG28 WKJ28:WKK28 WAN28:WAO28 VQR28:VQS28 VGV28:VGW28 UWZ28:UXA28 UND28:UNE28 UDH28:UDI28 TTL28:TTM28 TJP28:TJQ28 SZT28:SZU28 SPX28:SPY28 SGB28:SGC28 RWF28:RWG28 RMJ28:RMK28 RCN28:RCO28 QSR28:QSS28 QIV28:QIW28 PYZ28:PZA28 PPD28:PPE28 PFH28:PFI28 OVL28:OVM28 OLP28:OLQ28 OBT28:OBU28 NRX28:NRY28 NIB28:NIC28 MYF28:MYG28 MOJ28:MOK28 MEN28:MEO28 LUR28:LUS28 LKV28:LKW28 LAZ28:LBA28 KRD28:KRE28 KHH28:KHI28 JXL28:JXM28 JNP28:JNQ28 JDT28:JDU28 ITX28:ITY28 IKB28:IKC28 IAF28:IAG28 HQJ28:HQK28 HGN28:HGO28 GWR28:GWS28 GMV28:GMW28 GCZ28:GDA28 FTD28:FTE28 FJH28:FJI28 EZL28:EZM28 EPP28:EPQ28 EFT28:EFU28 DVX28:DVY28 DMB28:DMC28 DCF28:DCG28 CSJ28:CSK28 CIN28:CIO28 BYR28:BYS28 BOV28:BOW28 BEZ28:BFA28 AVD28:AVE28 ALH28:ALI28 ABL28:ABM28">
      <formula1>HT3</formula1>
    </dataValidation>
    <dataValidation type="whole" operator="lessThanOrEqual" allowBlank="1" showInputMessage="1" showErrorMessage="1" sqref="HT65566:HU65566 RP65566:RQ65566 ABL65566:ABM65566 ALH65566:ALI65566 AVD65566:AVE65566 BEZ65566:BFA65566 BOV65566:BOW65566 BYR65566:BYS65566 CIN65566:CIO65566 CSJ65566:CSK65566 DCF65566:DCG65566 DMB65566:DMC65566 DVX65566:DVY65566 EFT65566:EFU65566 EPP65566:EPQ65566 EZL65566:EZM65566 FJH65566:FJI65566 FTD65566:FTE65566 GCZ65566:GDA65566 GMV65566:GMW65566 GWR65566:GWS65566 HGN65566:HGO65566 HQJ65566:HQK65566 IAF65566:IAG65566 IKB65566:IKC65566 ITX65566:ITY65566 JDT65566:JDU65566 JNP65566:JNQ65566 JXL65566:JXM65566 KHH65566:KHI65566 KRD65566:KRE65566 LAZ65566:LBA65566 LKV65566:LKW65566 LUR65566:LUS65566 MEN65566:MEO65566 MOJ65566:MOK65566 MYF65566:MYG65566 NIB65566:NIC65566 NRX65566:NRY65566 OBT65566:OBU65566 OLP65566:OLQ65566 OVL65566:OVM65566 PFH65566:PFI65566 PPD65566:PPE65566 PYZ65566:PZA65566 QIV65566:QIW65566 QSR65566:QSS65566 RCN65566:RCO65566 RMJ65566:RMK65566 RWF65566:RWG65566 SGB65566:SGC65566 SPX65566:SPY65566 SZT65566:SZU65566 TJP65566:TJQ65566 TTL65566:TTM65566 UDH65566:UDI65566 UND65566:UNE65566 UWZ65566:UXA65566 VGV65566:VGW65566 VQR65566:VQS65566 WAN65566:WAO65566 WKJ65566:WKK65566 WUF65566:WUG65566 HT131102:HU131102 RP131102:RQ131102 ABL131102:ABM131102 ALH131102:ALI131102 AVD131102:AVE131102 BEZ131102:BFA131102 BOV131102:BOW131102 BYR131102:BYS131102 CIN131102:CIO131102 CSJ131102:CSK131102 DCF131102:DCG131102 DMB131102:DMC131102 DVX131102:DVY131102 EFT131102:EFU131102 EPP131102:EPQ131102 EZL131102:EZM131102 FJH131102:FJI131102 FTD131102:FTE131102 GCZ131102:GDA131102 GMV131102:GMW131102 GWR131102:GWS131102 HGN131102:HGO131102 HQJ131102:HQK131102 IAF131102:IAG131102 IKB131102:IKC131102 ITX131102:ITY131102 JDT131102:JDU131102 JNP131102:JNQ131102 JXL131102:JXM131102 KHH131102:KHI131102 KRD131102:KRE131102 LAZ131102:LBA131102 LKV131102:LKW131102 LUR131102:LUS131102 MEN131102:MEO131102 MOJ131102:MOK131102 MYF131102:MYG131102 NIB131102:NIC131102 NRX131102:NRY131102 OBT131102:OBU131102 OLP131102:OLQ131102 OVL131102:OVM131102 PFH131102:PFI131102 PPD131102:PPE131102 PYZ131102:PZA131102 QIV131102:QIW131102 QSR131102:QSS131102 RCN131102:RCO131102 RMJ131102:RMK131102 RWF131102:RWG131102 SGB131102:SGC131102 SPX131102:SPY131102 SZT131102:SZU131102 TJP131102:TJQ131102 TTL131102:TTM131102 UDH131102:UDI131102 UND131102:UNE131102 UWZ131102:UXA131102 VGV131102:VGW131102 VQR131102:VQS131102 WAN131102:WAO131102 WKJ131102:WKK131102 WUF131102:WUG131102 HT196638:HU196638 RP196638:RQ196638 ABL196638:ABM196638 ALH196638:ALI196638 AVD196638:AVE196638 BEZ196638:BFA196638 BOV196638:BOW196638 BYR196638:BYS196638 CIN196638:CIO196638 CSJ196638:CSK196638 DCF196638:DCG196638 DMB196638:DMC196638 DVX196638:DVY196638 EFT196638:EFU196638 EPP196638:EPQ196638 EZL196638:EZM196638 FJH196638:FJI196638 FTD196638:FTE196638 GCZ196638:GDA196638 GMV196638:GMW196638 GWR196638:GWS196638 HGN196638:HGO196638 HQJ196638:HQK196638 IAF196638:IAG196638 IKB196638:IKC196638 ITX196638:ITY196638 JDT196638:JDU196638 JNP196638:JNQ196638 JXL196638:JXM196638 KHH196638:KHI196638 KRD196638:KRE196638 LAZ196638:LBA196638 LKV196638:LKW196638 LUR196638:LUS196638 MEN196638:MEO196638 MOJ196638:MOK196638 MYF196638:MYG196638 NIB196638:NIC196638 NRX196638:NRY196638 OBT196638:OBU196638 OLP196638:OLQ196638 OVL196638:OVM196638 PFH196638:PFI196638 PPD196638:PPE196638 PYZ196638:PZA196638 QIV196638:QIW196638 QSR196638:QSS196638 RCN196638:RCO196638 RMJ196638:RMK196638 RWF196638:RWG196638 SGB196638:SGC196638 SPX196638:SPY196638 SZT196638:SZU196638 TJP196638:TJQ196638 TTL196638:TTM196638 UDH196638:UDI196638 UND196638:UNE196638 UWZ196638:UXA196638 VGV196638:VGW196638 VQR196638:VQS196638 WAN196638:WAO196638 WKJ196638:WKK196638 WUF196638:WUG196638 HT262174:HU262174 RP262174:RQ262174 ABL262174:ABM262174 ALH262174:ALI262174 AVD262174:AVE262174 BEZ262174:BFA262174 BOV262174:BOW262174 BYR262174:BYS262174 CIN262174:CIO262174 CSJ262174:CSK262174 DCF262174:DCG262174 DMB262174:DMC262174 DVX262174:DVY262174 EFT262174:EFU262174 EPP262174:EPQ262174 EZL262174:EZM262174 FJH262174:FJI262174 FTD262174:FTE262174 GCZ262174:GDA262174 GMV262174:GMW262174 GWR262174:GWS262174 HGN262174:HGO262174 HQJ262174:HQK262174 IAF262174:IAG262174 IKB262174:IKC262174 ITX262174:ITY262174 JDT262174:JDU262174 JNP262174:JNQ262174 JXL262174:JXM262174 KHH262174:KHI262174 KRD262174:KRE262174 LAZ262174:LBA262174 LKV262174:LKW262174 LUR262174:LUS262174 MEN262174:MEO262174 MOJ262174:MOK262174 MYF262174:MYG262174 NIB262174:NIC262174 NRX262174:NRY262174 OBT262174:OBU262174 OLP262174:OLQ262174 OVL262174:OVM262174 PFH262174:PFI262174 PPD262174:PPE262174 PYZ262174:PZA262174 QIV262174:QIW262174 QSR262174:QSS262174 RCN262174:RCO262174 RMJ262174:RMK262174 RWF262174:RWG262174 SGB262174:SGC262174 SPX262174:SPY262174 SZT262174:SZU262174 TJP262174:TJQ262174 TTL262174:TTM262174 UDH262174:UDI262174 UND262174:UNE262174 UWZ262174:UXA262174 VGV262174:VGW262174 VQR262174:VQS262174 WAN262174:WAO262174 WKJ262174:WKK262174 WUF262174:WUG262174 HT327710:HU327710 RP327710:RQ327710 ABL327710:ABM327710 ALH327710:ALI327710 AVD327710:AVE327710 BEZ327710:BFA327710 BOV327710:BOW327710 BYR327710:BYS327710 CIN327710:CIO327710 CSJ327710:CSK327710 DCF327710:DCG327710 DMB327710:DMC327710 DVX327710:DVY327710 EFT327710:EFU327710 EPP327710:EPQ327710 EZL327710:EZM327710 FJH327710:FJI327710 FTD327710:FTE327710 GCZ327710:GDA327710 GMV327710:GMW327710 GWR327710:GWS327710 HGN327710:HGO327710 HQJ327710:HQK327710 IAF327710:IAG327710 IKB327710:IKC327710 ITX327710:ITY327710 JDT327710:JDU327710 JNP327710:JNQ327710 JXL327710:JXM327710 KHH327710:KHI327710 KRD327710:KRE327710 LAZ327710:LBA327710 LKV327710:LKW327710 LUR327710:LUS327710 MEN327710:MEO327710 MOJ327710:MOK327710 MYF327710:MYG327710 NIB327710:NIC327710 NRX327710:NRY327710 OBT327710:OBU327710 OLP327710:OLQ327710 OVL327710:OVM327710 PFH327710:PFI327710 PPD327710:PPE327710 PYZ327710:PZA327710 QIV327710:QIW327710 QSR327710:QSS327710 RCN327710:RCO327710 RMJ327710:RMK327710 RWF327710:RWG327710 SGB327710:SGC327710 SPX327710:SPY327710 SZT327710:SZU327710 TJP327710:TJQ327710 TTL327710:TTM327710 UDH327710:UDI327710 UND327710:UNE327710 UWZ327710:UXA327710 VGV327710:VGW327710 VQR327710:VQS327710 WAN327710:WAO327710 WKJ327710:WKK327710 WUF327710:WUG327710 HT393246:HU393246 RP393246:RQ393246 ABL393246:ABM393246 ALH393246:ALI393246 AVD393246:AVE393246 BEZ393246:BFA393246 BOV393246:BOW393246 BYR393246:BYS393246 CIN393246:CIO393246 CSJ393246:CSK393246 DCF393246:DCG393246 DMB393246:DMC393246 DVX393246:DVY393246 EFT393246:EFU393246 EPP393246:EPQ393246 EZL393246:EZM393246 FJH393246:FJI393246 FTD393246:FTE393246 GCZ393246:GDA393246 GMV393246:GMW393246 GWR393246:GWS393246 HGN393246:HGO393246 HQJ393246:HQK393246 IAF393246:IAG393246 IKB393246:IKC393246 ITX393246:ITY393246 JDT393246:JDU393246 JNP393246:JNQ393246 JXL393246:JXM393246 KHH393246:KHI393246 KRD393246:KRE393246 LAZ393246:LBA393246 LKV393246:LKW393246 LUR393246:LUS393246 MEN393246:MEO393246 MOJ393246:MOK393246 MYF393246:MYG393246 NIB393246:NIC393246 NRX393246:NRY393246 OBT393246:OBU393246 OLP393246:OLQ393246 OVL393246:OVM393246 PFH393246:PFI393246 PPD393246:PPE393246 PYZ393246:PZA393246 QIV393246:QIW393246 QSR393246:QSS393246 RCN393246:RCO393246 RMJ393246:RMK393246 RWF393246:RWG393246 SGB393246:SGC393246 SPX393246:SPY393246 SZT393246:SZU393246 TJP393246:TJQ393246 TTL393246:TTM393246 UDH393246:UDI393246 UND393246:UNE393246 UWZ393246:UXA393246 VGV393246:VGW393246 VQR393246:VQS393246 WAN393246:WAO393246 WKJ393246:WKK393246 WUF393246:WUG393246 HT458782:HU458782 RP458782:RQ458782 ABL458782:ABM458782 ALH458782:ALI458782 AVD458782:AVE458782 BEZ458782:BFA458782 BOV458782:BOW458782 BYR458782:BYS458782 CIN458782:CIO458782 CSJ458782:CSK458782 DCF458782:DCG458782 DMB458782:DMC458782 DVX458782:DVY458782 EFT458782:EFU458782 EPP458782:EPQ458782 EZL458782:EZM458782 FJH458782:FJI458782 FTD458782:FTE458782 GCZ458782:GDA458782 GMV458782:GMW458782 GWR458782:GWS458782 HGN458782:HGO458782 HQJ458782:HQK458782 IAF458782:IAG458782 IKB458782:IKC458782 ITX458782:ITY458782 JDT458782:JDU458782 JNP458782:JNQ458782 JXL458782:JXM458782 KHH458782:KHI458782 KRD458782:KRE458782 LAZ458782:LBA458782 LKV458782:LKW458782 LUR458782:LUS458782 MEN458782:MEO458782 MOJ458782:MOK458782 MYF458782:MYG458782 NIB458782:NIC458782 NRX458782:NRY458782 OBT458782:OBU458782 OLP458782:OLQ458782 OVL458782:OVM458782 PFH458782:PFI458782 PPD458782:PPE458782 PYZ458782:PZA458782 QIV458782:QIW458782 QSR458782:QSS458782 RCN458782:RCO458782 RMJ458782:RMK458782 RWF458782:RWG458782 SGB458782:SGC458782 SPX458782:SPY458782 SZT458782:SZU458782 TJP458782:TJQ458782 TTL458782:TTM458782 UDH458782:UDI458782 UND458782:UNE458782 UWZ458782:UXA458782 VGV458782:VGW458782 VQR458782:VQS458782 WAN458782:WAO458782 WKJ458782:WKK458782 WUF458782:WUG458782 HT524318:HU524318 RP524318:RQ524318 ABL524318:ABM524318 ALH524318:ALI524318 AVD524318:AVE524318 BEZ524318:BFA524318 BOV524318:BOW524318 BYR524318:BYS524318 CIN524318:CIO524318 CSJ524318:CSK524318 DCF524318:DCG524318 DMB524318:DMC524318 DVX524318:DVY524318 EFT524318:EFU524318 EPP524318:EPQ524318 EZL524318:EZM524318 FJH524318:FJI524318 FTD524318:FTE524318 GCZ524318:GDA524318 GMV524318:GMW524318 GWR524318:GWS524318 HGN524318:HGO524318 HQJ524318:HQK524318 IAF524318:IAG524318 IKB524318:IKC524318 ITX524318:ITY524318 JDT524318:JDU524318 JNP524318:JNQ524318 JXL524318:JXM524318 KHH524318:KHI524318 KRD524318:KRE524318 LAZ524318:LBA524318 LKV524318:LKW524318 LUR524318:LUS524318 MEN524318:MEO524318 MOJ524318:MOK524318 MYF524318:MYG524318 NIB524318:NIC524318 NRX524318:NRY524318 OBT524318:OBU524318 OLP524318:OLQ524318 OVL524318:OVM524318 PFH524318:PFI524318 PPD524318:PPE524318 PYZ524318:PZA524318 QIV524318:QIW524318 QSR524318:QSS524318 RCN524318:RCO524318 RMJ524318:RMK524318 RWF524318:RWG524318 SGB524318:SGC524318 SPX524318:SPY524318 SZT524318:SZU524318 TJP524318:TJQ524318 TTL524318:TTM524318 UDH524318:UDI524318 UND524318:UNE524318 UWZ524318:UXA524318 VGV524318:VGW524318 VQR524318:VQS524318 WAN524318:WAO524318 WKJ524318:WKK524318 WUF524318:WUG524318 HT589854:HU589854 RP589854:RQ589854 ABL589854:ABM589854 ALH589854:ALI589854 AVD589854:AVE589854 BEZ589854:BFA589854 BOV589854:BOW589854 BYR589854:BYS589854 CIN589854:CIO589854 CSJ589854:CSK589854 DCF589854:DCG589854 DMB589854:DMC589854 DVX589854:DVY589854 EFT589854:EFU589854 EPP589854:EPQ589854 EZL589854:EZM589854 FJH589854:FJI589854 FTD589854:FTE589854 GCZ589854:GDA589854 GMV589854:GMW589854 GWR589854:GWS589854 HGN589854:HGO589854 HQJ589854:HQK589854 IAF589854:IAG589854 IKB589854:IKC589854 ITX589854:ITY589854 JDT589854:JDU589854 JNP589854:JNQ589854 JXL589854:JXM589854 KHH589854:KHI589854 KRD589854:KRE589854 LAZ589854:LBA589854 LKV589854:LKW589854 LUR589854:LUS589854 MEN589854:MEO589854 MOJ589854:MOK589854 MYF589854:MYG589854 NIB589854:NIC589854 NRX589854:NRY589854 OBT589854:OBU589854 OLP589854:OLQ589854 OVL589854:OVM589854 PFH589854:PFI589854 PPD589854:PPE589854 PYZ589854:PZA589854 QIV589854:QIW589854 QSR589854:QSS589854 RCN589854:RCO589854 RMJ589854:RMK589854 RWF589854:RWG589854 SGB589854:SGC589854 SPX589854:SPY589854 SZT589854:SZU589854 TJP589854:TJQ589854 TTL589854:TTM589854 UDH589854:UDI589854 UND589854:UNE589854 UWZ589854:UXA589854 VGV589854:VGW589854 VQR589854:VQS589854 WAN589854:WAO589854 WKJ589854:WKK589854 WUF589854:WUG589854 HT655390:HU655390 RP655390:RQ655390 ABL655390:ABM655390 ALH655390:ALI655390 AVD655390:AVE655390 BEZ655390:BFA655390 BOV655390:BOW655390 BYR655390:BYS655390 CIN655390:CIO655390 CSJ655390:CSK655390 DCF655390:DCG655390 DMB655390:DMC655390 DVX655390:DVY655390 EFT655390:EFU655390 EPP655390:EPQ655390 EZL655390:EZM655390 FJH655390:FJI655390 FTD655390:FTE655390 GCZ655390:GDA655390 GMV655390:GMW655390 GWR655390:GWS655390 HGN655390:HGO655390 HQJ655390:HQK655390 IAF655390:IAG655390 IKB655390:IKC655390 ITX655390:ITY655390 JDT655390:JDU655390 JNP655390:JNQ655390 JXL655390:JXM655390 KHH655390:KHI655390 KRD655390:KRE655390 LAZ655390:LBA655390 LKV655390:LKW655390 LUR655390:LUS655390 MEN655390:MEO655390 MOJ655390:MOK655390 MYF655390:MYG655390 NIB655390:NIC655390 NRX655390:NRY655390 OBT655390:OBU655390 OLP655390:OLQ655390 OVL655390:OVM655390 PFH655390:PFI655390 PPD655390:PPE655390 PYZ655390:PZA655390 QIV655390:QIW655390 QSR655390:QSS655390 RCN655390:RCO655390 RMJ655390:RMK655390 RWF655390:RWG655390 SGB655390:SGC655390 SPX655390:SPY655390 SZT655390:SZU655390 TJP655390:TJQ655390 TTL655390:TTM655390 UDH655390:UDI655390 UND655390:UNE655390 UWZ655390:UXA655390 VGV655390:VGW655390 VQR655390:VQS655390 WAN655390:WAO655390 WKJ655390:WKK655390 WUF655390:WUG655390 HT720926:HU720926 RP720926:RQ720926 ABL720926:ABM720926 ALH720926:ALI720926 AVD720926:AVE720926 BEZ720926:BFA720926 BOV720926:BOW720926 BYR720926:BYS720926 CIN720926:CIO720926 CSJ720926:CSK720926 DCF720926:DCG720926 DMB720926:DMC720926 DVX720926:DVY720926 EFT720926:EFU720926 EPP720926:EPQ720926 EZL720926:EZM720926 FJH720926:FJI720926 FTD720926:FTE720926 GCZ720926:GDA720926 GMV720926:GMW720926 GWR720926:GWS720926 HGN720926:HGO720926 HQJ720926:HQK720926 IAF720926:IAG720926 IKB720926:IKC720926 ITX720926:ITY720926 JDT720926:JDU720926 JNP720926:JNQ720926 JXL720926:JXM720926 KHH720926:KHI720926 KRD720926:KRE720926 LAZ720926:LBA720926 LKV720926:LKW720926 LUR720926:LUS720926 MEN720926:MEO720926 MOJ720926:MOK720926 MYF720926:MYG720926 NIB720926:NIC720926 NRX720926:NRY720926 OBT720926:OBU720926 OLP720926:OLQ720926 OVL720926:OVM720926 PFH720926:PFI720926 PPD720926:PPE720926 PYZ720926:PZA720926 QIV720926:QIW720926 QSR720926:QSS720926 RCN720926:RCO720926 RMJ720926:RMK720926 RWF720926:RWG720926 SGB720926:SGC720926 SPX720926:SPY720926 SZT720926:SZU720926 TJP720926:TJQ720926 TTL720926:TTM720926 UDH720926:UDI720926 UND720926:UNE720926 UWZ720926:UXA720926 VGV720926:VGW720926 VQR720926:VQS720926 WAN720926:WAO720926 WKJ720926:WKK720926 WUF720926:WUG720926 HT786462:HU786462 RP786462:RQ786462 ABL786462:ABM786462 ALH786462:ALI786462 AVD786462:AVE786462 BEZ786462:BFA786462 BOV786462:BOW786462 BYR786462:BYS786462 CIN786462:CIO786462 CSJ786462:CSK786462 DCF786462:DCG786462 DMB786462:DMC786462 DVX786462:DVY786462 EFT786462:EFU786462 EPP786462:EPQ786462 EZL786462:EZM786462 FJH786462:FJI786462 FTD786462:FTE786462 GCZ786462:GDA786462 GMV786462:GMW786462 GWR786462:GWS786462 HGN786462:HGO786462 HQJ786462:HQK786462 IAF786462:IAG786462 IKB786462:IKC786462 ITX786462:ITY786462 JDT786462:JDU786462 JNP786462:JNQ786462 JXL786462:JXM786462 KHH786462:KHI786462 KRD786462:KRE786462 LAZ786462:LBA786462 LKV786462:LKW786462 LUR786462:LUS786462 MEN786462:MEO786462 MOJ786462:MOK786462 MYF786462:MYG786462 NIB786462:NIC786462 NRX786462:NRY786462 OBT786462:OBU786462 OLP786462:OLQ786462 OVL786462:OVM786462 PFH786462:PFI786462 PPD786462:PPE786462 PYZ786462:PZA786462 QIV786462:QIW786462 QSR786462:QSS786462 RCN786462:RCO786462 RMJ786462:RMK786462 RWF786462:RWG786462 SGB786462:SGC786462 SPX786462:SPY786462 SZT786462:SZU786462 TJP786462:TJQ786462 TTL786462:TTM786462 UDH786462:UDI786462 UND786462:UNE786462 UWZ786462:UXA786462 VGV786462:VGW786462 VQR786462:VQS786462 WAN786462:WAO786462 WKJ786462:WKK786462 WUF786462:WUG786462 HT851998:HU851998 RP851998:RQ851998 ABL851998:ABM851998 ALH851998:ALI851998 AVD851998:AVE851998 BEZ851998:BFA851998 BOV851998:BOW851998 BYR851998:BYS851998 CIN851998:CIO851998 CSJ851998:CSK851998 DCF851998:DCG851998 DMB851998:DMC851998 DVX851998:DVY851998 EFT851998:EFU851998 EPP851998:EPQ851998 EZL851998:EZM851998 FJH851998:FJI851998 FTD851998:FTE851998 GCZ851998:GDA851998 GMV851998:GMW851998 GWR851998:GWS851998 HGN851998:HGO851998 HQJ851998:HQK851998 IAF851998:IAG851998 IKB851998:IKC851998 ITX851998:ITY851998 JDT851998:JDU851998 JNP851998:JNQ851998 JXL851998:JXM851998 KHH851998:KHI851998 KRD851998:KRE851998 LAZ851998:LBA851998 LKV851998:LKW851998 LUR851998:LUS851998 MEN851998:MEO851998 MOJ851998:MOK851998 MYF851998:MYG851998 NIB851998:NIC851998 NRX851998:NRY851998 OBT851998:OBU851998 OLP851998:OLQ851998 OVL851998:OVM851998 PFH851998:PFI851998 PPD851998:PPE851998 PYZ851998:PZA851998 QIV851998:QIW851998 QSR851998:QSS851998 RCN851998:RCO851998 RMJ851998:RMK851998 RWF851998:RWG851998 SGB851998:SGC851998 SPX851998:SPY851998 SZT851998:SZU851998 TJP851998:TJQ851998 TTL851998:TTM851998 UDH851998:UDI851998 UND851998:UNE851998 UWZ851998:UXA851998 VGV851998:VGW851998 VQR851998:VQS851998 WAN851998:WAO851998 WKJ851998:WKK851998 WUF851998:WUG851998 HT917534:HU917534 RP917534:RQ917534 ABL917534:ABM917534 ALH917534:ALI917534 AVD917534:AVE917534 BEZ917534:BFA917534 BOV917534:BOW917534 BYR917534:BYS917534 CIN917534:CIO917534 CSJ917534:CSK917534 DCF917534:DCG917534 DMB917534:DMC917534 DVX917534:DVY917534 EFT917534:EFU917534 EPP917534:EPQ917534 EZL917534:EZM917534 FJH917534:FJI917534 FTD917534:FTE917534 GCZ917534:GDA917534 GMV917534:GMW917534 GWR917534:GWS917534 HGN917534:HGO917534 HQJ917534:HQK917534 IAF917534:IAG917534 IKB917534:IKC917534 ITX917534:ITY917534 JDT917534:JDU917534 JNP917534:JNQ917534 JXL917534:JXM917534 KHH917534:KHI917534 KRD917534:KRE917534 LAZ917534:LBA917534 LKV917534:LKW917534 LUR917534:LUS917534 MEN917534:MEO917534 MOJ917534:MOK917534 MYF917534:MYG917534 NIB917534:NIC917534 NRX917534:NRY917534 OBT917534:OBU917534 OLP917534:OLQ917534 OVL917534:OVM917534 PFH917534:PFI917534 PPD917534:PPE917534 PYZ917534:PZA917534 QIV917534:QIW917534 QSR917534:QSS917534 RCN917534:RCO917534 RMJ917534:RMK917534 RWF917534:RWG917534 SGB917534:SGC917534 SPX917534:SPY917534 SZT917534:SZU917534 TJP917534:TJQ917534 TTL917534:TTM917534 UDH917534:UDI917534 UND917534:UNE917534 UWZ917534:UXA917534 VGV917534:VGW917534 VQR917534:VQS917534 WAN917534:WAO917534 WKJ917534:WKK917534 WUF917534:WUG917534 HT983070:HU983070 RP983070:RQ983070 ABL983070:ABM983070 ALH983070:ALI983070 AVD983070:AVE983070 BEZ983070:BFA983070 BOV983070:BOW983070 BYR983070:BYS983070 CIN983070:CIO983070 CSJ983070:CSK983070 DCF983070:DCG983070 DMB983070:DMC983070 DVX983070:DVY983070 EFT983070:EFU983070 EPP983070:EPQ983070 EZL983070:EZM983070 FJH983070:FJI983070 FTD983070:FTE983070 GCZ983070:GDA983070 GMV983070:GMW983070 GWR983070:GWS983070 HGN983070:HGO983070 HQJ983070:HQK983070 IAF983070:IAG983070 IKB983070:IKC983070 ITX983070:ITY983070 JDT983070:JDU983070 JNP983070:JNQ983070 JXL983070:JXM983070 KHH983070:KHI983070 KRD983070:KRE983070 LAZ983070:LBA983070 LKV983070:LKW983070 LUR983070:LUS983070 MEN983070:MEO983070 MOJ983070:MOK983070 MYF983070:MYG983070 NIB983070:NIC983070 NRX983070:NRY983070 OBT983070:OBU983070 OLP983070:OLQ983070 OVL983070:OVM983070 PFH983070:PFI983070 PPD983070:PPE983070 PYZ983070:PZA983070 QIV983070:QIW983070 QSR983070:QSS983070 RCN983070:RCO983070 RMJ983070:RMK983070 RWF983070:RWG983070 SGB983070:SGC983070 SPX983070:SPY983070 SZT983070:SZU983070 TJP983070:TJQ983070 TTL983070:TTM983070 UDH983070:UDI983070 UND983070:UNE983070 UWZ983070:UXA983070 VGV983070:VGW983070 VQR983070:VQS983070 WAN983070:WAO983070 WKJ983070:WKK983070 WUF983070:WUG983070 HW65566:HX65566 RS65566:RT65566 ABO65566:ABP65566 ALK65566:ALL65566 AVG65566:AVH65566 BFC65566:BFD65566 BOY65566:BOZ65566 BYU65566:BYV65566 CIQ65566:CIR65566 CSM65566:CSN65566 DCI65566:DCJ65566 DME65566:DMF65566 DWA65566:DWB65566 EFW65566:EFX65566 EPS65566:EPT65566 EZO65566:EZP65566 FJK65566:FJL65566 FTG65566:FTH65566 GDC65566:GDD65566 GMY65566:GMZ65566 GWU65566:GWV65566 HGQ65566:HGR65566 HQM65566:HQN65566 IAI65566:IAJ65566 IKE65566:IKF65566 IUA65566:IUB65566 JDW65566:JDX65566 JNS65566:JNT65566 JXO65566:JXP65566 KHK65566:KHL65566 KRG65566:KRH65566 LBC65566:LBD65566 LKY65566:LKZ65566 LUU65566:LUV65566 MEQ65566:MER65566 MOM65566:MON65566 MYI65566:MYJ65566 NIE65566:NIF65566 NSA65566:NSB65566 OBW65566:OBX65566 OLS65566:OLT65566 OVO65566:OVP65566 PFK65566:PFL65566 PPG65566:PPH65566 PZC65566:PZD65566 QIY65566:QIZ65566 QSU65566:QSV65566 RCQ65566:RCR65566 RMM65566:RMN65566 RWI65566:RWJ65566 SGE65566:SGF65566 SQA65566:SQB65566 SZW65566:SZX65566 TJS65566:TJT65566 TTO65566:TTP65566 UDK65566:UDL65566 UNG65566:UNH65566 UXC65566:UXD65566 VGY65566:VGZ65566 VQU65566:VQV65566 WAQ65566:WAR65566 WKM65566:WKN65566 WUI65566:WUJ65566 HW131102:HX131102 RS131102:RT131102 ABO131102:ABP131102 ALK131102:ALL131102 AVG131102:AVH131102 BFC131102:BFD131102 BOY131102:BOZ131102 BYU131102:BYV131102 CIQ131102:CIR131102 CSM131102:CSN131102 DCI131102:DCJ131102 DME131102:DMF131102 DWA131102:DWB131102 EFW131102:EFX131102 EPS131102:EPT131102 EZO131102:EZP131102 FJK131102:FJL131102 FTG131102:FTH131102 GDC131102:GDD131102 GMY131102:GMZ131102 GWU131102:GWV131102 HGQ131102:HGR131102 HQM131102:HQN131102 IAI131102:IAJ131102 IKE131102:IKF131102 IUA131102:IUB131102 JDW131102:JDX131102 JNS131102:JNT131102 JXO131102:JXP131102 KHK131102:KHL131102 KRG131102:KRH131102 LBC131102:LBD131102 LKY131102:LKZ131102 LUU131102:LUV131102 MEQ131102:MER131102 MOM131102:MON131102 MYI131102:MYJ131102 NIE131102:NIF131102 NSA131102:NSB131102 OBW131102:OBX131102 OLS131102:OLT131102 OVO131102:OVP131102 PFK131102:PFL131102 PPG131102:PPH131102 PZC131102:PZD131102 QIY131102:QIZ131102 QSU131102:QSV131102 RCQ131102:RCR131102 RMM131102:RMN131102 RWI131102:RWJ131102 SGE131102:SGF131102 SQA131102:SQB131102 SZW131102:SZX131102 TJS131102:TJT131102 TTO131102:TTP131102 UDK131102:UDL131102 UNG131102:UNH131102 UXC131102:UXD131102 VGY131102:VGZ131102 VQU131102:VQV131102 WAQ131102:WAR131102 WKM131102:WKN131102 WUI131102:WUJ131102 HW196638:HX196638 RS196638:RT196638 ABO196638:ABP196638 ALK196638:ALL196638 AVG196638:AVH196638 BFC196638:BFD196638 BOY196638:BOZ196638 BYU196638:BYV196638 CIQ196638:CIR196638 CSM196638:CSN196638 DCI196638:DCJ196638 DME196638:DMF196638 DWA196638:DWB196638 EFW196638:EFX196638 EPS196638:EPT196638 EZO196638:EZP196638 FJK196638:FJL196638 FTG196638:FTH196638 GDC196638:GDD196638 GMY196638:GMZ196638 GWU196638:GWV196638 HGQ196638:HGR196638 HQM196638:HQN196638 IAI196638:IAJ196638 IKE196638:IKF196638 IUA196638:IUB196638 JDW196638:JDX196638 JNS196638:JNT196638 JXO196638:JXP196638 KHK196638:KHL196638 KRG196638:KRH196638 LBC196638:LBD196638 LKY196638:LKZ196638 LUU196638:LUV196638 MEQ196638:MER196638 MOM196638:MON196638 MYI196638:MYJ196638 NIE196638:NIF196638 NSA196638:NSB196638 OBW196638:OBX196638 OLS196638:OLT196638 OVO196638:OVP196638 PFK196638:PFL196638 PPG196638:PPH196638 PZC196638:PZD196638 QIY196638:QIZ196638 QSU196638:QSV196638 RCQ196638:RCR196638 RMM196638:RMN196638 RWI196638:RWJ196638 SGE196638:SGF196638 SQA196638:SQB196638 SZW196638:SZX196638 TJS196638:TJT196638 TTO196638:TTP196638 UDK196638:UDL196638 UNG196638:UNH196638 UXC196638:UXD196638 VGY196638:VGZ196638 VQU196638:VQV196638 WAQ196638:WAR196638 WKM196638:WKN196638 WUI196638:WUJ196638 HW262174:HX262174 RS262174:RT262174 ABO262174:ABP262174 ALK262174:ALL262174 AVG262174:AVH262174 BFC262174:BFD262174 BOY262174:BOZ262174 BYU262174:BYV262174 CIQ262174:CIR262174 CSM262174:CSN262174 DCI262174:DCJ262174 DME262174:DMF262174 DWA262174:DWB262174 EFW262174:EFX262174 EPS262174:EPT262174 EZO262174:EZP262174 FJK262174:FJL262174 FTG262174:FTH262174 GDC262174:GDD262174 GMY262174:GMZ262174 GWU262174:GWV262174 HGQ262174:HGR262174 HQM262174:HQN262174 IAI262174:IAJ262174 IKE262174:IKF262174 IUA262174:IUB262174 JDW262174:JDX262174 JNS262174:JNT262174 JXO262174:JXP262174 KHK262174:KHL262174 KRG262174:KRH262174 LBC262174:LBD262174 LKY262174:LKZ262174 LUU262174:LUV262174 MEQ262174:MER262174 MOM262174:MON262174 MYI262174:MYJ262174 NIE262174:NIF262174 NSA262174:NSB262174 OBW262174:OBX262174 OLS262174:OLT262174 OVO262174:OVP262174 PFK262174:PFL262174 PPG262174:PPH262174 PZC262174:PZD262174 QIY262174:QIZ262174 QSU262174:QSV262174 RCQ262174:RCR262174 RMM262174:RMN262174 RWI262174:RWJ262174 SGE262174:SGF262174 SQA262174:SQB262174 SZW262174:SZX262174 TJS262174:TJT262174 TTO262174:TTP262174 UDK262174:UDL262174 UNG262174:UNH262174 UXC262174:UXD262174 VGY262174:VGZ262174 VQU262174:VQV262174 WAQ262174:WAR262174 WKM262174:WKN262174 WUI262174:WUJ262174 HW327710:HX327710 RS327710:RT327710 ABO327710:ABP327710 ALK327710:ALL327710 AVG327710:AVH327710 BFC327710:BFD327710 BOY327710:BOZ327710 BYU327710:BYV327710 CIQ327710:CIR327710 CSM327710:CSN327710 DCI327710:DCJ327710 DME327710:DMF327710 DWA327710:DWB327710 EFW327710:EFX327710 EPS327710:EPT327710 EZO327710:EZP327710 FJK327710:FJL327710 FTG327710:FTH327710 GDC327710:GDD327710 GMY327710:GMZ327710 GWU327710:GWV327710 HGQ327710:HGR327710 HQM327710:HQN327710 IAI327710:IAJ327710 IKE327710:IKF327710 IUA327710:IUB327710 JDW327710:JDX327710 JNS327710:JNT327710 JXO327710:JXP327710 KHK327710:KHL327710 KRG327710:KRH327710 LBC327710:LBD327710 LKY327710:LKZ327710 LUU327710:LUV327710 MEQ327710:MER327710 MOM327710:MON327710 MYI327710:MYJ327710 NIE327710:NIF327710 NSA327710:NSB327710 OBW327710:OBX327710 OLS327710:OLT327710 OVO327710:OVP327710 PFK327710:PFL327710 PPG327710:PPH327710 PZC327710:PZD327710 QIY327710:QIZ327710 QSU327710:QSV327710 RCQ327710:RCR327710 RMM327710:RMN327710 RWI327710:RWJ327710 SGE327710:SGF327710 SQA327710:SQB327710 SZW327710:SZX327710 TJS327710:TJT327710 TTO327710:TTP327710 UDK327710:UDL327710 UNG327710:UNH327710 UXC327710:UXD327710 VGY327710:VGZ327710 VQU327710:VQV327710 WAQ327710:WAR327710 WKM327710:WKN327710 WUI327710:WUJ327710 HW393246:HX393246 RS393246:RT393246 ABO393246:ABP393246 ALK393246:ALL393246 AVG393246:AVH393246 BFC393246:BFD393246 BOY393246:BOZ393246 BYU393246:BYV393246 CIQ393246:CIR393246 CSM393246:CSN393246 DCI393246:DCJ393246 DME393246:DMF393246 DWA393246:DWB393246 EFW393246:EFX393246 EPS393246:EPT393246 EZO393246:EZP393246 FJK393246:FJL393246 FTG393246:FTH393246 GDC393246:GDD393246 GMY393246:GMZ393246 GWU393246:GWV393246 HGQ393246:HGR393246 HQM393246:HQN393246 IAI393246:IAJ393246 IKE393246:IKF393246 IUA393246:IUB393246 JDW393246:JDX393246 JNS393246:JNT393246 JXO393246:JXP393246 KHK393246:KHL393246 KRG393246:KRH393246 LBC393246:LBD393246 LKY393246:LKZ393246 LUU393246:LUV393246 MEQ393246:MER393246 MOM393246:MON393246 MYI393246:MYJ393246 NIE393246:NIF393246 NSA393246:NSB393246 OBW393246:OBX393246 OLS393246:OLT393246 OVO393246:OVP393246 PFK393246:PFL393246 PPG393246:PPH393246 PZC393246:PZD393246 QIY393246:QIZ393246 QSU393246:QSV393246 RCQ393246:RCR393246 RMM393246:RMN393246 RWI393246:RWJ393246 SGE393246:SGF393246 SQA393246:SQB393246 SZW393246:SZX393246 TJS393246:TJT393246 TTO393246:TTP393246 UDK393246:UDL393246 UNG393246:UNH393246 UXC393246:UXD393246 VGY393246:VGZ393246 VQU393246:VQV393246 WAQ393246:WAR393246 WKM393246:WKN393246 WUI393246:WUJ393246 HW458782:HX458782 RS458782:RT458782 ABO458782:ABP458782 ALK458782:ALL458782 AVG458782:AVH458782 BFC458782:BFD458782 BOY458782:BOZ458782 BYU458782:BYV458782 CIQ458782:CIR458782 CSM458782:CSN458782 DCI458782:DCJ458782 DME458782:DMF458782 DWA458782:DWB458782 EFW458782:EFX458782 EPS458782:EPT458782 EZO458782:EZP458782 FJK458782:FJL458782 FTG458782:FTH458782 GDC458782:GDD458782 GMY458782:GMZ458782 GWU458782:GWV458782 HGQ458782:HGR458782 HQM458782:HQN458782 IAI458782:IAJ458782 IKE458782:IKF458782 IUA458782:IUB458782 JDW458782:JDX458782 JNS458782:JNT458782 JXO458782:JXP458782 KHK458782:KHL458782 KRG458782:KRH458782 LBC458782:LBD458782 LKY458782:LKZ458782 LUU458782:LUV458782 MEQ458782:MER458782 MOM458782:MON458782 MYI458782:MYJ458782 NIE458782:NIF458782 NSA458782:NSB458782 OBW458782:OBX458782 OLS458782:OLT458782 OVO458782:OVP458782 PFK458782:PFL458782 PPG458782:PPH458782 PZC458782:PZD458782 QIY458782:QIZ458782 QSU458782:QSV458782 RCQ458782:RCR458782 RMM458782:RMN458782 RWI458782:RWJ458782 SGE458782:SGF458782 SQA458782:SQB458782 SZW458782:SZX458782 TJS458782:TJT458782 TTO458782:TTP458782 UDK458782:UDL458782 UNG458782:UNH458782 UXC458782:UXD458782 VGY458782:VGZ458782 VQU458782:VQV458782 WAQ458782:WAR458782 WKM458782:WKN458782 WUI458782:WUJ458782 HW524318:HX524318 RS524318:RT524318 ABO524318:ABP524318 ALK524318:ALL524318 AVG524318:AVH524318 BFC524318:BFD524318 BOY524318:BOZ524318 BYU524318:BYV524318 CIQ524318:CIR524318 CSM524318:CSN524318 DCI524318:DCJ524318 DME524318:DMF524318 DWA524318:DWB524318 EFW524318:EFX524318 EPS524318:EPT524318 EZO524318:EZP524318 FJK524318:FJL524318 FTG524318:FTH524318 GDC524318:GDD524318 GMY524318:GMZ524318 GWU524318:GWV524318 HGQ524318:HGR524318 HQM524318:HQN524318 IAI524318:IAJ524318 IKE524318:IKF524318 IUA524318:IUB524318 JDW524318:JDX524318 JNS524318:JNT524318 JXO524318:JXP524318 KHK524318:KHL524318 KRG524318:KRH524318 LBC524318:LBD524318 LKY524318:LKZ524318 LUU524318:LUV524318 MEQ524318:MER524318 MOM524318:MON524318 MYI524318:MYJ524318 NIE524318:NIF524318 NSA524318:NSB524318 OBW524318:OBX524318 OLS524318:OLT524318 OVO524318:OVP524318 PFK524318:PFL524318 PPG524318:PPH524318 PZC524318:PZD524318 QIY524318:QIZ524318 QSU524318:QSV524318 RCQ524318:RCR524318 RMM524318:RMN524318 RWI524318:RWJ524318 SGE524318:SGF524318 SQA524318:SQB524318 SZW524318:SZX524318 TJS524318:TJT524318 TTO524318:TTP524318 UDK524318:UDL524318 UNG524318:UNH524318 UXC524318:UXD524318 VGY524318:VGZ524318 VQU524318:VQV524318 WAQ524318:WAR524318 WKM524318:WKN524318 WUI524318:WUJ524318 HW589854:HX589854 RS589854:RT589854 ABO589854:ABP589854 ALK589854:ALL589854 AVG589854:AVH589854 BFC589854:BFD589854 BOY589854:BOZ589854 BYU589854:BYV589854 CIQ589854:CIR589854 CSM589854:CSN589854 DCI589854:DCJ589854 DME589854:DMF589854 DWA589854:DWB589854 EFW589854:EFX589854 EPS589854:EPT589854 EZO589854:EZP589854 FJK589854:FJL589854 FTG589854:FTH589854 GDC589854:GDD589854 GMY589854:GMZ589854 GWU589854:GWV589854 HGQ589854:HGR589854 HQM589854:HQN589854 IAI589854:IAJ589854 IKE589854:IKF589854 IUA589854:IUB589854 JDW589854:JDX589854 JNS589854:JNT589854 JXO589854:JXP589854 KHK589854:KHL589854 KRG589854:KRH589854 LBC589854:LBD589854 LKY589854:LKZ589854 LUU589854:LUV589854 MEQ589854:MER589854 MOM589854:MON589854 MYI589854:MYJ589854 NIE589854:NIF589854 NSA589854:NSB589854 OBW589854:OBX589854 OLS589854:OLT589854 OVO589854:OVP589854 PFK589854:PFL589854 PPG589854:PPH589854 PZC589854:PZD589854 QIY589854:QIZ589854 QSU589854:QSV589854 RCQ589854:RCR589854 RMM589854:RMN589854 RWI589854:RWJ589854 SGE589854:SGF589854 SQA589854:SQB589854 SZW589854:SZX589854 TJS589854:TJT589854 TTO589854:TTP589854 UDK589854:UDL589854 UNG589854:UNH589854 UXC589854:UXD589854 VGY589854:VGZ589854 VQU589854:VQV589854 WAQ589854:WAR589854 WKM589854:WKN589854 WUI589854:WUJ589854 HW655390:HX655390 RS655390:RT655390 ABO655390:ABP655390 ALK655390:ALL655390 AVG655390:AVH655390 BFC655390:BFD655390 BOY655390:BOZ655390 BYU655390:BYV655390 CIQ655390:CIR655390 CSM655390:CSN655390 DCI655390:DCJ655390 DME655390:DMF655390 DWA655390:DWB655390 EFW655390:EFX655390 EPS655390:EPT655390 EZO655390:EZP655390 FJK655390:FJL655390 FTG655390:FTH655390 GDC655390:GDD655390 GMY655390:GMZ655390 GWU655390:GWV655390 HGQ655390:HGR655390 HQM655390:HQN655390 IAI655390:IAJ655390 IKE655390:IKF655390 IUA655390:IUB655390 JDW655390:JDX655390 JNS655390:JNT655390 JXO655390:JXP655390 KHK655390:KHL655390 KRG655390:KRH655390 LBC655390:LBD655390 LKY655390:LKZ655390 LUU655390:LUV655390 MEQ655390:MER655390 MOM655390:MON655390 MYI655390:MYJ655390 NIE655390:NIF655390 NSA655390:NSB655390 OBW655390:OBX655390 OLS655390:OLT655390 OVO655390:OVP655390 PFK655390:PFL655390 PPG655390:PPH655390 PZC655390:PZD655390 QIY655390:QIZ655390 QSU655390:QSV655390 RCQ655390:RCR655390 RMM655390:RMN655390 RWI655390:RWJ655390 SGE655390:SGF655390 SQA655390:SQB655390 SZW655390:SZX655390 TJS655390:TJT655390 TTO655390:TTP655390 UDK655390:UDL655390 UNG655390:UNH655390 UXC655390:UXD655390 VGY655390:VGZ655390 VQU655390:VQV655390 WAQ655390:WAR655390 WKM655390:WKN655390 WUI655390:WUJ655390 HW720926:HX720926 RS720926:RT720926 ABO720926:ABP720926 ALK720926:ALL720926 AVG720926:AVH720926 BFC720926:BFD720926 BOY720926:BOZ720926 BYU720926:BYV720926 CIQ720926:CIR720926 CSM720926:CSN720926 DCI720926:DCJ720926 DME720926:DMF720926 DWA720926:DWB720926 EFW720926:EFX720926 EPS720926:EPT720926 EZO720926:EZP720926 FJK720926:FJL720926 FTG720926:FTH720926 GDC720926:GDD720926 GMY720926:GMZ720926 GWU720926:GWV720926 HGQ720926:HGR720926 HQM720926:HQN720926 IAI720926:IAJ720926 IKE720926:IKF720926 IUA720926:IUB720926 JDW720926:JDX720926 JNS720926:JNT720926 JXO720926:JXP720926 KHK720926:KHL720926 KRG720926:KRH720926 LBC720926:LBD720926 LKY720926:LKZ720926 LUU720926:LUV720926 MEQ720926:MER720926 MOM720926:MON720926 MYI720926:MYJ720926 NIE720926:NIF720926 NSA720926:NSB720926 OBW720926:OBX720926 OLS720926:OLT720926 OVO720926:OVP720926 PFK720926:PFL720926 PPG720926:PPH720926 PZC720926:PZD720926 QIY720926:QIZ720926 QSU720926:QSV720926 RCQ720926:RCR720926 RMM720926:RMN720926 RWI720926:RWJ720926 SGE720926:SGF720926 SQA720926:SQB720926 SZW720926:SZX720926 TJS720926:TJT720926 TTO720926:TTP720926 UDK720926:UDL720926 UNG720926:UNH720926 UXC720926:UXD720926 VGY720926:VGZ720926 VQU720926:VQV720926 WAQ720926:WAR720926 WKM720926:WKN720926 WUI720926:WUJ720926 HW786462:HX786462 RS786462:RT786462 ABO786462:ABP786462 ALK786462:ALL786462 AVG786462:AVH786462 BFC786462:BFD786462 BOY786462:BOZ786462 BYU786462:BYV786462 CIQ786462:CIR786462 CSM786462:CSN786462 DCI786462:DCJ786462 DME786462:DMF786462 DWA786462:DWB786462 EFW786462:EFX786462 EPS786462:EPT786462 EZO786462:EZP786462 FJK786462:FJL786462 FTG786462:FTH786462 GDC786462:GDD786462 GMY786462:GMZ786462 GWU786462:GWV786462 HGQ786462:HGR786462 HQM786462:HQN786462 IAI786462:IAJ786462 IKE786462:IKF786462 IUA786462:IUB786462 JDW786462:JDX786462 JNS786462:JNT786462 JXO786462:JXP786462 KHK786462:KHL786462 KRG786462:KRH786462 LBC786462:LBD786462 LKY786462:LKZ786462 LUU786462:LUV786462 MEQ786462:MER786462 MOM786462:MON786462 MYI786462:MYJ786462 NIE786462:NIF786462 NSA786462:NSB786462 OBW786462:OBX786462 OLS786462:OLT786462 OVO786462:OVP786462 PFK786462:PFL786462 PPG786462:PPH786462 PZC786462:PZD786462 QIY786462:QIZ786462 QSU786462:QSV786462 RCQ786462:RCR786462 RMM786462:RMN786462 RWI786462:RWJ786462 SGE786462:SGF786462 SQA786462:SQB786462 SZW786462:SZX786462 TJS786462:TJT786462 TTO786462:TTP786462 UDK786462:UDL786462 UNG786462:UNH786462 UXC786462:UXD786462 VGY786462:VGZ786462 VQU786462:VQV786462 WAQ786462:WAR786462 WKM786462:WKN786462 WUI786462:WUJ786462 HW851998:HX851998 RS851998:RT851998 ABO851998:ABP851998 ALK851998:ALL851998 AVG851998:AVH851998 BFC851998:BFD851998 BOY851998:BOZ851998 BYU851998:BYV851998 CIQ851998:CIR851998 CSM851998:CSN851998 DCI851998:DCJ851998 DME851998:DMF851998 DWA851998:DWB851998 EFW851998:EFX851998 EPS851998:EPT851998 EZO851998:EZP851998 FJK851998:FJL851998 FTG851998:FTH851998 GDC851998:GDD851998 GMY851998:GMZ851998 GWU851998:GWV851998 HGQ851998:HGR851998 HQM851998:HQN851998 IAI851998:IAJ851998 IKE851998:IKF851998 IUA851998:IUB851998 JDW851998:JDX851998 JNS851998:JNT851998 JXO851998:JXP851998 KHK851998:KHL851998 KRG851998:KRH851998 LBC851998:LBD851998 LKY851998:LKZ851998 LUU851998:LUV851998 MEQ851998:MER851998 MOM851998:MON851998 MYI851998:MYJ851998 NIE851998:NIF851998 NSA851998:NSB851998 OBW851998:OBX851998 OLS851998:OLT851998 OVO851998:OVP851998 PFK851998:PFL851998 PPG851998:PPH851998 PZC851998:PZD851998 QIY851998:QIZ851998 QSU851998:QSV851998 RCQ851998:RCR851998 RMM851998:RMN851998 RWI851998:RWJ851998 SGE851998:SGF851998 SQA851998:SQB851998 SZW851998:SZX851998 TJS851998:TJT851998 TTO851998:TTP851998 UDK851998:UDL851998 UNG851998:UNH851998 UXC851998:UXD851998 VGY851998:VGZ851998 VQU851998:VQV851998 WAQ851998:WAR851998 WKM851998:WKN851998 WUI851998:WUJ851998 HW917534:HX917534 RS917534:RT917534 ABO917534:ABP917534 ALK917534:ALL917534 AVG917534:AVH917534 BFC917534:BFD917534 BOY917534:BOZ917534 BYU917534:BYV917534 CIQ917534:CIR917534 CSM917534:CSN917534 DCI917534:DCJ917534 DME917534:DMF917534 DWA917534:DWB917534 EFW917534:EFX917534 EPS917534:EPT917534 EZO917534:EZP917534 FJK917534:FJL917534 FTG917534:FTH917534 GDC917534:GDD917534 GMY917534:GMZ917534 GWU917534:GWV917534 HGQ917534:HGR917534 HQM917534:HQN917534 IAI917534:IAJ917534 IKE917534:IKF917534 IUA917534:IUB917534 JDW917534:JDX917534 JNS917534:JNT917534 JXO917534:JXP917534 KHK917534:KHL917534 KRG917534:KRH917534 LBC917534:LBD917534 LKY917534:LKZ917534 LUU917534:LUV917534 MEQ917534:MER917534 MOM917534:MON917534 MYI917534:MYJ917534 NIE917534:NIF917534 NSA917534:NSB917534 OBW917534:OBX917534 OLS917534:OLT917534 OVO917534:OVP917534 PFK917534:PFL917534 PPG917534:PPH917534 PZC917534:PZD917534 QIY917534:QIZ917534 QSU917534:QSV917534 RCQ917534:RCR917534 RMM917534:RMN917534 RWI917534:RWJ917534 SGE917534:SGF917534 SQA917534:SQB917534 SZW917534:SZX917534 TJS917534:TJT917534 TTO917534:TTP917534 UDK917534:UDL917534 UNG917534:UNH917534 UXC917534:UXD917534 VGY917534:VGZ917534 VQU917534:VQV917534 WAQ917534:WAR917534 WKM917534:WKN917534 WUI917534:WUJ917534 HW983070:HX983070 RS983070:RT983070 ABO983070:ABP983070 ALK983070:ALL983070 AVG983070:AVH983070 BFC983070:BFD983070 BOY983070:BOZ983070 BYU983070:BYV983070 CIQ983070:CIR983070 CSM983070:CSN983070 DCI983070:DCJ983070 DME983070:DMF983070 DWA983070:DWB983070 EFW983070:EFX983070 EPS983070:EPT983070 EZO983070:EZP983070 FJK983070:FJL983070 FTG983070:FTH983070 GDC983070:GDD983070 GMY983070:GMZ983070 GWU983070:GWV983070 HGQ983070:HGR983070 HQM983070:HQN983070 IAI983070:IAJ983070 IKE983070:IKF983070 IUA983070:IUB983070 JDW983070:JDX983070 JNS983070:JNT983070 JXO983070:JXP983070 KHK983070:KHL983070 KRG983070:KRH983070 LBC983070:LBD983070 LKY983070:LKZ983070 LUU983070:LUV983070 MEQ983070:MER983070 MOM983070:MON983070 MYI983070:MYJ983070 NIE983070:NIF983070 NSA983070:NSB983070 OBW983070:OBX983070 OLS983070:OLT983070 OVO983070:OVP983070 PFK983070:PFL983070 PPG983070:PPH983070 PZC983070:PZD983070 QIY983070:QIZ983070 QSU983070:QSV983070 RCQ983070:RCR983070 RMM983070:RMN983070 RWI983070:RWJ983070 SGE983070:SGF983070 SQA983070:SQB983070 SZW983070:SZX983070 TJS983070:TJT983070 TTO983070:TTP983070 UDK983070:UDL983070 UNG983070:UNH983070 UXC983070:UXD983070 VGY983070:VGZ983070 VQU983070:VQV983070 WAQ983070:WAR983070 WKM983070:WKN983070 WUI983070:WUJ983070 HZ65566:IA65566 RV65566:RW65566 ABR65566:ABS65566 ALN65566:ALO65566 AVJ65566:AVK65566 BFF65566:BFG65566 BPB65566:BPC65566 BYX65566:BYY65566 CIT65566:CIU65566 CSP65566:CSQ65566 DCL65566:DCM65566 DMH65566:DMI65566 DWD65566:DWE65566 EFZ65566:EGA65566 EPV65566:EPW65566 EZR65566:EZS65566 FJN65566:FJO65566 FTJ65566:FTK65566 GDF65566:GDG65566 GNB65566:GNC65566 GWX65566:GWY65566 HGT65566:HGU65566 HQP65566:HQQ65566 IAL65566:IAM65566 IKH65566:IKI65566 IUD65566:IUE65566 JDZ65566:JEA65566 JNV65566:JNW65566 JXR65566:JXS65566 KHN65566:KHO65566 KRJ65566:KRK65566 LBF65566:LBG65566 LLB65566:LLC65566 LUX65566:LUY65566 MET65566:MEU65566 MOP65566:MOQ65566 MYL65566:MYM65566 NIH65566:NII65566 NSD65566:NSE65566 OBZ65566:OCA65566 OLV65566:OLW65566 OVR65566:OVS65566 PFN65566:PFO65566 PPJ65566:PPK65566 PZF65566:PZG65566 QJB65566:QJC65566 QSX65566:QSY65566 RCT65566:RCU65566 RMP65566:RMQ65566 RWL65566:RWM65566 SGH65566:SGI65566 SQD65566:SQE65566 SZZ65566:TAA65566 TJV65566:TJW65566 TTR65566:TTS65566 UDN65566:UDO65566 UNJ65566:UNK65566 UXF65566:UXG65566 VHB65566:VHC65566 VQX65566:VQY65566 WAT65566:WAU65566 WKP65566:WKQ65566 WUL65566:WUM65566 HZ131102:IA131102 RV131102:RW131102 ABR131102:ABS131102 ALN131102:ALO131102 AVJ131102:AVK131102 BFF131102:BFG131102 BPB131102:BPC131102 BYX131102:BYY131102 CIT131102:CIU131102 CSP131102:CSQ131102 DCL131102:DCM131102 DMH131102:DMI131102 DWD131102:DWE131102 EFZ131102:EGA131102 EPV131102:EPW131102 EZR131102:EZS131102 FJN131102:FJO131102 FTJ131102:FTK131102 GDF131102:GDG131102 GNB131102:GNC131102 GWX131102:GWY131102 HGT131102:HGU131102 HQP131102:HQQ131102 IAL131102:IAM131102 IKH131102:IKI131102 IUD131102:IUE131102 JDZ131102:JEA131102 JNV131102:JNW131102 JXR131102:JXS131102 KHN131102:KHO131102 KRJ131102:KRK131102 LBF131102:LBG131102 LLB131102:LLC131102 LUX131102:LUY131102 MET131102:MEU131102 MOP131102:MOQ131102 MYL131102:MYM131102 NIH131102:NII131102 NSD131102:NSE131102 OBZ131102:OCA131102 OLV131102:OLW131102 OVR131102:OVS131102 PFN131102:PFO131102 PPJ131102:PPK131102 PZF131102:PZG131102 QJB131102:QJC131102 QSX131102:QSY131102 RCT131102:RCU131102 RMP131102:RMQ131102 RWL131102:RWM131102 SGH131102:SGI131102 SQD131102:SQE131102 SZZ131102:TAA131102 TJV131102:TJW131102 TTR131102:TTS131102 UDN131102:UDO131102 UNJ131102:UNK131102 UXF131102:UXG131102 VHB131102:VHC131102 VQX131102:VQY131102 WAT131102:WAU131102 WKP131102:WKQ131102 WUL131102:WUM131102 HZ196638:IA196638 RV196638:RW196638 ABR196638:ABS196638 ALN196638:ALO196638 AVJ196638:AVK196638 BFF196638:BFG196638 BPB196638:BPC196638 BYX196638:BYY196638 CIT196638:CIU196638 CSP196638:CSQ196638 DCL196638:DCM196638 DMH196638:DMI196638 DWD196638:DWE196638 EFZ196638:EGA196638 EPV196638:EPW196638 EZR196638:EZS196638 FJN196638:FJO196638 FTJ196638:FTK196638 GDF196638:GDG196638 GNB196638:GNC196638 GWX196638:GWY196638 HGT196638:HGU196638 HQP196638:HQQ196638 IAL196638:IAM196638 IKH196638:IKI196638 IUD196638:IUE196638 JDZ196638:JEA196638 JNV196638:JNW196638 JXR196638:JXS196638 KHN196638:KHO196638 KRJ196638:KRK196638 LBF196638:LBG196638 LLB196638:LLC196638 LUX196638:LUY196638 MET196638:MEU196638 MOP196638:MOQ196638 MYL196638:MYM196638 NIH196638:NII196638 NSD196638:NSE196638 OBZ196638:OCA196638 OLV196638:OLW196638 OVR196638:OVS196638 PFN196638:PFO196638 PPJ196638:PPK196638 PZF196638:PZG196638 QJB196638:QJC196638 QSX196638:QSY196638 RCT196638:RCU196638 RMP196638:RMQ196638 RWL196638:RWM196638 SGH196638:SGI196638 SQD196638:SQE196638 SZZ196638:TAA196638 TJV196638:TJW196638 TTR196638:TTS196638 UDN196638:UDO196638 UNJ196638:UNK196638 UXF196638:UXG196638 VHB196638:VHC196638 VQX196638:VQY196638 WAT196638:WAU196638 WKP196638:WKQ196638 WUL196638:WUM196638 HZ262174:IA262174 RV262174:RW262174 ABR262174:ABS262174 ALN262174:ALO262174 AVJ262174:AVK262174 BFF262174:BFG262174 BPB262174:BPC262174 BYX262174:BYY262174 CIT262174:CIU262174 CSP262174:CSQ262174 DCL262174:DCM262174 DMH262174:DMI262174 DWD262174:DWE262174 EFZ262174:EGA262174 EPV262174:EPW262174 EZR262174:EZS262174 FJN262174:FJO262174 FTJ262174:FTK262174 GDF262174:GDG262174 GNB262174:GNC262174 GWX262174:GWY262174 HGT262174:HGU262174 HQP262174:HQQ262174 IAL262174:IAM262174 IKH262174:IKI262174 IUD262174:IUE262174 JDZ262174:JEA262174 JNV262174:JNW262174 JXR262174:JXS262174 KHN262174:KHO262174 KRJ262174:KRK262174 LBF262174:LBG262174 LLB262174:LLC262174 LUX262174:LUY262174 MET262174:MEU262174 MOP262174:MOQ262174 MYL262174:MYM262174 NIH262174:NII262174 NSD262174:NSE262174 OBZ262174:OCA262174 OLV262174:OLW262174 OVR262174:OVS262174 PFN262174:PFO262174 PPJ262174:PPK262174 PZF262174:PZG262174 QJB262174:QJC262174 QSX262174:QSY262174 RCT262174:RCU262174 RMP262174:RMQ262174 RWL262174:RWM262174 SGH262174:SGI262174 SQD262174:SQE262174 SZZ262174:TAA262174 TJV262174:TJW262174 TTR262174:TTS262174 UDN262174:UDO262174 UNJ262174:UNK262174 UXF262174:UXG262174 VHB262174:VHC262174 VQX262174:VQY262174 WAT262174:WAU262174 WKP262174:WKQ262174 WUL262174:WUM262174 HZ327710:IA327710 RV327710:RW327710 ABR327710:ABS327710 ALN327710:ALO327710 AVJ327710:AVK327710 BFF327710:BFG327710 BPB327710:BPC327710 BYX327710:BYY327710 CIT327710:CIU327710 CSP327710:CSQ327710 DCL327710:DCM327710 DMH327710:DMI327710 DWD327710:DWE327710 EFZ327710:EGA327710 EPV327710:EPW327710 EZR327710:EZS327710 FJN327710:FJO327710 FTJ327710:FTK327710 GDF327710:GDG327710 GNB327710:GNC327710 GWX327710:GWY327710 HGT327710:HGU327710 HQP327710:HQQ327710 IAL327710:IAM327710 IKH327710:IKI327710 IUD327710:IUE327710 JDZ327710:JEA327710 JNV327710:JNW327710 JXR327710:JXS327710 KHN327710:KHO327710 KRJ327710:KRK327710 LBF327710:LBG327710 LLB327710:LLC327710 LUX327710:LUY327710 MET327710:MEU327710 MOP327710:MOQ327710 MYL327710:MYM327710 NIH327710:NII327710 NSD327710:NSE327710 OBZ327710:OCA327710 OLV327710:OLW327710 OVR327710:OVS327710 PFN327710:PFO327710 PPJ327710:PPK327710 PZF327710:PZG327710 QJB327710:QJC327710 QSX327710:QSY327710 RCT327710:RCU327710 RMP327710:RMQ327710 RWL327710:RWM327710 SGH327710:SGI327710 SQD327710:SQE327710 SZZ327710:TAA327710 TJV327710:TJW327710 TTR327710:TTS327710 UDN327710:UDO327710 UNJ327710:UNK327710 UXF327710:UXG327710 VHB327710:VHC327710 VQX327710:VQY327710 WAT327710:WAU327710 WKP327710:WKQ327710 WUL327710:WUM327710 HZ393246:IA393246 RV393246:RW393246 ABR393246:ABS393246 ALN393246:ALO393246 AVJ393246:AVK393246 BFF393246:BFG393246 BPB393246:BPC393246 BYX393246:BYY393246 CIT393246:CIU393246 CSP393246:CSQ393246 DCL393246:DCM393246 DMH393246:DMI393246 DWD393246:DWE393246 EFZ393246:EGA393246 EPV393246:EPW393246 EZR393246:EZS393246 FJN393246:FJO393246 FTJ393246:FTK393246 GDF393246:GDG393246 GNB393246:GNC393246 GWX393246:GWY393246 HGT393246:HGU393246 HQP393246:HQQ393246 IAL393246:IAM393246 IKH393246:IKI393246 IUD393246:IUE393246 JDZ393246:JEA393246 JNV393246:JNW393246 JXR393246:JXS393246 KHN393246:KHO393246 KRJ393246:KRK393246 LBF393246:LBG393246 LLB393246:LLC393246 LUX393246:LUY393246 MET393246:MEU393246 MOP393246:MOQ393246 MYL393246:MYM393246 NIH393246:NII393246 NSD393246:NSE393246 OBZ393246:OCA393246 OLV393246:OLW393246 OVR393246:OVS393246 PFN393246:PFO393246 PPJ393246:PPK393246 PZF393246:PZG393246 QJB393246:QJC393246 QSX393246:QSY393246 RCT393246:RCU393246 RMP393246:RMQ393246 RWL393246:RWM393246 SGH393246:SGI393246 SQD393246:SQE393246 SZZ393246:TAA393246 TJV393246:TJW393246 TTR393246:TTS393246 UDN393246:UDO393246 UNJ393246:UNK393246 UXF393246:UXG393246 VHB393246:VHC393246 VQX393246:VQY393246 WAT393246:WAU393246 WKP393246:WKQ393246 WUL393246:WUM393246 HZ458782:IA458782 RV458782:RW458782 ABR458782:ABS458782 ALN458782:ALO458782 AVJ458782:AVK458782 BFF458782:BFG458782 BPB458782:BPC458782 BYX458782:BYY458782 CIT458782:CIU458782 CSP458782:CSQ458782 DCL458782:DCM458782 DMH458782:DMI458782 DWD458782:DWE458782 EFZ458782:EGA458782 EPV458782:EPW458782 EZR458782:EZS458782 FJN458782:FJO458782 FTJ458782:FTK458782 GDF458782:GDG458782 GNB458782:GNC458782 GWX458782:GWY458782 HGT458782:HGU458782 HQP458782:HQQ458782 IAL458782:IAM458782 IKH458782:IKI458782 IUD458782:IUE458782 JDZ458782:JEA458782 JNV458782:JNW458782 JXR458782:JXS458782 KHN458782:KHO458782 KRJ458782:KRK458782 LBF458782:LBG458782 LLB458782:LLC458782 LUX458782:LUY458782 MET458782:MEU458782 MOP458782:MOQ458782 MYL458782:MYM458782 NIH458782:NII458782 NSD458782:NSE458782 OBZ458782:OCA458782 OLV458782:OLW458782 OVR458782:OVS458782 PFN458782:PFO458782 PPJ458782:PPK458782 PZF458782:PZG458782 QJB458782:QJC458782 QSX458782:QSY458782 RCT458782:RCU458782 RMP458782:RMQ458782 RWL458782:RWM458782 SGH458782:SGI458782 SQD458782:SQE458782 SZZ458782:TAA458782 TJV458782:TJW458782 TTR458782:TTS458782 UDN458782:UDO458782 UNJ458782:UNK458782 UXF458782:UXG458782 VHB458782:VHC458782 VQX458782:VQY458782 WAT458782:WAU458782 WKP458782:WKQ458782 WUL458782:WUM458782 HZ524318:IA524318 RV524318:RW524318 ABR524318:ABS524318 ALN524318:ALO524318 AVJ524318:AVK524318 BFF524318:BFG524318 BPB524318:BPC524318 BYX524318:BYY524318 CIT524318:CIU524318 CSP524318:CSQ524318 DCL524318:DCM524318 DMH524318:DMI524318 DWD524318:DWE524318 EFZ524318:EGA524318 EPV524318:EPW524318 EZR524318:EZS524318 FJN524318:FJO524318 FTJ524318:FTK524318 GDF524318:GDG524318 GNB524318:GNC524318 GWX524318:GWY524318 HGT524318:HGU524318 HQP524318:HQQ524318 IAL524318:IAM524318 IKH524318:IKI524318 IUD524318:IUE524318 JDZ524318:JEA524318 JNV524318:JNW524318 JXR524318:JXS524318 KHN524318:KHO524318 KRJ524318:KRK524318 LBF524318:LBG524318 LLB524318:LLC524318 LUX524318:LUY524318 MET524318:MEU524318 MOP524318:MOQ524318 MYL524318:MYM524318 NIH524318:NII524318 NSD524318:NSE524318 OBZ524318:OCA524318 OLV524318:OLW524318 OVR524318:OVS524318 PFN524318:PFO524318 PPJ524318:PPK524318 PZF524318:PZG524318 QJB524318:QJC524318 QSX524318:QSY524318 RCT524318:RCU524318 RMP524318:RMQ524318 RWL524318:RWM524318 SGH524318:SGI524318 SQD524318:SQE524318 SZZ524318:TAA524318 TJV524318:TJW524318 TTR524318:TTS524318 UDN524318:UDO524318 UNJ524318:UNK524318 UXF524318:UXG524318 VHB524318:VHC524318 VQX524318:VQY524318 WAT524318:WAU524318 WKP524318:WKQ524318 WUL524318:WUM524318 HZ589854:IA589854 RV589854:RW589854 ABR589854:ABS589854 ALN589854:ALO589854 AVJ589854:AVK589854 BFF589854:BFG589854 BPB589854:BPC589854 BYX589854:BYY589854 CIT589854:CIU589854 CSP589854:CSQ589854 DCL589854:DCM589854 DMH589854:DMI589854 DWD589854:DWE589854 EFZ589854:EGA589854 EPV589854:EPW589854 EZR589854:EZS589854 FJN589854:FJO589854 FTJ589854:FTK589854 GDF589854:GDG589854 GNB589854:GNC589854 GWX589854:GWY589854 HGT589854:HGU589854 HQP589854:HQQ589854 IAL589854:IAM589854 IKH589854:IKI589854 IUD589854:IUE589854 JDZ589854:JEA589854 JNV589854:JNW589854 JXR589854:JXS589854 KHN589854:KHO589854 KRJ589854:KRK589854 LBF589854:LBG589854 LLB589854:LLC589854 LUX589854:LUY589854 MET589854:MEU589854 MOP589854:MOQ589854 MYL589854:MYM589854 NIH589854:NII589854 NSD589854:NSE589854 OBZ589854:OCA589854 OLV589854:OLW589854 OVR589854:OVS589854 PFN589854:PFO589854 PPJ589854:PPK589854 PZF589854:PZG589854 QJB589854:QJC589854 QSX589854:QSY589854 RCT589854:RCU589854 RMP589854:RMQ589854 RWL589854:RWM589854 SGH589854:SGI589854 SQD589854:SQE589854 SZZ589854:TAA589854 TJV589854:TJW589854 TTR589854:TTS589854 UDN589854:UDO589854 UNJ589854:UNK589854 UXF589854:UXG589854 VHB589854:VHC589854 VQX589854:VQY589854 WAT589854:WAU589854 WKP589854:WKQ589854 WUL589854:WUM589854 HZ655390:IA655390 RV655390:RW655390 ABR655390:ABS655390 ALN655390:ALO655390 AVJ655390:AVK655390 BFF655390:BFG655390 BPB655390:BPC655390 BYX655390:BYY655390 CIT655390:CIU655390 CSP655390:CSQ655390 DCL655390:DCM655390 DMH655390:DMI655390 DWD655390:DWE655390 EFZ655390:EGA655390 EPV655390:EPW655390 EZR655390:EZS655390 FJN655390:FJO655390 FTJ655390:FTK655390 GDF655390:GDG655390 GNB655390:GNC655390 GWX655390:GWY655390 HGT655390:HGU655390 HQP655390:HQQ655390 IAL655390:IAM655390 IKH655390:IKI655390 IUD655390:IUE655390 JDZ655390:JEA655390 JNV655390:JNW655390 JXR655390:JXS655390 KHN655390:KHO655390 KRJ655390:KRK655390 LBF655390:LBG655390 LLB655390:LLC655390 LUX655390:LUY655390 MET655390:MEU655390 MOP655390:MOQ655390 MYL655390:MYM655390 NIH655390:NII655390 NSD655390:NSE655390 OBZ655390:OCA655390 OLV655390:OLW655390 OVR655390:OVS655390 PFN655390:PFO655390 PPJ655390:PPK655390 PZF655390:PZG655390 QJB655390:QJC655390 QSX655390:QSY655390 RCT655390:RCU655390 RMP655390:RMQ655390 RWL655390:RWM655390 SGH655390:SGI655390 SQD655390:SQE655390 SZZ655390:TAA655390 TJV655390:TJW655390 TTR655390:TTS655390 UDN655390:UDO655390 UNJ655390:UNK655390 UXF655390:UXG655390 VHB655390:VHC655390 VQX655390:VQY655390 WAT655390:WAU655390 WKP655390:WKQ655390 WUL655390:WUM655390 HZ720926:IA720926 RV720926:RW720926 ABR720926:ABS720926 ALN720926:ALO720926 AVJ720926:AVK720926 BFF720926:BFG720926 BPB720926:BPC720926 BYX720926:BYY720926 CIT720926:CIU720926 CSP720926:CSQ720926 DCL720926:DCM720926 DMH720926:DMI720926 DWD720926:DWE720926 EFZ720926:EGA720926 EPV720926:EPW720926 EZR720926:EZS720926 FJN720926:FJO720926 FTJ720926:FTK720926 GDF720926:GDG720926 GNB720926:GNC720926 GWX720926:GWY720926 HGT720926:HGU720926 HQP720926:HQQ720926 IAL720926:IAM720926 IKH720926:IKI720926 IUD720926:IUE720926 JDZ720926:JEA720926 JNV720926:JNW720926 JXR720926:JXS720926 KHN720926:KHO720926 KRJ720926:KRK720926 LBF720926:LBG720926 LLB720926:LLC720926 LUX720926:LUY720926 MET720926:MEU720926 MOP720926:MOQ720926 MYL720926:MYM720926 NIH720926:NII720926 NSD720926:NSE720926 OBZ720926:OCA720926 OLV720926:OLW720926 OVR720926:OVS720926 PFN720926:PFO720926 PPJ720926:PPK720926 PZF720926:PZG720926 QJB720926:QJC720926 QSX720926:QSY720926 RCT720926:RCU720926 RMP720926:RMQ720926 RWL720926:RWM720926 SGH720926:SGI720926 SQD720926:SQE720926 SZZ720926:TAA720926 TJV720926:TJW720926 TTR720926:TTS720926 UDN720926:UDO720926 UNJ720926:UNK720926 UXF720926:UXG720926 VHB720926:VHC720926 VQX720926:VQY720926 WAT720926:WAU720926 WKP720926:WKQ720926 WUL720926:WUM720926 HZ786462:IA786462 RV786462:RW786462 ABR786462:ABS786462 ALN786462:ALO786462 AVJ786462:AVK786462 BFF786462:BFG786462 BPB786462:BPC786462 BYX786462:BYY786462 CIT786462:CIU786462 CSP786462:CSQ786462 DCL786462:DCM786462 DMH786462:DMI786462 DWD786462:DWE786462 EFZ786462:EGA786462 EPV786462:EPW786462 EZR786462:EZS786462 FJN786462:FJO786462 FTJ786462:FTK786462 GDF786462:GDG786462 GNB786462:GNC786462 GWX786462:GWY786462 HGT786462:HGU786462 HQP786462:HQQ786462 IAL786462:IAM786462 IKH786462:IKI786462 IUD786462:IUE786462 JDZ786462:JEA786462 JNV786462:JNW786462 JXR786462:JXS786462 KHN786462:KHO786462 KRJ786462:KRK786462 LBF786462:LBG786462 LLB786462:LLC786462 LUX786462:LUY786462 MET786462:MEU786462 MOP786462:MOQ786462 MYL786462:MYM786462 NIH786462:NII786462 NSD786462:NSE786462 OBZ786462:OCA786462 OLV786462:OLW786462 OVR786462:OVS786462 PFN786462:PFO786462 PPJ786462:PPK786462 PZF786462:PZG786462 QJB786462:QJC786462 QSX786462:QSY786462 RCT786462:RCU786462 RMP786462:RMQ786462 RWL786462:RWM786462 SGH786462:SGI786462 SQD786462:SQE786462 SZZ786462:TAA786462 TJV786462:TJW786462 TTR786462:TTS786462 UDN786462:UDO786462 UNJ786462:UNK786462 UXF786462:UXG786462 VHB786462:VHC786462 VQX786462:VQY786462 WAT786462:WAU786462 WKP786462:WKQ786462 WUL786462:WUM786462 HZ851998:IA851998 RV851998:RW851998 ABR851998:ABS851998 ALN851998:ALO851998 AVJ851998:AVK851998 BFF851998:BFG851998 BPB851998:BPC851998 BYX851998:BYY851998 CIT851998:CIU851998 CSP851998:CSQ851998 DCL851998:DCM851998 DMH851998:DMI851998 DWD851998:DWE851998 EFZ851998:EGA851998 EPV851998:EPW851998 EZR851998:EZS851998 FJN851998:FJO851998 FTJ851998:FTK851998 GDF851998:GDG851998 GNB851998:GNC851998 GWX851998:GWY851998 HGT851998:HGU851998 HQP851998:HQQ851998 IAL851998:IAM851998 IKH851998:IKI851998 IUD851998:IUE851998 JDZ851998:JEA851998 JNV851998:JNW851998 JXR851998:JXS851998 KHN851998:KHO851998 KRJ851998:KRK851998 LBF851998:LBG851998 LLB851998:LLC851998 LUX851998:LUY851998 MET851998:MEU851998 MOP851998:MOQ851998 MYL851998:MYM851998 NIH851998:NII851998 NSD851998:NSE851998 OBZ851998:OCA851998 OLV851998:OLW851998 OVR851998:OVS851998 PFN851998:PFO851998 PPJ851998:PPK851998 PZF851998:PZG851998 QJB851998:QJC851998 QSX851998:QSY851998 RCT851998:RCU851998 RMP851998:RMQ851998 RWL851998:RWM851998 SGH851998:SGI851998 SQD851998:SQE851998 SZZ851998:TAA851998 TJV851998:TJW851998 TTR851998:TTS851998 UDN851998:UDO851998 UNJ851998:UNK851998 UXF851998:UXG851998 VHB851998:VHC851998 VQX851998:VQY851998 WAT851998:WAU851998 WKP851998:WKQ851998 WUL851998:WUM851998 HZ917534:IA917534 RV917534:RW917534 ABR917534:ABS917534 ALN917534:ALO917534 AVJ917534:AVK917534 BFF917534:BFG917534 BPB917534:BPC917534 BYX917534:BYY917534 CIT917534:CIU917534 CSP917534:CSQ917534 DCL917534:DCM917534 DMH917534:DMI917534 DWD917534:DWE917534 EFZ917534:EGA917534 EPV917534:EPW917534 EZR917534:EZS917534 FJN917534:FJO917534 FTJ917534:FTK917534 GDF917534:GDG917534 GNB917534:GNC917534 GWX917534:GWY917534 HGT917534:HGU917534 HQP917534:HQQ917534 IAL917534:IAM917534 IKH917534:IKI917534 IUD917534:IUE917534 JDZ917534:JEA917534 JNV917534:JNW917534 JXR917534:JXS917534 KHN917534:KHO917534 KRJ917534:KRK917534 LBF917534:LBG917534 LLB917534:LLC917534 LUX917534:LUY917534 MET917534:MEU917534 MOP917534:MOQ917534 MYL917534:MYM917534 NIH917534:NII917534 NSD917534:NSE917534 OBZ917534:OCA917534 OLV917534:OLW917534 OVR917534:OVS917534 PFN917534:PFO917534 PPJ917534:PPK917534 PZF917534:PZG917534 QJB917534:QJC917534 QSX917534:QSY917534 RCT917534:RCU917534 RMP917534:RMQ917534 RWL917534:RWM917534 SGH917534:SGI917534 SQD917534:SQE917534 SZZ917534:TAA917534 TJV917534:TJW917534 TTR917534:TTS917534 UDN917534:UDO917534 UNJ917534:UNK917534 UXF917534:UXG917534 VHB917534:VHC917534 VQX917534:VQY917534 WAT917534:WAU917534 WKP917534:WKQ917534 WUL917534:WUM917534 HZ983070:IA983070 RV983070:RW983070 ABR983070:ABS983070 ALN983070:ALO983070 AVJ983070:AVK983070 BFF983070:BFG983070 BPB983070:BPC983070 BYX983070:BYY983070 CIT983070:CIU983070 CSP983070:CSQ983070 DCL983070:DCM983070 DMH983070:DMI983070 DWD983070:DWE983070 EFZ983070:EGA983070 EPV983070:EPW983070 EZR983070:EZS983070 FJN983070:FJO983070 FTJ983070:FTK983070 GDF983070:GDG983070 GNB983070:GNC983070 GWX983070:GWY983070 HGT983070:HGU983070 HQP983070:HQQ983070 IAL983070:IAM983070 IKH983070:IKI983070 IUD983070:IUE983070 JDZ983070:JEA983070 JNV983070:JNW983070 JXR983070:JXS983070 KHN983070:KHO983070 KRJ983070:KRK983070 LBF983070:LBG983070 LLB983070:LLC983070 LUX983070:LUY983070 MET983070:MEU983070 MOP983070:MOQ983070 MYL983070:MYM983070 NIH983070:NII983070 NSD983070:NSE983070 OBZ983070:OCA983070 OLV983070:OLW983070 OVR983070:OVS983070 PFN983070:PFO983070 PPJ983070:PPK983070 PZF983070:PZG983070 QJB983070:QJC983070 QSX983070:QSY983070 RCT983070:RCU983070 RMP983070:RMQ983070 RWL983070:RWM983070 SGH983070:SGI983070 SQD983070:SQE983070 SZZ983070:TAA983070 TJV983070:TJW983070 TTR983070:TTS983070 UDN983070:UDO983070 UNJ983070:UNK983070 UXF983070:UXG983070 VHB983070:VHC983070 VQX983070:VQY983070 WAT983070:WAU983070 WKP983070:WKQ983070 WUL983070:WUM983070 IC65566:ID65566 RY65566:RZ65566 ABU65566:ABV65566 ALQ65566:ALR65566 AVM65566:AVN65566 BFI65566:BFJ65566 BPE65566:BPF65566 BZA65566:BZB65566 CIW65566:CIX65566 CSS65566:CST65566 DCO65566:DCP65566 DMK65566:DML65566 DWG65566:DWH65566 EGC65566:EGD65566 EPY65566:EPZ65566 EZU65566:EZV65566 FJQ65566:FJR65566 FTM65566:FTN65566 GDI65566:GDJ65566 GNE65566:GNF65566 GXA65566:GXB65566 HGW65566:HGX65566 HQS65566:HQT65566 IAO65566:IAP65566 IKK65566:IKL65566 IUG65566:IUH65566 JEC65566:JED65566 JNY65566:JNZ65566 JXU65566:JXV65566 KHQ65566:KHR65566 KRM65566:KRN65566 LBI65566:LBJ65566 LLE65566:LLF65566 LVA65566:LVB65566 MEW65566:MEX65566 MOS65566:MOT65566 MYO65566:MYP65566 NIK65566:NIL65566 NSG65566:NSH65566 OCC65566:OCD65566 OLY65566:OLZ65566 OVU65566:OVV65566 PFQ65566:PFR65566 PPM65566:PPN65566 PZI65566:PZJ65566 QJE65566:QJF65566 QTA65566:QTB65566 RCW65566:RCX65566 RMS65566:RMT65566 RWO65566:RWP65566 SGK65566:SGL65566 SQG65566:SQH65566 TAC65566:TAD65566 TJY65566:TJZ65566 TTU65566:TTV65566 UDQ65566:UDR65566 UNM65566:UNN65566 UXI65566:UXJ65566 VHE65566:VHF65566 VRA65566:VRB65566 WAW65566:WAX65566 WKS65566:WKT65566 WUO65566:WUP65566 IC131102:ID131102 RY131102:RZ131102 ABU131102:ABV131102 ALQ131102:ALR131102 AVM131102:AVN131102 BFI131102:BFJ131102 BPE131102:BPF131102 BZA131102:BZB131102 CIW131102:CIX131102 CSS131102:CST131102 DCO131102:DCP131102 DMK131102:DML131102 DWG131102:DWH131102 EGC131102:EGD131102 EPY131102:EPZ131102 EZU131102:EZV131102 FJQ131102:FJR131102 FTM131102:FTN131102 GDI131102:GDJ131102 GNE131102:GNF131102 GXA131102:GXB131102 HGW131102:HGX131102 HQS131102:HQT131102 IAO131102:IAP131102 IKK131102:IKL131102 IUG131102:IUH131102 JEC131102:JED131102 JNY131102:JNZ131102 JXU131102:JXV131102 KHQ131102:KHR131102 KRM131102:KRN131102 LBI131102:LBJ131102 LLE131102:LLF131102 LVA131102:LVB131102 MEW131102:MEX131102 MOS131102:MOT131102 MYO131102:MYP131102 NIK131102:NIL131102 NSG131102:NSH131102 OCC131102:OCD131102 OLY131102:OLZ131102 OVU131102:OVV131102 PFQ131102:PFR131102 PPM131102:PPN131102 PZI131102:PZJ131102 QJE131102:QJF131102 QTA131102:QTB131102 RCW131102:RCX131102 RMS131102:RMT131102 RWO131102:RWP131102 SGK131102:SGL131102 SQG131102:SQH131102 TAC131102:TAD131102 TJY131102:TJZ131102 TTU131102:TTV131102 UDQ131102:UDR131102 UNM131102:UNN131102 UXI131102:UXJ131102 VHE131102:VHF131102 VRA131102:VRB131102 WAW131102:WAX131102 WKS131102:WKT131102 WUO131102:WUP131102 IC196638:ID196638 RY196638:RZ196638 ABU196638:ABV196638 ALQ196638:ALR196638 AVM196638:AVN196638 BFI196638:BFJ196638 BPE196638:BPF196638 BZA196638:BZB196638 CIW196638:CIX196638 CSS196638:CST196638 DCO196638:DCP196638 DMK196638:DML196638 DWG196638:DWH196638 EGC196638:EGD196638 EPY196638:EPZ196638 EZU196638:EZV196638 FJQ196638:FJR196638 FTM196638:FTN196638 GDI196638:GDJ196638 GNE196638:GNF196638 GXA196638:GXB196638 HGW196638:HGX196638 HQS196638:HQT196638 IAO196638:IAP196638 IKK196638:IKL196638 IUG196638:IUH196638 JEC196638:JED196638 JNY196638:JNZ196638 JXU196638:JXV196638 KHQ196638:KHR196638 KRM196638:KRN196638 LBI196638:LBJ196638 LLE196638:LLF196638 LVA196638:LVB196638 MEW196638:MEX196638 MOS196638:MOT196638 MYO196638:MYP196638 NIK196638:NIL196638 NSG196638:NSH196638 OCC196638:OCD196638 OLY196638:OLZ196638 OVU196638:OVV196638 PFQ196638:PFR196638 PPM196638:PPN196638 PZI196638:PZJ196638 QJE196638:QJF196638 QTA196638:QTB196638 RCW196638:RCX196638 RMS196638:RMT196638 RWO196638:RWP196638 SGK196638:SGL196638 SQG196638:SQH196638 TAC196638:TAD196638 TJY196638:TJZ196638 TTU196638:TTV196638 UDQ196638:UDR196638 UNM196638:UNN196638 UXI196638:UXJ196638 VHE196638:VHF196638 VRA196638:VRB196638 WAW196638:WAX196638 WKS196638:WKT196638 WUO196638:WUP196638 IC262174:ID262174 RY262174:RZ262174 ABU262174:ABV262174 ALQ262174:ALR262174 AVM262174:AVN262174 BFI262174:BFJ262174 BPE262174:BPF262174 BZA262174:BZB262174 CIW262174:CIX262174 CSS262174:CST262174 DCO262174:DCP262174 DMK262174:DML262174 DWG262174:DWH262174 EGC262174:EGD262174 EPY262174:EPZ262174 EZU262174:EZV262174 FJQ262174:FJR262174 FTM262174:FTN262174 GDI262174:GDJ262174 GNE262174:GNF262174 GXA262174:GXB262174 HGW262174:HGX262174 HQS262174:HQT262174 IAO262174:IAP262174 IKK262174:IKL262174 IUG262174:IUH262174 JEC262174:JED262174 JNY262174:JNZ262174 JXU262174:JXV262174 KHQ262174:KHR262174 KRM262174:KRN262174 LBI262174:LBJ262174 LLE262174:LLF262174 LVA262174:LVB262174 MEW262174:MEX262174 MOS262174:MOT262174 MYO262174:MYP262174 NIK262174:NIL262174 NSG262174:NSH262174 OCC262174:OCD262174 OLY262174:OLZ262174 OVU262174:OVV262174 PFQ262174:PFR262174 PPM262174:PPN262174 PZI262174:PZJ262174 QJE262174:QJF262174 QTA262174:QTB262174 RCW262174:RCX262174 RMS262174:RMT262174 RWO262174:RWP262174 SGK262174:SGL262174 SQG262174:SQH262174 TAC262174:TAD262174 TJY262174:TJZ262174 TTU262174:TTV262174 UDQ262174:UDR262174 UNM262174:UNN262174 UXI262174:UXJ262174 VHE262174:VHF262174 VRA262174:VRB262174 WAW262174:WAX262174 WKS262174:WKT262174 WUO262174:WUP262174 IC327710:ID327710 RY327710:RZ327710 ABU327710:ABV327710 ALQ327710:ALR327710 AVM327710:AVN327710 BFI327710:BFJ327710 BPE327710:BPF327710 BZA327710:BZB327710 CIW327710:CIX327710 CSS327710:CST327710 DCO327710:DCP327710 DMK327710:DML327710 DWG327710:DWH327710 EGC327710:EGD327710 EPY327710:EPZ327710 EZU327710:EZV327710 FJQ327710:FJR327710 FTM327710:FTN327710 GDI327710:GDJ327710 GNE327710:GNF327710 GXA327710:GXB327710 HGW327710:HGX327710 HQS327710:HQT327710 IAO327710:IAP327710 IKK327710:IKL327710 IUG327710:IUH327710 JEC327710:JED327710 JNY327710:JNZ327710 JXU327710:JXV327710 KHQ327710:KHR327710 KRM327710:KRN327710 LBI327710:LBJ327710 LLE327710:LLF327710 LVA327710:LVB327710 MEW327710:MEX327710 MOS327710:MOT327710 MYO327710:MYP327710 NIK327710:NIL327710 NSG327710:NSH327710 OCC327710:OCD327710 OLY327710:OLZ327710 OVU327710:OVV327710 PFQ327710:PFR327710 PPM327710:PPN327710 PZI327710:PZJ327710 QJE327710:QJF327710 QTA327710:QTB327710 RCW327710:RCX327710 RMS327710:RMT327710 RWO327710:RWP327710 SGK327710:SGL327710 SQG327710:SQH327710 TAC327710:TAD327710 TJY327710:TJZ327710 TTU327710:TTV327710 UDQ327710:UDR327710 UNM327710:UNN327710 UXI327710:UXJ327710 VHE327710:VHF327710 VRA327710:VRB327710 WAW327710:WAX327710 WKS327710:WKT327710 WUO327710:WUP327710 IC393246:ID393246 RY393246:RZ393246 ABU393246:ABV393246 ALQ393246:ALR393246 AVM393246:AVN393246 BFI393246:BFJ393246 BPE393246:BPF393246 BZA393246:BZB393246 CIW393246:CIX393246 CSS393246:CST393246 DCO393246:DCP393246 DMK393246:DML393246 DWG393246:DWH393246 EGC393246:EGD393246 EPY393246:EPZ393246 EZU393246:EZV393246 FJQ393246:FJR393246 FTM393246:FTN393246 GDI393246:GDJ393246 GNE393246:GNF393246 GXA393246:GXB393246 HGW393246:HGX393246 HQS393246:HQT393246 IAO393246:IAP393246 IKK393246:IKL393246 IUG393246:IUH393246 JEC393246:JED393246 JNY393246:JNZ393246 JXU393246:JXV393246 KHQ393246:KHR393246 KRM393246:KRN393246 LBI393246:LBJ393246 LLE393246:LLF393246 LVA393246:LVB393246 MEW393246:MEX393246 MOS393246:MOT393246 MYO393246:MYP393246 NIK393246:NIL393246 NSG393246:NSH393246 OCC393246:OCD393246 OLY393246:OLZ393246 OVU393246:OVV393246 PFQ393246:PFR393246 PPM393246:PPN393246 PZI393246:PZJ393246 QJE393246:QJF393246 QTA393246:QTB393246 RCW393246:RCX393246 RMS393246:RMT393246 RWO393246:RWP393246 SGK393246:SGL393246 SQG393246:SQH393246 TAC393246:TAD393246 TJY393246:TJZ393246 TTU393246:TTV393246 UDQ393246:UDR393246 UNM393246:UNN393246 UXI393246:UXJ393246 VHE393246:VHF393246 VRA393246:VRB393246 WAW393246:WAX393246 WKS393246:WKT393246 WUO393246:WUP393246 IC458782:ID458782 RY458782:RZ458782 ABU458782:ABV458782 ALQ458782:ALR458782 AVM458782:AVN458782 BFI458782:BFJ458782 BPE458782:BPF458782 BZA458782:BZB458782 CIW458782:CIX458782 CSS458782:CST458782 DCO458782:DCP458782 DMK458782:DML458782 DWG458782:DWH458782 EGC458782:EGD458782 EPY458782:EPZ458782 EZU458782:EZV458782 FJQ458782:FJR458782 FTM458782:FTN458782 GDI458782:GDJ458782 GNE458782:GNF458782 GXA458782:GXB458782 HGW458782:HGX458782 HQS458782:HQT458782 IAO458782:IAP458782 IKK458782:IKL458782 IUG458782:IUH458782 JEC458782:JED458782 JNY458782:JNZ458782 JXU458782:JXV458782 KHQ458782:KHR458782 KRM458782:KRN458782 LBI458782:LBJ458782 LLE458782:LLF458782 LVA458782:LVB458782 MEW458782:MEX458782 MOS458782:MOT458782 MYO458782:MYP458782 NIK458782:NIL458782 NSG458782:NSH458782 OCC458782:OCD458782 OLY458782:OLZ458782 OVU458782:OVV458782 PFQ458782:PFR458782 PPM458782:PPN458782 PZI458782:PZJ458782 QJE458782:QJF458782 QTA458782:QTB458782 RCW458782:RCX458782 RMS458782:RMT458782 RWO458782:RWP458782 SGK458782:SGL458782 SQG458782:SQH458782 TAC458782:TAD458782 TJY458782:TJZ458782 TTU458782:TTV458782 UDQ458782:UDR458782 UNM458782:UNN458782 UXI458782:UXJ458782 VHE458782:VHF458782 VRA458782:VRB458782 WAW458782:WAX458782 WKS458782:WKT458782 WUO458782:WUP458782 IC524318:ID524318 RY524318:RZ524318 ABU524318:ABV524318 ALQ524318:ALR524318 AVM524318:AVN524318 BFI524318:BFJ524318 BPE524318:BPF524318 BZA524318:BZB524318 CIW524318:CIX524318 CSS524318:CST524318 DCO524318:DCP524318 DMK524318:DML524318 DWG524318:DWH524318 EGC524318:EGD524318 EPY524318:EPZ524318 EZU524318:EZV524318 FJQ524318:FJR524318 FTM524318:FTN524318 GDI524318:GDJ524318 GNE524318:GNF524318 GXA524318:GXB524318 HGW524318:HGX524318 HQS524318:HQT524318 IAO524318:IAP524318 IKK524318:IKL524318 IUG524318:IUH524318 JEC524318:JED524318 JNY524318:JNZ524318 JXU524318:JXV524318 KHQ524318:KHR524318 KRM524318:KRN524318 LBI524318:LBJ524318 LLE524318:LLF524318 LVA524318:LVB524318 MEW524318:MEX524318 MOS524318:MOT524318 MYO524318:MYP524318 NIK524318:NIL524318 NSG524318:NSH524318 OCC524318:OCD524318 OLY524318:OLZ524318 OVU524318:OVV524318 PFQ524318:PFR524318 PPM524318:PPN524318 PZI524318:PZJ524318 QJE524318:QJF524318 QTA524318:QTB524318 RCW524318:RCX524318 RMS524318:RMT524318 RWO524318:RWP524318 SGK524318:SGL524318 SQG524318:SQH524318 TAC524318:TAD524318 TJY524318:TJZ524318 TTU524318:TTV524318 UDQ524318:UDR524318 UNM524318:UNN524318 UXI524318:UXJ524318 VHE524318:VHF524318 VRA524318:VRB524318 WAW524318:WAX524318 WKS524318:WKT524318 WUO524318:WUP524318 IC589854:ID589854 RY589854:RZ589854 ABU589854:ABV589854 ALQ589854:ALR589854 AVM589854:AVN589854 BFI589854:BFJ589854 BPE589854:BPF589854 BZA589854:BZB589854 CIW589854:CIX589854 CSS589854:CST589854 DCO589854:DCP589854 DMK589854:DML589854 DWG589854:DWH589854 EGC589854:EGD589854 EPY589854:EPZ589854 EZU589854:EZV589854 FJQ589854:FJR589854 FTM589854:FTN589854 GDI589854:GDJ589854 GNE589854:GNF589854 GXA589854:GXB589854 HGW589854:HGX589854 HQS589854:HQT589854 IAO589854:IAP589854 IKK589854:IKL589854 IUG589854:IUH589854 JEC589854:JED589854 JNY589854:JNZ589854 JXU589854:JXV589854 KHQ589854:KHR589854 KRM589854:KRN589854 LBI589854:LBJ589854 LLE589854:LLF589854 LVA589854:LVB589854 MEW589854:MEX589854 MOS589854:MOT589854 MYO589854:MYP589854 NIK589854:NIL589854 NSG589854:NSH589854 OCC589854:OCD589854 OLY589854:OLZ589854 OVU589854:OVV589854 PFQ589854:PFR589854 PPM589854:PPN589854 PZI589854:PZJ589854 QJE589854:QJF589854 QTA589854:QTB589854 RCW589854:RCX589854 RMS589854:RMT589854 RWO589854:RWP589854 SGK589854:SGL589854 SQG589854:SQH589854 TAC589854:TAD589854 TJY589854:TJZ589854 TTU589854:TTV589854 UDQ589854:UDR589854 UNM589854:UNN589854 UXI589854:UXJ589854 VHE589854:VHF589854 VRA589854:VRB589854 WAW589854:WAX589854 WKS589854:WKT589854 WUO589854:WUP589854 IC655390:ID655390 RY655390:RZ655390 ABU655390:ABV655390 ALQ655390:ALR655390 AVM655390:AVN655390 BFI655390:BFJ655390 BPE655390:BPF655390 BZA655390:BZB655390 CIW655390:CIX655390 CSS655390:CST655390 DCO655390:DCP655390 DMK655390:DML655390 DWG655390:DWH655390 EGC655390:EGD655390 EPY655390:EPZ655390 EZU655390:EZV655390 FJQ655390:FJR655390 FTM655390:FTN655390 GDI655390:GDJ655390 GNE655390:GNF655390 GXA655390:GXB655390 HGW655390:HGX655390 HQS655390:HQT655390 IAO655390:IAP655390 IKK655390:IKL655390 IUG655390:IUH655390 JEC655390:JED655390 JNY655390:JNZ655390 JXU655390:JXV655390 KHQ655390:KHR655390 KRM655390:KRN655390 LBI655390:LBJ655390 LLE655390:LLF655390 LVA655390:LVB655390 MEW655390:MEX655390 MOS655390:MOT655390 MYO655390:MYP655390 NIK655390:NIL655390 NSG655390:NSH655390 OCC655390:OCD655390 OLY655390:OLZ655390 OVU655390:OVV655390 PFQ655390:PFR655390 PPM655390:PPN655390 PZI655390:PZJ655390 QJE655390:QJF655390 QTA655390:QTB655390 RCW655390:RCX655390 RMS655390:RMT655390 RWO655390:RWP655390 SGK655390:SGL655390 SQG655390:SQH655390 TAC655390:TAD655390 TJY655390:TJZ655390 TTU655390:TTV655390 UDQ655390:UDR655390 UNM655390:UNN655390 UXI655390:UXJ655390 VHE655390:VHF655390 VRA655390:VRB655390 WAW655390:WAX655390 WKS655390:WKT655390 WUO655390:WUP655390 IC720926:ID720926 RY720926:RZ720926 ABU720926:ABV720926 ALQ720926:ALR720926 AVM720926:AVN720926 BFI720926:BFJ720926 BPE720926:BPF720926 BZA720926:BZB720926 CIW720926:CIX720926 CSS720926:CST720926 DCO720926:DCP720926 DMK720926:DML720926 DWG720926:DWH720926 EGC720926:EGD720926 EPY720926:EPZ720926 EZU720926:EZV720926 FJQ720926:FJR720926 FTM720926:FTN720926 GDI720926:GDJ720926 GNE720926:GNF720926 GXA720926:GXB720926 HGW720926:HGX720926 HQS720926:HQT720926 IAO720926:IAP720926 IKK720926:IKL720926 IUG720926:IUH720926 JEC720926:JED720926 JNY720926:JNZ720926 JXU720926:JXV720926 KHQ720926:KHR720926 KRM720926:KRN720926 LBI720926:LBJ720926 LLE720926:LLF720926 LVA720926:LVB720926 MEW720926:MEX720926 MOS720926:MOT720926 MYO720926:MYP720926 NIK720926:NIL720926 NSG720926:NSH720926 OCC720926:OCD720926 OLY720926:OLZ720926 OVU720926:OVV720926 PFQ720926:PFR720926 PPM720926:PPN720926 PZI720926:PZJ720926 QJE720926:QJF720926 QTA720926:QTB720926 RCW720926:RCX720926 RMS720926:RMT720926 RWO720926:RWP720926 SGK720926:SGL720926 SQG720926:SQH720926 TAC720926:TAD720926 TJY720926:TJZ720926 TTU720926:TTV720926 UDQ720926:UDR720926 UNM720926:UNN720926 UXI720926:UXJ720926 VHE720926:VHF720926 VRA720926:VRB720926 WAW720926:WAX720926 WKS720926:WKT720926 WUO720926:WUP720926 IC786462:ID786462 RY786462:RZ786462 ABU786462:ABV786462 ALQ786462:ALR786462 AVM786462:AVN786462 BFI786462:BFJ786462 BPE786462:BPF786462 BZA786462:BZB786462 CIW786462:CIX786462 CSS786462:CST786462 DCO786462:DCP786462 DMK786462:DML786462 DWG786462:DWH786462 EGC786462:EGD786462 EPY786462:EPZ786462 EZU786462:EZV786462 FJQ786462:FJR786462 FTM786462:FTN786462 GDI786462:GDJ786462 GNE786462:GNF786462 GXA786462:GXB786462 HGW786462:HGX786462 HQS786462:HQT786462 IAO786462:IAP786462 IKK786462:IKL786462 IUG786462:IUH786462 JEC786462:JED786462 JNY786462:JNZ786462 JXU786462:JXV786462 KHQ786462:KHR786462 KRM786462:KRN786462 LBI786462:LBJ786462 LLE786462:LLF786462 LVA786462:LVB786462 MEW786462:MEX786462 MOS786462:MOT786462 MYO786462:MYP786462 NIK786462:NIL786462 NSG786462:NSH786462 OCC786462:OCD786462 OLY786462:OLZ786462 OVU786462:OVV786462 PFQ786462:PFR786462 PPM786462:PPN786462 PZI786462:PZJ786462 QJE786462:QJF786462 QTA786462:QTB786462 RCW786462:RCX786462 RMS786462:RMT786462 RWO786462:RWP786462 SGK786462:SGL786462 SQG786462:SQH786462 TAC786462:TAD786462 TJY786462:TJZ786462 TTU786462:TTV786462 UDQ786462:UDR786462 UNM786462:UNN786462 UXI786462:UXJ786462 VHE786462:VHF786462 VRA786462:VRB786462 WAW786462:WAX786462 WKS786462:WKT786462 WUO786462:WUP786462 IC851998:ID851998 RY851998:RZ851998 ABU851998:ABV851998 ALQ851998:ALR851998 AVM851998:AVN851998 BFI851998:BFJ851998 BPE851998:BPF851998 BZA851998:BZB851998 CIW851998:CIX851998 CSS851998:CST851998 DCO851998:DCP851998 DMK851998:DML851998 DWG851998:DWH851998 EGC851998:EGD851998 EPY851998:EPZ851998 EZU851998:EZV851998 FJQ851998:FJR851998 FTM851998:FTN851998 GDI851998:GDJ851998 GNE851998:GNF851998 GXA851998:GXB851998 HGW851998:HGX851998 HQS851998:HQT851998 IAO851998:IAP851998 IKK851998:IKL851998 IUG851998:IUH851998 JEC851998:JED851998 JNY851998:JNZ851998 JXU851998:JXV851998 KHQ851998:KHR851998 KRM851998:KRN851998 LBI851998:LBJ851998 LLE851998:LLF851998 LVA851998:LVB851998 MEW851998:MEX851998 MOS851998:MOT851998 MYO851998:MYP851998 NIK851998:NIL851998 NSG851998:NSH851998 OCC851998:OCD851998 OLY851998:OLZ851998 OVU851998:OVV851998 PFQ851998:PFR851998 PPM851998:PPN851998 PZI851998:PZJ851998 QJE851998:QJF851998 QTA851998:QTB851998 RCW851998:RCX851998 RMS851998:RMT851998 RWO851998:RWP851998 SGK851998:SGL851998 SQG851998:SQH851998 TAC851998:TAD851998 TJY851998:TJZ851998 TTU851998:TTV851998 UDQ851998:UDR851998 UNM851998:UNN851998 UXI851998:UXJ851998 VHE851998:VHF851998 VRA851998:VRB851998 WAW851998:WAX851998 WKS851998:WKT851998 WUO851998:WUP851998 IC917534:ID917534 RY917534:RZ917534 ABU917534:ABV917534 ALQ917534:ALR917534 AVM917534:AVN917534 BFI917534:BFJ917534 BPE917534:BPF917534 BZA917534:BZB917534 CIW917534:CIX917534 CSS917534:CST917534 DCO917534:DCP917534 DMK917534:DML917534 DWG917534:DWH917534 EGC917534:EGD917534 EPY917534:EPZ917534 EZU917534:EZV917534 FJQ917534:FJR917534 FTM917534:FTN917534 GDI917534:GDJ917534 GNE917534:GNF917534 GXA917534:GXB917534 HGW917534:HGX917534 HQS917534:HQT917534 IAO917534:IAP917534 IKK917534:IKL917534 IUG917534:IUH917534 JEC917534:JED917534 JNY917534:JNZ917534 JXU917534:JXV917534 KHQ917534:KHR917534 KRM917534:KRN917534 LBI917534:LBJ917534 LLE917534:LLF917534 LVA917534:LVB917534 MEW917534:MEX917534 MOS917534:MOT917534 MYO917534:MYP917534 NIK917534:NIL917534 NSG917534:NSH917534 OCC917534:OCD917534 OLY917534:OLZ917534 OVU917534:OVV917534 PFQ917534:PFR917534 PPM917534:PPN917534 PZI917534:PZJ917534 QJE917534:QJF917534 QTA917534:QTB917534 RCW917534:RCX917534 RMS917534:RMT917534 RWO917534:RWP917534 SGK917534:SGL917534 SQG917534:SQH917534 TAC917534:TAD917534 TJY917534:TJZ917534 TTU917534:TTV917534 UDQ917534:UDR917534 UNM917534:UNN917534 UXI917534:UXJ917534 VHE917534:VHF917534 VRA917534:VRB917534 WAW917534:WAX917534 WKS917534:WKT917534 WUO917534:WUP917534 IC983070:ID983070 RY983070:RZ983070 ABU983070:ABV983070 ALQ983070:ALR983070 AVM983070:AVN983070 BFI983070:BFJ983070 BPE983070:BPF983070 BZA983070:BZB983070 CIW983070:CIX983070 CSS983070:CST983070 DCO983070:DCP983070 DMK983070:DML983070 DWG983070:DWH983070 EGC983070:EGD983070 EPY983070:EPZ983070 EZU983070:EZV983070 FJQ983070:FJR983070 FTM983070:FTN983070 GDI983070:GDJ983070 GNE983070:GNF983070 GXA983070:GXB983070 HGW983070:HGX983070 HQS983070:HQT983070 IAO983070:IAP983070 IKK983070:IKL983070 IUG983070:IUH983070 JEC983070:JED983070 JNY983070:JNZ983070 JXU983070:JXV983070 KHQ983070:KHR983070 KRM983070:KRN983070 LBI983070:LBJ983070 LLE983070:LLF983070 LVA983070:LVB983070 MEW983070:MEX983070 MOS983070:MOT983070 MYO983070:MYP983070 NIK983070:NIL983070 NSG983070:NSH983070 OCC983070:OCD983070 OLY983070:OLZ983070 OVU983070:OVV983070 PFQ983070:PFR983070 PPM983070:PPN983070 PZI983070:PZJ983070 QJE983070:QJF983070 QTA983070:QTB983070 RCW983070:RCX983070 RMS983070:RMT983070 RWO983070:RWP983070 SGK983070:SGL983070 SQG983070:SQH983070 TAC983070:TAD983070 TJY983070:TJZ983070 TTU983070:TTV983070 UDQ983070:UDR983070 UNM983070:UNN983070 UXI983070:UXJ983070 VHE983070:VHF983070 VRA983070:VRB983070 WAW983070:WAX983070 WKS983070:WKT983070 WUO983070:WUP983070 IF65566:IG65566 SB65566:SC65566 ABX65566:ABY65566 ALT65566:ALU65566 AVP65566:AVQ65566 BFL65566:BFM65566 BPH65566:BPI65566 BZD65566:BZE65566 CIZ65566:CJA65566 CSV65566:CSW65566 DCR65566:DCS65566 DMN65566:DMO65566 DWJ65566:DWK65566 EGF65566:EGG65566 EQB65566:EQC65566 EZX65566:EZY65566 FJT65566:FJU65566 FTP65566:FTQ65566 GDL65566:GDM65566 GNH65566:GNI65566 GXD65566:GXE65566 HGZ65566:HHA65566 HQV65566:HQW65566 IAR65566:IAS65566 IKN65566:IKO65566 IUJ65566:IUK65566 JEF65566:JEG65566 JOB65566:JOC65566 JXX65566:JXY65566 KHT65566:KHU65566 KRP65566:KRQ65566 LBL65566:LBM65566 LLH65566:LLI65566 LVD65566:LVE65566 MEZ65566:MFA65566 MOV65566:MOW65566 MYR65566:MYS65566 NIN65566:NIO65566 NSJ65566:NSK65566 OCF65566:OCG65566 OMB65566:OMC65566 OVX65566:OVY65566 PFT65566:PFU65566 PPP65566:PPQ65566 PZL65566:PZM65566 QJH65566:QJI65566 QTD65566:QTE65566 RCZ65566:RDA65566 RMV65566:RMW65566 RWR65566:RWS65566 SGN65566:SGO65566 SQJ65566:SQK65566 TAF65566:TAG65566 TKB65566:TKC65566 TTX65566:TTY65566 UDT65566:UDU65566 UNP65566:UNQ65566 UXL65566:UXM65566 VHH65566:VHI65566 VRD65566:VRE65566 WAZ65566:WBA65566 WKV65566:WKW65566 WUR65566:WUS65566 IF131102:IG131102 SB131102:SC131102 ABX131102:ABY131102 ALT131102:ALU131102 AVP131102:AVQ131102 BFL131102:BFM131102 BPH131102:BPI131102 BZD131102:BZE131102 CIZ131102:CJA131102 CSV131102:CSW131102 DCR131102:DCS131102 DMN131102:DMO131102 DWJ131102:DWK131102 EGF131102:EGG131102 EQB131102:EQC131102 EZX131102:EZY131102 FJT131102:FJU131102 FTP131102:FTQ131102 GDL131102:GDM131102 GNH131102:GNI131102 GXD131102:GXE131102 HGZ131102:HHA131102 HQV131102:HQW131102 IAR131102:IAS131102 IKN131102:IKO131102 IUJ131102:IUK131102 JEF131102:JEG131102 JOB131102:JOC131102 JXX131102:JXY131102 KHT131102:KHU131102 KRP131102:KRQ131102 LBL131102:LBM131102 LLH131102:LLI131102 LVD131102:LVE131102 MEZ131102:MFA131102 MOV131102:MOW131102 MYR131102:MYS131102 NIN131102:NIO131102 NSJ131102:NSK131102 OCF131102:OCG131102 OMB131102:OMC131102 OVX131102:OVY131102 PFT131102:PFU131102 PPP131102:PPQ131102 PZL131102:PZM131102 QJH131102:QJI131102 QTD131102:QTE131102 RCZ131102:RDA131102 RMV131102:RMW131102 RWR131102:RWS131102 SGN131102:SGO131102 SQJ131102:SQK131102 TAF131102:TAG131102 TKB131102:TKC131102 TTX131102:TTY131102 UDT131102:UDU131102 UNP131102:UNQ131102 UXL131102:UXM131102 VHH131102:VHI131102 VRD131102:VRE131102 WAZ131102:WBA131102 WKV131102:WKW131102 WUR131102:WUS131102 IF196638:IG196638 SB196638:SC196638 ABX196638:ABY196638 ALT196638:ALU196638 AVP196638:AVQ196638 BFL196638:BFM196638 BPH196638:BPI196638 BZD196638:BZE196638 CIZ196638:CJA196638 CSV196638:CSW196638 DCR196638:DCS196638 DMN196638:DMO196638 DWJ196638:DWK196638 EGF196638:EGG196638 EQB196638:EQC196638 EZX196638:EZY196638 FJT196638:FJU196638 FTP196638:FTQ196638 GDL196638:GDM196638 GNH196638:GNI196638 GXD196638:GXE196638 HGZ196638:HHA196638 HQV196638:HQW196638 IAR196638:IAS196638 IKN196638:IKO196638 IUJ196638:IUK196638 JEF196638:JEG196638 JOB196638:JOC196638 JXX196638:JXY196638 KHT196638:KHU196638 KRP196638:KRQ196638 LBL196638:LBM196638 LLH196638:LLI196638 LVD196638:LVE196638 MEZ196638:MFA196638 MOV196638:MOW196638 MYR196638:MYS196638 NIN196638:NIO196638 NSJ196638:NSK196638 OCF196638:OCG196638 OMB196638:OMC196638 OVX196638:OVY196638 PFT196638:PFU196638 PPP196638:PPQ196638 PZL196638:PZM196638 QJH196638:QJI196638 QTD196638:QTE196638 RCZ196638:RDA196638 RMV196638:RMW196638 RWR196638:RWS196638 SGN196638:SGO196638 SQJ196638:SQK196638 TAF196638:TAG196638 TKB196638:TKC196638 TTX196638:TTY196638 UDT196638:UDU196638 UNP196638:UNQ196638 UXL196638:UXM196638 VHH196638:VHI196638 VRD196638:VRE196638 WAZ196638:WBA196638 WKV196638:WKW196638 WUR196638:WUS196638 IF262174:IG262174 SB262174:SC262174 ABX262174:ABY262174 ALT262174:ALU262174 AVP262174:AVQ262174 BFL262174:BFM262174 BPH262174:BPI262174 BZD262174:BZE262174 CIZ262174:CJA262174 CSV262174:CSW262174 DCR262174:DCS262174 DMN262174:DMO262174 DWJ262174:DWK262174 EGF262174:EGG262174 EQB262174:EQC262174 EZX262174:EZY262174 FJT262174:FJU262174 FTP262174:FTQ262174 GDL262174:GDM262174 GNH262174:GNI262174 GXD262174:GXE262174 HGZ262174:HHA262174 HQV262174:HQW262174 IAR262174:IAS262174 IKN262174:IKO262174 IUJ262174:IUK262174 JEF262174:JEG262174 JOB262174:JOC262174 JXX262174:JXY262174 KHT262174:KHU262174 KRP262174:KRQ262174 LBL262174:LBM262174 LLH262174:LLI262174 LVD262174:LVE262174 MEZ262174:MFA262174 MOV262174:MOW262174 MYR262174:MYS262174 NIN262174:NIO262174 NSJ262174:NSK262174 OCF262174:OCG262174 OMB262174:OMC262174 OVX262174:OVY262174 PFT262174:PFU262174 PPP262174:PPQ262174 PZL262174:PZM262174 QJH262174:QJI262174 QTD262174:QTE262174 RCZ262174:RDA262174 RMV262174:RMW262174 RWR262174:RWS262174 SGN262174:SGO262174 SQJ262174:SQK262174 TAF262174:TAG262174 TKB262174:TKC262174 TTX262174:TTY262174 UDT262174:UDU262174 UNP262174:UNQ262174 UXL262174:UXM262174 VHH262174:VHI262174 VRD262174:VRE262174 WAZ262174:WBA262174 WKV262174:WKW262174 WUR262174:WUS262174 IF327710:IG327710 SB327710:SC327710 ABX327710:ABY327710 ALT327710:ALU327710 AVP327710:AVQ327710 BFL327710:BFM327710 BPH327710:BPI327710 BZD327710:BZE327710 CIZ327710:CJA327710 CSV327710:CSW327710 DCR327710:DCS327710 DMN327710:DMO327710 DWJ327710:DWK327710 EGF327710:EGG327710 EQB327710:EQC327710 EZX327710:EZY327710 FJT327710:FJU327710 FTP327710:FTQ327710 GDL327710:GDM327710 GNH327710:GNI327710 GXD327710:GXE327710 HGZ327710:HHA327710 HQV327710:HQW327710 IAR327710:IAS327710 IKN327710:IKO327710 IUJ327710:IUK327710 JEF327710:JEG327710 JOB327710:JOC327710 JXX327710:JXY327710 KHT327710:KHU327710 KRP327710:KRQ327710 LBL327710:LBM327710 LLH327710:LLI327710 LVD327710:LVE327710 MEZ327710:MFA327710 MOV327710:MOW327710 MYR327710:MYS327710 NIN327710:NIO327710 NSJ327710:NSK327710 OCF327710:OCG327710 OMB327710:OMC327710 OVX327710:OVY327710 PFT327710:PFU327710 PPP327710:PPQ327710 PZL327710:PZM327710 QJH327710:QJI327710 QTD327710:QTE327710 RCZ327710:RDA327710 RMV327710:RMW327710 RWR327710:RWS327710 SGN327710:SGO327710 SQJ327710:SQK327710 TAF327710:TAG327710 TKB327710:TKC327710 TTX327710:TTY327710 UDT327710:UDU327710 UNP327710:UNQ327710 UXL327710:UXM327710 VHH327710:VHI327710 VRD327710:VRE327710 WAZ327710:WBA327710 WKV327710:WKW327710 WUR327710:WUS327710 IF393246:IG393246 SB393246:SC393246 ABX393246:ABY393246 ALT393246:ALU393246 AVP393246:AVQ393246 BFL393246:BFM393246 BPH393246:BPI393246 BZD393246:BZE393246 CIZ393246:CJA393246 CSV393246:CSW393246 DCR393246:DCS393246 DMN393246:DMO393246 DWJ393246:DWK393246 EGF393246:EGG393246 EQB393246:EQC393246 EZX393246:EZY393246 FJT393246:FJU393246 FTP393246:FTQ393246 GDL393246:GDM393246 GNH393246:GNI393246 GXD393246:GXE393246 HGZ393246:HHA393246 HQV393246:HQW393246 IAR393246:IAS393246 IKN393246:IKO393246 IUJ393246:IUK393246 JEF393246:JEG393246 JOB393246:JOC393246 JXX393246:JXY393246 KHT393246:KHU393246 KRP393246:KRQ393246 LBL393246:LBM393246 LLH393246:LLI393246 LVD393246:LVE393246 MEZ393246:MFA393246 MOV393246:MOW393246 MYR393246:MYS393246 NIN393246:NIO393246 NSJ393246:NSK393246 OCF393246:OCG393246 OMB393246:OMC393246 OVX393246:OVY393246 PFT393246:PFU393246 PPP393246:PPQ393246 PZL393246:PZM393246 QJH393246:QJI393246 QTD393246:QTE393246 RCZ393246:RDA393246 RMV393246:RMW393246 RWR393246:RWS393246 SGN393246:SGO393246 SQJ393246:SQK393246 TAF393246:TAG393246 TKB393246:TKC393246 TTX393246:TTY393246 UDT393246:UDU393246 UNP393246:UNQ393246 UXL393246:UXM393246 VHH393246:VHI393246 VRD393246:VRE393246 WAZ393246:WBA393246 WKV393246:WKW393246 WUR393246:WUS393246 IF458782:IG458782 SB458782:SC458782 ABX458782:ABY458782 ALT458782:ALU458782 AVP458782:AVQ458782 BFL458782:BFM458782 BPH458782:BPI458782 BZD458782:BZE458782 CIZ458782:CJA458782 CSV458782:CSW458782 DCR458782:DCS458782 DMN458782:DMO458782 DWJ458782:DWK458782 EGF458782:EGG458782 EQB458782:EQC458782 EZX458782:EZY458782 FJT458782:FJU458782 FTP458782:FTQ458782 GDL458782:GDM458782 GNH458782:GNI458782 GXD458782:GXE458782 HGZ458782:HHA458782 HQV458782:HQW458782 IAR458782:IAS458782 IKN458782:IKO458782 IUJ458782:IUK458782 JEF458782:JEG458782 JOB458782:JOC458782 JXX458782:JXY458782 KHT458782:KHU458782 KRP458782:KRQ458782 LBL458782:LBM458782 LLH458782:LLI458782 LVD458782:LVE458782 MEZ458782:MFA458782 MOV458782:MOW458782 MYR458782:MYS458782 NIN458782:NIO458782 NSJ458782:NSK458782 OCF458782:OCG458782 OMB458782:OMC458782 OVX458782:OVY458782 PFT458782:PFU458782 PPP458782:PPQ458782 PZL458782:PZM458782 QJH458782:QJI458782 QTD458782:QTE458782 RCZ458782:RDA458782 RMV458782:RMW458782 RWR458782:RWS458782 SGN458782:SGO458782 SQJ458782:SQK458782 TAF458782:TAG458782 TKB458782:TKC458782 TTX458782:TTY458782 UDT458782:UDU458782 UNP458782:UNQ458782 UXL458782:UXM458782 VHH458782:VHI458782 VRD458782:VRE458782 WAZ458782:WBA458782 WKV458782:WKW458782 WUR458782:WUS458782 IF524318:IG524318 SB524318:SC524318 ABX524318:ABY524318 ALT524318:ALU524318 AVP524318:AVQ524318 BFL524318:BFM524318 BPH524318:BPI524318 BZD524318:BZE524318 CIZ524318:CJA524318 CSV524318:CSW524318 DCR524318:DCS524318 DMN524318:DMO524318 DWJ524318:DWK524318 EGF524318:EGG524318 EQB524318:EQC524318 EZX524318:EZY524318 FJT524318:FJU524318 FTP524318:FTQ524318 GDL524318:GDM524318 GNH524318:GNI524318 GXD524318:GXE524318 HGZ524318:HHA524318 HQV524318:HQW524318 IAR524318:IAS524318 IKN524318:IKO524318 IUJ524318:IUK524318 JEF524318:JEG524318 JOB524318:JOC524318 JXX524318:JXY524318 KHT524318:KHU524318 KRP524318:KRQ524318 LBL524318:LBM524318 LLH524318:LLI524318 LVD524318:LVE524318 MEZ524318:MFA524318 MOV524318:MOW524318 MYR524318:MYS524318 NIN524318:NIO524318 NSJ524318:NSK524318 OCF524318:OCG524318 OMB524318:OMC524318 OVX524318:OVY524318 PFT524318:PFU524318 PPP524318:PPQ524318 PZL524318:PZM524318 QJH524318:QJI524318 QTD524318:QTE524318 RCZ524318:RDA524318 RMV524318:RMW524318 RWR524318:RWS524318 SGN524318:SGO524318 SQJ524318:SQK524318 TAF524318:TAG524318 TKB524318:TKC524318 TTX524318:TTY524318 UDT524318:UDU524318 UNP524318:UNQ524318 UXL524318:UXM524318 VHH524318:VHI524318 VRD524318:VRE524318 WAZ524318:WBA524318 WKV524318:WKW524318 WUR524318:WUS524318 IF589854:IG589854 SB589854:SC589854 ABX589854:ABY589854 ALT589854:ALU589854 AVP589854:AVQ589854 BFL589854:BFM589854 BPH589854:BPI589854 BZD589854:BZE589854 CIZ589854:CJA589854 CSV589854:CSW589854 DCR589854:DCS589854 DMN589854:DMO589854 DWJ589854:DWK589854 EGF589854:EGG589854 EQB589854:EQC589854 EZX589854:EZY589854 FJT589854:FJU589854 FTP589854:FTQ589854 GDL589854:GDM589854 GNH589854:GNI589854 GXD589854:GXE589854 HGZ589854:HHA589854 HQV589854:HQW589854 IAR589854:IAS589854 IKN589854:IKO589854 IUJ589854:IUK589854 JEF589854:JEG589854 JOB589854:JOC589854 JXX589854:JXY589854 KHT589854:KHU589854 KRP589854:KRQ589854 LBL589854:LBM589854 LLH589854:LLI589854 LVD589854:LVE589854 MEZ589854:MFA589854 MOV589854:MOW589854 MYR589854:MYS589854 NIN589854:NIO589854 NSJ589854:NSK589854 OCF589854:OCG589854 OMB589854:OMC589854 OVX589854:OVY589854 PFT589854:PFU589854 PPP589854:PPQ589854 PZL589854:PZM589854 QJH589854:QJI589854 QTD589854:QTE589854 RCZ589854:RDA589854 RMV589854:RMW589854 RWR589854:RWS589854 SGN589854:SGO589854 SQJ589854:SQK589854 TAF589854:TAG589854 TKB589854:TKC589854 TTX589854:TTY589854 UDT589854:UDU589854 UNP589854:UNQ589854 UXL589854:UXM589854 VHH589854:VHI589854 VRD589854:VRE589854 WAZ589854:WBA589854 WKV589854:WKW589854 WUR589854:WUS589854 IF655390:IG655390 SB655390:SC655390 ABX655390:ABY655390 ALT655390:ALU655390 AVP655390:AVQ655390 BFL655390:BFM655390 BPH655390:BPI655390 BZD655390:BZE655390 CIZ655390:CJA655390 CSV655390:CSW655390 DCR655390:DCS655390 DMN655390:DMO655390 DWJ655390:DWK655390 EGF655390:EGG655390 EQB655390:EQC655390 EZX655390:EZY655390 FJT655390:FJU655390 FTP655390:FTQ655390 GDL655390:GDM655390 GNH655390:GNI655390 GXD655390:GXE655390 HGZ655390:HHA655390 HQV655390:HQW655390 IAR655390:IAS655390 IKN655390:IKO655390 IUJ655390:IUK655390 JEF655390:JEG655390 JOB655390:JOC655390 JXX655390:JXY655390 KHT655390:KHU655390 KRP655390:KRQ655390 LBL655390:LBM655390 LLH655390:LLI655390 LVD655390:LVE655390 MEZ655390:MFA655390 MOV655390:MOW655390 MYR655390:MYS655390 NIN655390:NIO655390 NSJ655390:NSK655390 OCF655390:OCG655390 OMB655390:OMC655390 OVX655390:OVY655390 PFT655390:PFU655390 PPP655390:PPQ655390 PZL655390:PZM655390 QJH655390:QJI655390 QTD655390:QTE655390 RCZ655390:RDA655390 RMV655390:RMW655390 RWR655390:RWS655390 SGN655390:SGO655390 SQJ655390:SQK655390 TAF655390:TAG655390 TKB655390:TKC655390 TTX655390:TTY655390 UDT655390:UDU655390 UNP655390:UNQ655390 UXL655390:UXM655390 VHH655390:VHI655390 VRD655390:VRE655390 WAZ655390:WBA655390 WKV655390:WKW655390 WUR655390:WUS655390 IF720926:IG720926 SB720926:SC720926 ABX720926:ABY720926 ALT720926:ALU720926 AVP720926:AVQ720926 BFL720926:BFM720926 BPH720926:BPI720926 BZD720926:BZE720926 CIZ720926:CJA720926 CSV720926:CSW720926 DCR720926:DCS720926 DMN720926:DMO720926 DWJ720926:DWK720926 EGF720926:EGG720926 EQB720926:EQC720926 EZX720926:EZY720926 FJT720926:FJU720926 FTP720926:FTQ720926 GDL720926:GDM720926 GNH720926:GNI720926 GXD720926:GXE720926 HGZ720926:HHA720926 HQV720926:HQW720926 IAR720926:IAS720926 IKN720926:IKO720926 IUJ720926:IUK720926 JEF720926:JEG720926 JOB720926:JOC720926 JXX720926:JXY720926 KHT720926:KHU720926 KRP720926:KRQ720926 LBL720926:LBM720926 LLH720926:LLI720926 LVD720926:LVE720926 MEZ720926:MFA720926 MOV720926:MOW720926 MYR720926:MYS720926 NIN720926:NIO720926 NSJ720926:NSK720926 OCF720926:OCG720926 OMB720926:OMC720926 OVX720926:OVY720926 PFT720926:PFU720926 PPP720926:PPQ720926 PZL720926:PZM720926 QJH720926:QJI720926 QTD720926:QTE720926 RCZ720926:RDA720926 RMV720926:RMW720926 RWR720926:RWS720926 SGN720926:SGO720926 SQJ720926:SQK720926 TAF720926:TAG720926 TKB720926:TKC720926 TTX720926:TTY720926 UDT720926:UDU720926 UNP720926:UNQ720926 UXL720926:UXM720926 VHH720926:VHI720926 VRD720926:VRE720926 WAZ720926:WBA720926 WKV720926:WKW720926 WUR720926:WUS720926 IF786462:IG786462 SB786462:SC786462 ABX786462:ABY786462 ALT786462:ALU786462 AVP786462:AVQ786462 BFL786462:BFM786462 BPH786462:BPI786462 BZD786462:BZE786462 CIZ786462:CJA786462 CSV786462:CSW786462 DCR786462:DCS786462 DMN786462:DMO786462 DWJ786462:DWK786462 EGF786462:EGG786462 EQB786462:EQC786462 EZX786462:EZY786462 FJT786462:FJU786462 FTP786462:FTQ786462 GDL786462:GDM786462 GNH786462:GNI786462 GXD786462:GXE786462 HGZ786462:HHA786462 HQV786462:HQW786462 IAR786462:IAS786462 IKN786462:IKO786462 IUJ786462:IUK786462 JEF786462:JEG786462 JOB786462:JOC786462 JXX786462:JXY786462 KHT786462:KHU786462 KRP786462:KRQ786462 LBL786462:LBM786462 LLH786462:LLI786462 LVD786462:LVE786462 MEZ786462:MFA786462 MOV786462:MOW786462 MYR786462:MYS786462 NIN786462:NIO786462 NSJ786462:NSK786462 OCF786462:OCG786462 OMB786462:OMC786462 OVX786462:OVY786462 PFT786462:PFU786462 PPP786462:PPQ786462 PZL786462:PZM786462 QJH786462:QJI786462 QTD786462:QTE786462 RCZ786462:RDA786462 RMV786462:RMW786462 RWR786462:RWS786462 SGN786462:SGO786462 SQJ786462:SQK786462 TAF786462:TAG786462 TKB786462:TKC786462 TTX786462:TTY786462 UDT786462:UDU786462 UNP786462:UNQ786462 UXL786462:UXM786462 VHH786462:VHI786462 VRD786462:VRE786462 WAZ786462:WBA786462 WKV786462:WKW786462 WUR786462:WUS786462 IF851998:IG851998 SB851998:SC851998 ABX851998:ABY851998 ALT851998:ALU851998 AVP851998:AVQ851998 BFL851998:BFM851998 BPH851998:BPI851998 BZD851998:BZE851998 CIZ851998:CJA851998 CSV851998:CSW851998 DCR851998:DCS851998 DMN851998:DMO851998 DWJ851998:DWK851998 EGF851998:EGG851998 EQB851998:EQC851998 EZX851998:EZY851998 FJT851998:FJU851998 FTP851998:FTQ851998 GDL851998:GDM851998 GNH851998:GNI851998 GXD851998:GXE851998 HGZ851998:HHA851998 HQV851998:HQW851998 IAR851998:IAS851998 IKN851998:IKO851998 IUJ851998:IUK851998 JEF851998:JEG851998 JOB851998:JOC851998 JXX851998:JXY851998 KHT851998:KHU851998 KRP851998:KRQ851998 LBL851998:LBM851998 LLH851998:LLI851998 LVD851998:LVE851998 MEZ851998:MFA851998 MOV851998:MOW851998 MYR851998:MYS851998 NIN851998:NIO851998 NSJ851998:NSK851998 OCF851998:OCG851998 OMB851998:OMC851998 OVX851998:OVY851998 PFT851998:PFU851998 PPP851998:PPQ851998 PZL851998:PZM851998 QJH851998:QJI851998 QTD851998:QTE851998 RCZ851998:RDA851998 RMV851998:RMW851998 RWR851998:RWS851998 SGN851998:SGO851998 SQJ851998:SQK851998 TAF851998:TAG851998 TKB851998:TKC851998 TTX851998:TTY851998 UDT851998:UDU851998 UNP851998:UNQ851998 UXL851998:UXM851998 VHH851998:VHI851998 VRD851998:VRE851998 WAZ851998:WBA851998 WKV851998:WKW851998 WUR851998:WUS851998 IF917534:IG917534 SB917534:SC917534 ABX917534:ABY917534 ALT917534:ALU917534 AVP917534:AVQ917534 BFL917534:BFM917534 BPH917534:BPI917534 BZD917534:BZE917534 CIZ917534:CJA917534 CSV917534:CSW917534 DCR917534:DCS917534 DMN917534:DMO917534 DWJ917534:DWK917534 EGF917534:EGG917534 EQB917534:EQC917534 EZX917534:EZY917534 FJT917534:FJU917534 FTP917534:FTQ917534 GDL917534:GDM917534 GNH917534:GNI917534 GXD917534:GXE917534 HGZ917534:HHA917534 HQV917534:HQW917534 IAR917534:IAS917534 IKN917534:IKO917534 IUJ917534:IUK917534 JEF917534:JEG917534 JOB917534:JOC917534 JXX917534:JXY917534 KHT917534:KHU917534 KRP917534:KRQ917534 LBL917534:LBM917534 LLH917534:LLI917534 LVD917534:LVE917534 MEZ917534:MFA917534 MOV917534:MOW917534 MYR917534:MYS917534 NIN917534:NIO917534 NSJ917534:NSK917534 OCF917534:OCG917534 OMB917534:OMC917534 OVX917534:OVY917534 PFT917534:PFU917534 PPP917534:PPQ917534 PZL917534:PZM917534 QJH917534:QJI917534 QTD917534:QTE917534 RCZ917534:RDA917534 RMV917534:RMW917534 RWR917534:RWS917534 SGN917534:SGO917534 SQJ917534:SQK917534 TAF917534:TAG917534 TKB917534:TKC917534 TTX917534:TTY917534 UDT917534:UDU917534 UNP917534:UNQ917534 UXL917534:UXM917534 VHH917534:VHI917534 VRD917534:VRE917534 WAZ917534:WBA917534 WKV917534:WKW917534 WUR917534:WUS917534 IF983070:IG983070 SB983070:SC983070 ABX983070:ABY983070 ALT983070:ALU983070 AVP983070:AVQ983070 BFL983070:BFM983070 BPH983070:BPI983070 BZD983070:BZE983070 CIZ983070:CJA983070 CSV983070:CSW983070 DCR983070:DCS983070 DMN983070:DMO983070 DWJ983070:DWK983070 EGF983070:EGG983070 EQB983070:EQC983070 EZX983070:EZY983070 FJT983070:FJU983070 FTP983070:FTQ983070 GDL983070:GDM983070 GNH983070:GNI983070 GXD983070:GXE983070 HGZ983070:HHA983070 HQV983070:HQW983070 IAR983070:IAS983070 IKN983070:IKO983070 IUJ983070:IUK983070 JEF983070:JEG983070 JOB983070:JOC983070 JXX983070:JXY983070 KHT983070:KHU983070 KRP983070:KRQ983070 LBL983070:LBM983070 LLH983070:LLI983070 LVD983070:LVE983070 MEZ983070:MFA983070 MOV983070:MOW983070 MYR983070:MYS983070 NIN983070:NIO983070 NSJ983070:NSK983070 OCF983070:OCG983070 OMB983070:OMC983070 OVX983070:OVY983070 PFT983070:PFU983070 PPP983070:PPQ983070 PZL983070:PZM983070 QJH983070:QJI983070 QTD983070:QTE983070 RCZ983070:RDA983070 RMV983070:RMW983070 RWR983070:RWS983070 SGN983070:SGO983070 SQJ983070:SQK983070 TAF983070:TAG983070 TKB983070:TKC983070 TTX983070:TTY983070 UDT983070:UDU983070 UNP983070:UNQ983070 UXL983070:UXM983070 VHH983070:VHI983070 VRD983070:VRE983070 WAZ983070:WBA983070 WKV983070:WKW983070 WUR983070:WUS983070 IL65566:IM65566 SH65566:SI65566 ACD65566:ACE65566 ALZ65566:AMA65566 AVV65566:AVW65566 BFR65566:BFS65566 BPN65566:BPO65566 BZJ65566:BZK65566 CJF65566:CJG65566 CTB65566:CTC65566 DCX65566:DCY65566 DMT65566:DMU65566 DWP65566:DWQ65566 EGL65566:EGM65566 EQH65566:EQI65566 FAD65566:FAE65566 FJZ65566:FKA65566 FTV65566:FTW65566 GDR65566:GDS65566 GNN65566:GNO65566 GXJ65566:GXK65566 HHF65566:HHG65566 HRB65566:HRC65566 IAX65566:IAY65566 IKT65566:IKU65566 IUP65566:IUQ65566 JEL65566:JEM65566 JOH65566:JOI65566 JYD65566:JYE65566 KHZ65566:KIA65566 KRV65566:KRW65566 LBR65566:LBS65566 LLN65566:LLO65566 LVJ65566:LVK65566 MFF65566:MFG65566 MPB65566:MPC65566 MYX65566:MYY65566 NIT65566:NIU65566 NSP65566:NSQ65566 OCL65566:OCM65566 OMH65566:OMI65566 OWD65566:OWE65566 PFZ65566:PGA65566 PPV65566:PPW65566 PZR65566:PZS65566 QJN65566:QJO65566 QTJ65566:QTK65566 RDF65566:RDG65566 RNB65566:RNC65566 RWX65566:RWY65566 SGT65566:SGU65566 SQP65566:SQQ65566 TAL65566:TAM65566 TKH65566:TKI65566 TUD65566:TUE65566 UDZ65566:UEA65566 UNV65566:UNW65566 UXR65566:UXS65566 VHN65566:VHO65566 VRJ65566:VRK65566 WBF65566:WBG65566 WLB65566:WLC65566 WUX65566:WUY65566 IL131102:IM131102 SH131102:SI131102 ACD131102:ACE131102 ALZ131102:AMA131102 AVV131102:AVW131102 BFR131102:BFS131102 BPN131102:BPO131102 BZJ131102:BZK131102 CJF131102:CJG131102 CTB131102:CTC131102 DCX131102:DCY131102 DMT131102:DMU131102 DWP131102:DWQ131102 EGL131102:EGM131102 EQH131102:EQI131102 FAD131102:FAE131102 FJZ131102:FKA131102 FTV131102:FTW131102 GDR131102:GDS131102 GNN131102:GNO131102 GXJ131102:GXK131102 HHF131102:HHG131102 HRB131102:HRC131102 IAX131102:IAY131102 IKT131102:IKU131102 IUP131102:IUQ131102 JEL131102:JEM131102 JOH131102:JOI131102 JYD131102:JYE131102 KHZ131102:KIA131102 KRV131102:KRW131102 LBR131102:LBS131102 LLN131102:LLO131102 LVJ131102:LVK131102 MFF131102:MFG131102 MPB131102:MPC131102 MYX131102:MYY131102 NIT131102:NIU131102 NSP131102:NSQ131102 OCL131102:OCM131102 OMH131102:OMI131102 OWD131102:OWE131102 PFZ131102:PGA131102 PPV131102:PPW131102 PZR131102:PZS131102 QJN131102:QJO131102 QTJ131102:QTK131102 RDF131102:RDG131102 RNB131102:RNC131102 RWX131102:RWY131102 SGT131102:SGU131102 SQP131102:SQQ131102 TAL131102:TAM131102 TKH131102:TKI131102 TUD131102:TUE131102 UDZ131102:UEA131102 UNV131102:UNW131102 UXR131102:UXS131102 VHN131102:VHO131102 VRJ131102:VRK131102 WBF131102:WBG131102 WLB131102:WLC131102 WUX131102:WUY131102 IL196638:IM196638 SH196638:SI196638 ACD196638:ACE196638 ALZ196638:AMA196638 AVV196638:AVW196638 BFR196638:BFS196638 BPN196638:BPO196638 BZJ196638:BZK196638 CJF196638:CJG196638 CTB196638:CTC196638 DCX196638:DCY196638 DMT196638:DMU196638 DWP196638:DWQ196638 EGL196638:EGM196638 EQH196638:EQI196638 FAD196638:FAE196638 FJZ196638:FKA196638 FTV196638:FTW196638 GDR196638:GDS196638 GNN196638:GNO196638 GXJ196638:GXK196638 HHF196638:HHG196638 HRB196638:HRC196638 IAX196638:IAY196638 IKT196638:IKU196638 IUP196638:IUQ196638 JEL196638:JEM196638 JOH196638:JOI196638 JYD196638:JYE196638 KHZ196638:KIA196638 KRV196638:KRW196638 LBR196638:LBS196638 LLN196638:LLO196638 LVJ196638:LVK196638 MFF196638:MFG196638 MPB196638:MPC196638 MYX196638:MYY196638 NIT196638:NIU196638 NSP196638:NSQ196638 OCL196638:OCM196638 OMH196638:OMI196638 OWD196638:OWE196638 PFZ196638:PGA196638 PPV196638:PPW196638 PZR196638:PZS196638 QJN196638:QJO196638 QTJ196638:QTK196638 RDF196638:RDG196638 RNB196638:RNC196638 RWX196638:RWY196638 SGT196638:SGU196638 SQP196638:SQQ196638 TAL196638:TAM196638 TKH196638:TKI196638 TUD196638:TUE196638 UDZ196638:UEA196638 UNV196638:UNW196638 UXR196638:UXS196638 VHN196638:VHO196638 VRJ196638:VRK196638 WBF196638:WBG196638 WLB196638:WLC196638 WUX196638:WUY196638 IL262174:IM262174 SH262174:SI262174 ACD262174:ACE262174 ALZ262174:AMA262174 AVV262174:AVW262174 BFR262174:BFS262174 BPN262174:BPO262174 BZJ262174:BZK262174 CJF262174:CJG262174 CTB262174:CTC262174 DCX262174:DCY262174 DMT262174:DMU262174 DWP262174:DWQ262174 EGL262174:EGM262174 EQH262174:EQI262174 FAD262174:FAE262174 FJZ262174:FKA262174 FTV262174:FTW262174 GDR262174:GDS262174 GNN262174:GNO262174 GXJ262174:GXK262174 HHF262174:HHG262174 HRB262174:HRC262174 IAX262174:IAY262174 IKT262174:IKU262174 IUP262174:IUQ262174 JEL262174:JEM262174 JOH262174:JOI262174 JYD262174:JYE262174 KHZ262174:KIA262174 KRV262174:KRW262174 LBR262174:LBS262174 LLN262174:LLO262174 LVJ262174:LVK262174 MFF262174:MFG262174 MPB262174:MPC262174 MYX262174:MYY262174 NIT262174:NIU262174 NSP262174:NSQ262174 OCL262174:OCM262174 OMH262174:OMI262174 OWD262174:OWE262174 PFZ262174:PGA262174 PPV262174:PPW262174 PZR262174:PZS262174 QJN262174:QJO262174 QTJ262174:QTK262174 RDF262174:RDG262174 RNB262174:RNC262174 RWX262174:RWY262174 SGT262174:SGU262174 SQP262174:SQQ262174 TAL262174:TAM262174 TKH262174:TKI262174 TUD262174:TUE262174 UDZ262174:UEA262174 UNV262174:UNW262174 UXR262174:UXS262174 VHN262174:VHO262174 VRJ262174:VRK262174 WBF262174:WBG262174 WLB262174:WLC262174 WUX262174:WUY262174 IL327710:IM327710 SH327710:SI327710 ACD327710:ACE327710 ALZ327710:AMA327710 AVV327710:AVW327710 BFR327710:BFS327710 BPN327710:BPO327710 BZJ327710:BZK327710 CJF327710:CJG327710 CTB327710:CTC327710 DCX327710:DCY327710 DMT327710:DMU327710 DWP327710:DWQ327710 EGL327710:EGM327710 EQH327710:EQI327710 FAD327710:FAE327710 FJZ327710:FKA327710 FTV327710:FTW327710 GDR327710:GDS327710 GNN327710:GNO327710 GXJ327710:GXK327710 HHF327710:HHG327710 HRB327710:HRC327710 IAX327710:IAY327710 IKT327710:IKU327710 IUP327710:IUQ327710 JEL327710:JEM327710 JOH327710:JOI327710 JYD327710:JYE327710 KHZ327710:KIA327710 KRV327710:KRW327710 LBR327710:LBS327710 LLN327710:LLO327710 LVJ327710:LVK327710 MFF327710:MFG327710 MPB327710:MPC327710 MYX327710:MYY327710 NIT327710:NIU327710 NSP327710:NSQ327710 OCL327710:OCM327710 OMH327710:OMI327710 OWD327710:OWE327710 PFZ327710:PGA327710 PPV327710:PPW327710 PZR327710:PZS327710 QJN327710:QJO327710 QTJ327710:QTK327710 RDF327710:RDG327710 RNB327710:RNC327710 RWX327710:RWY327710 SGT327710:SGU327710 SQP327710:SQQ327710 TAL327710:TAM327710 TKH327710:TKI327710 TUD327710:TUE327710 UDZ327710:UEA327710 UNV327710:UNW327710 UXR327710:UXS327710 VHN327710:VHO327710 VRJ327710:VRK327710 WBF327710:WBG327710 WLB327710:WLC327710 WUX327710:WUY327710 IL393246:IM393246 SH393246:SI393246 ACD393246:ACE393246 ALZ393246:AMA393246 AVV393246:AVW393246 BFR393246:BFS393246 BPN393246:BPO393246 BZJ393246:BZK393246 CJF393246:CJG393246 CTB393246:CTC393246 DCX393246:DCY393246 DMT393246:DMU393246 DWP393246:DWQ393246 EGL393246:EGM393246 EQH393246:EQI393246 FAD393246:FAE393246 FJZ393246:FKA393246 FTV393246:FTW393246 GDR393246:GDS393246 GNN393246:GNO393246 GXJ393246:GXK393246 HHF393246:HHG393246 HRB393246:HRC393246 IAX393246:IAY393246 IKT393246:IKU393246 IUP393246:IUQ393246 JEL393246:JEM393246 JOH393246:JOI393246 JYD393246:JYE393246 KHZ393246:KIA393246 KRV393246:KRW393246 LBR393246:LBS393246 LLN393246:LLO393246 LVJ393246:LVK393246 MFF393246:MFG393246 MPB393246:MPC393246 MYX393246:MYY393246 NIT393246:NIU393246 NSP393246:NSQ393246 OCL393246:OCM393246 OMH393246:OMI393246 OWD393246:OWE393246 PFZ393246:PGA393246 PPV393246:PPW393246 PZR393246:PZS393246 QJN393246:QJO393246 QTJ393246:QTK393246 RDF393246:RDG393246 RNB393246:RNC393246 RWX393246:RWY393246 SGT393246:SGU393246 SQP393246:SQQ393246 TAL393246:TAM393246 TKH393246:TKI393246 TUD393246:TUE393246 UDZ393246:UEA393246 UNV393246:UNW393246 UXR393246:UXS393246 VHN393246:VHO393246 VRJ393246:VRK393246 WBF393246:WBG393246 WLB393246:WLC393246 WUX393246:WUY393246 IL458782:IM458782 SH458782:SI458782 ACD458782:ACE458782 ALZ458782:AMA458782 AVV458782:AVW458782 BFR458782:BFS458782 BPN458782:BPO458782 BZJ458782:BZK458782 CJF458782:CJG458782 CTB458782:CTC458782 DCX458782:DCY458782 DMT458782:DMU458782 DWP458782:DWQ458782 EGL458782:EGM458782 EQH458782:EQI458782 FAD458782:FAE458782 FJZ458782:FKA458782 FTV458782:FTW458782 GDR458782:GDS458782 GNN458782:GNO458782 GXJ458782:GXK458782 HHF458782:HHG458782 HRB458782:HRC458782 IAX458782:IAY458782 IKT458782:IKU458782 IUP458782:IUQ458782 JEL458782:JEM458782 JOH458782:JOI458782 JYD458782:JYE458782 KHZ458782:KIA458782 KRV458782:KRW458782 LBR458782:LBS458782 LLN458782:LLO458782 LVJ458782:LVK458782 MFF458782:MFG458782 MPB458782:MPC458782 MYX458782:MYY458782 NIT458782:NIU458782 NSP458782:NSQ458782 OCL458782:OCM458782 OMH458782:OMI458782 OWD458782:OWE458782 PFZ458782:PGA458782 PPV458782:PPW458782 PZR458782:PZS458782 QJN458782:QJO458782 QTJ458782:QTK458782 RDF458782:RDG458782 RNB458782:RNC458782 RWX458782:RWY458782 SGT458782:SGU458782 SQP458782:SQQ458782 TAL458782:TAM458782 TKH458782:TKI458782 TUD458782:TUE458782 UDZ458782:UEA458782 UNV458782:UNW458782 UXR458782:UXS458782 VHN458782:VHO458782 VRJ458782:VRK458782 WBF458782:WBG458782 WLB458782:WLC458782 WUX458782:WUY458782 IL524318:IM524318 SH524318:SI524318 ACD524318:ACE524318 ALZ524318:AMA524318 AVV524318:AVW524318 BFR524318:BFS524318 BPN524318:BPO524318 BZJ524318:BZK524318 CJF524318:CJG524318 CTB524318:CTC524318 DCX524318:DCY524318 DMT524318:DMU524318 DWP524318:DWQ524318 EGL524318:EGM524318 EQH524318:EQI524318 FAD524318:FAE524318 FJZ524318:FKA524318 FTV524318:FTW524318 GDR524318:GDS524318 GNN524318:GNO524318 GXJ524318:GXK524318 HHF524318:HHG524318 HRB524318:HRC524318 IAX524318:IAY524318 IKT524318:IKU524318 IUP524318:IUQ524318 JEL524318:JEM524318 JOH524318:JOI524318 JYD524318:JYE524318 KHZ524318:KIA524318 KRV524318:KRW524318 LBR524318:LBS524318 LLN524318:LLO524318 LVJ524318:LVK524318 MFF524318:MFG524318 MPB524318:MPC524318 MYX524318:MYY524318 NIT524318:NIU524318 NSP524318:NSQ524318 OCL524318:OCM524318 OMH524318:OMI524318 OWD524318:OWE524318 PFZ524318:PGA524318 PPV524318:PPW524318 PZR524318:PZS524318 QJN524318:QJO524318 QTJ524318:QTK524318 RDF524318:RDG524318 RNB524318:RNC524318 RWX524318:RWY524318 SGT524318:SGU524318 SQP524318:SQQ524318 TAL524318:TAM524318 TKH524318:TKI524318 TUD524318:TUE524318 UDZ524318:UEA524318 UNV524318:UNW524318 UXR524318:UXS524318 VHN524318:VHO524318 VRJ524318:VRK524318 WBF524318:WBG524318 WLB524318:WLC524318 WUX524318:WUY524318 IL589854:IM589854 SH589854:SI589854 ACD589854:ACE589854 ALZ589854:AMA589854 AVV589854:AVW589854 BFR589854:BFS589854 BPN589854:BPO589854 BZJ589854:BZK589854 CJF589854:CJG589854 CTB589854:CTC589854 DCX589854:DCY589854 DMT589854:DMU589854 DWP589854:DWQ589854 EGL589854:EGM589854 EQH589854:EQI589854 FAD589854:FAE589854 FJZ589854:FKA589854 FTV589854:FTW589854 GDR589854:GDS589854 GNN589854:GNO589854 GXJ589854:GXK589854 HHF589854:HHG589854 HRB589854:HRC589854 IAX589854:IAY589854 IKT589854:IKU589854 IUP589854:IUQ589854 JEL589854:JEM589854 JOH589854:JOI589854 JYD589854:JYE589854 KHZ589854:KIA589854 KRV589854:KRW589854 LBR589854:LBS589854 LLN589854:LLO589854 LVJ589854:LVK589854 MFF589854:MFG589854 MPB589854:MPC589854 MYX589854:MYY589854 NIT589854:NIU589854 NSP589854:NSQ589854 OCL589854:OCM589854 OMH589854:OMI589854 OWD589854:OWE589854 PFZ589854:PGA589854 PPV589854:PPW589854 PZR589854:PZS589854 QJN589854:QJO589854 QTJ589854:QTK589854 RDF589854:RDG589854 RNB589854:RNC589854 RWX589854:RWY589854 SGT589854:SGU589854 SQP589854:SQQ589854 TAL589854:TAM589854 TKH589854:TKI589854 TUD589854:TUE589854 UDZ589854:UEA589854 UNV589854:UNW589854 UXR589854:UXS589854 VHN589854:VHO589854 VRJ589854:VRK589854 WBF589854:WBG589854 WLB589854:WLC589854 WUX589854:WUY589854 IL655390:IM655390 SH655390:SI655390 ACD655390:ACE655390 ALZ655390:AMA655390 AVV655390:AVW655390 BFR655390:BFS655390 BPN655390:BPO655390 BZJ655390:BZK655390 CJF655390:CJG655390 CTB655390:CTC655390 DCX655390:DCY655390 DMT655390:DMU655390 DWP655390:DWQ655390 EGL655390:EGM655390 EQH655390:EQI655390 FAD655390:FAE655390 FJZ655390:FKA655390 FTV655390:FTW655390 GDR655390:GDS655390 GNN655390:GNO655390 GXJ655390:GXK655390 HHF655390:HHG655390 HRB655390:HRC655390 IAX655390:IAY655390 IKT655390:IKU655390 IUP655390:IUQ655390 JEL655390:JEM655390 JOH655390:JOI655390 JYD655390:JYE655390 KHZ655390:KIA655390 KRV655390:KRW655390 LBR655390:LBS655390 LLN655390:LLO655390 LVJ655390:LVK655390 MFF655390:MFG655390 MPB655390:MPC655390 MYX655390:MYY655390 NIT655390:NIU655390 NSP655390:NSQ655390 OCL655390:OCM655390 OMH655390:OMI655390 OWD655390:OWE655390 PFZ655390:PGA655390 PPV655390:PPW655390 PZR655390:PZS655390 QJN655390:QJO655390 QTJ655390:QTK655390 RDF655390:RDG655390 RNB655390:RNC655390 RWX655390:RWY655390 SGT655390:SGU655390 SQP655390:SQQ655390 TAL655390:TAM655390 TKH655390:TKI655390 TUD655390:TUE655390 UDZ655390:UEA655390 UNV655390:UNW655390 UXR655390:UXS655390 VHN655390:VHO655390 VRJ655390:VRK655390 WBF655390:WBG655390 WLB655390:WLC655390 WUX655390:WUY655390 IL720926:IM720926 SH720926:SI720926 ACD720926:ACE720926 ALZ720926:AMA720926 AVV720926:AVW720926 BFR720926:BFS720926 BPN720926:BPO720926 BZJ720926:BZK720926 CJF720926:CJG720926 CTB720926:CTC720926 DCX720926:DCY720926 DMT720926:DMU720926 DWP720926:DWQ720926 EGL720926:EGM720926 EQH720926:EQI720926 FAD720926:FAE720926 FJZ720926:FKA720926 FTV720926:FTW720926 GDR720926:GDS720926 GNN720926:GNO720926 GXJ720926:GXK720926 HHF720926:HHG720926 HRB720926:HRC720926 IAX720926:IAY720926 IKT720926:IKU720926 IUP720926:IUQ720926 JEL720926:JEM720926 JOH720926:JOI720926 JYD720926:JYE720926 KHZ720926:KIA720926 KRV720926:KRW720926 LBR720926:LBS720926 LLN720926:LLO720926 LVJ720926:LVK720926 MFF720926:MFG720926 MPB720926:MPC720926 MYX720926:MYY720926 NIT720926:NIU720926 NSP720926:NSQ720926 OCL720926:OCM720926 OMH720926:OMI720926 OWD720926:OWE720926 PFZ720926:PGA720926 PPV720926:PPW720926 PZR720926:PZS720926 QJN720926:QJO720926 QTJ720926:QTK720926 RDF720926:RDG720926 RNB720926:RNC720926 RWX720926:RWY720926 SGT720926:SGU720926 SQP720926:SQQ720926 TAL720926:TAM720926 TKH720926:TKI720926 TUD720926:TUE720926 UDZ720926:UEA720926 UNV720926:UNW720926 UXR720926:UXS720926 VHN720926:VHO720926 VRJ720926:VRK720926 WBF720926:WBG720926 WLB720926:WLC720926 WUX720926:WUY720926 IL786462:IM786462 SH786462:SI786462 ACD786462:ACE786462 ALZ786462:AMA786462 AVV786462:AVW786462 BFR786462:BFS786462 BPN786462:BPO786462 BZJ786462:BZK786462 CJF786462:CJG786462 CTB786462:CTC786462 DCX786462:DCY786462 DMT786462:DMU786462 DWP786462:DWQ786462 EGL786462:EGM786462 EQH786462:EQI786462 FAD786462:FAE786462 FJZ786462:FKA786462 FTV786462:FTW786462 GDR786462:GDS786462 GNN786462:GNO786462 GXJ786462:GXK786462 HHF786462:HHG786462 HRB786462:HRC786462 IAX786462:IAY786462 IKT786462:IKU786462 IUP786462:IUQ786462 JEL786462:JEM786462 JOH786462:JOI786462 JYD786462:JYE786462 KHZ786462:KIA786462 KRV786462:KRW786462 LBR786462:LBS786462 LLN786462:LLO786462 LVJ786462:LVK786462 MFF786462:MFG786462 MPB786462:MPC786462 MYX786462:MYY786462 NIT786462:NIU786462 NSP786462:NSQ786462 OCL786462:OCM786462 OMH786462:OMI786462 OWD786462:OWE786462 PFZ786462:PGA786462 PPV786462:PPW786462 PZR786462:PZS786462 QJN786462:QJO786462 QTJ786462:QTK786462 RDF786462:RDG786462 RNB786462:RNC786462 RWX786462:RWY786462 SGT786462:SGU786462 SQP786462:SQQ786462 TAL786462:TAM786462 TKH786462:TKI786462 TUD786462:TUE786462 UDZ786462:UEA786462 UNV786462:UNW786462 UXR786462:UXS786462 VHN786462:VHO786462 VRJ786462:VRK786462 WBF786462:WBG786462 WLB786462:WLC786462 WUX786462:WUY786462 IL851998:IM851998 SH851998:SI851998 ACD851998:ACE851998 ALZ851998:AMA851998 AVV851998:AVW851998 BFR851998:BFS851998 BPN851998:BPO851998 BZJ851998:BZK851998 CJF851998:CJG851998 CTB851998:CTC851998 DCX851998:DCY851998 DMT851998:DMU851998 DWP851998:DWQ851998 EGL851998:EGM851998 EQH851998:EQI851998 FAD851998:FAE851998 FJZ851998:FKA851998 FTV851998:FTW851998 GDR851998:GDS851998 GNN851998:GNO851998 GXJ851998:GXK851998 HHF851998:HHG851998 HRB851998:HRC851998 IAX851998:IAY851998 IKT851998:IKU851998 IUP851998:IUQ851998 JEL851998:JEM851998 JOH851998:JOI851998 JYD851998:JYE851998 KHZ851998:KIA851998 KRV851998:KRW851998 LBR851998:LBS851998 LLN851998:LLO851998 LVJ851998:LVK851998 MFF851998:MFG851998 MPB851998:MPC851998 MYX851998:MYY851998 NIT851998:NIU851998 NSP851998:NSQ851998 OCL851998:OCM851998 OMH851998:OMI851998 OWD851998:OWE851998 PFZ851998:PGA851998 PPV851998:PPW851998 PZR851998:PZS851998 QJN851998:QJO851998 QTJ851998:QTK851998 RDF851998:RDG851998 RNB851998:RNC851998 RWX851998:RWY851998 SGT851998:SGU851998 SQP851998:SQQ851998 TAL851998:TAM851998 TKH851998:TKI851998 TUD851998:TUE851998 UDZ851998:UEA851998 UNV851998:UNW851998 UXR851998:UXS851998 VHN851998:VHO851998 VRJ851998:VRK851998 WBF851998:WBG851998 WLB851998:WLC851998 WUX851998:WUY851998 IL917534:IM917534 SH917534:SI917534 ACD917534:ACE917534 ALZ917534:AMA917534 AVV917534:AVW917534 BFR917534:BFS917534 BPN917534:BPO917534 BZJ917534:BZK917534 CJF917534:CJG917534 CTB917534:CTC917534 DCX917534:DCY917534 DMT917534:DMU917534 DWP917534:DWQ917534 EGL917534:EGM917534 EQH917534:EQI917534 FAD917534:FAE917534 FJZ917534:FKA917534 FTV917534:FTW917534 GDR917534:GDS917534 GNN917534:GNO917534 GXJ917534:GXK917534 HHF917534:HHG917534 HRB917534:HRC917534 IAX917534:IAY917534 IKT917534:IKU917534 IUP917534:IUQ917534 JEL917534:JEM917534 JOH917534:JOI917534 JYD917534:JYE917534 KHZ917534:KIA917534 KRV917534:KRW917534 LBR917534:LBS917534 LLN917534:LLO917534 LVJ917534:LVK917534 MFF917534:MFG917534 MPB917534:MPC917534 MYX917534:MYY917534 NIT917534:NIU917534 NSP917534:NSQ917534 OCL917534:OCM917534 OMH917534:OMI917534 OWD917534:OWE917534 PFZ917534:PGA917534 PPV917534:PPW917534 PZR917534:PZS917534 QJN917534:QJO917534 QTJ917534:QTK917534 RDF917534:RDG917534 RNB917534:RNC917534 RWX917534:RWY917534 SGT917534:SGU917534 SQP917534:SQQ917534 TAL917534:TAM917534 TKH917534:TKI917534 TUD917534:TUE917534 UDZ917534:UEA917534 UNV917534:UNW917534 UXR917534:UXS917534 VHN917534:VHO917534 VRJ917534:VRK917534 WBF917534:WBG917534 WLB917534:WLC917534 WUX917534:WUY917534 IL983070:IM983070 SH983070:SI983070 ACD983070:ACE983070 ALZ983070:AMA983070 AVV983070:AVW983070 BFR983070:BFS983070 BPN983070:BPO983070 BZJ983070:BZK983070 CJF983070:CJG983070 CTB983070:CTC983070 DCX983070:DCY983070 DMT983070:DMU983070 DWP983070:DWQ983070 EGL983070:EGM983070 EQH983070:EQI983070 FAD983070:FAE983070 FJZ983070:FKA983070 FTV983070:FTW983070 GDR983070:GDS983070 GNN983070:GNO983070 GXJ983070:GXK983070 HHF983070:HHG983070 HRB983070:HRC983070 IAX983070:IAY983070 IKT983070:IKU983070 IUP983070:IUQ983070 JEL983070:JEM983070 JOH983070:JOI983070 JYD983070:JYE983070 KHZ983070:KIA983070 KRV983070:KRW983070 LBR983070:LBS983070 LLN983070:LLO983070 LVJ983070:LVK983070 MFF983070:MFG983070 MPB983070:MPC983070 MYX983070:MYY983070 NIT983070:NIU983070 NSP983070:NSQ983070 OCL983070:OCM983070 OMH983070:OMI983070 OWD983070:OWE983070 PFZ983070:PGA983070 PPV983070:PPW983070 PZR983070:PZS983070 QJN983070:QJO983070 QTJ983070:QTK983070 RDF983070:RDG983070 RNB983070:RNC983070 RWX983070:RWY983070 SGT983070:SGU983070 SQP983070:SQQ983070 TAL983070:TAM983070 TKH983070:TKI983070 TUD983070:TUE983070 UDZ983070:UEA983070 UNV983070:UNW983070 UXR983070:UXS983070 VHN983070:VHO983070 VRJ983070:VRK983070 WBF983070:WBG983070 WLB983070:WLC983070 WUX983070:WUY983070 IO65566:IP65566 SK65566:SL65566 ACG65566:ACH65566 AMC65566:AMD65566 AVY65566:AVZ65566 BFU65566:BFV65566 BPQ65566:BPR65566 BZM65566:BZN65566 CJI65566:CJJ65566 CTE65566:CTF65566 DDA65566:DDB65566 DMW65566:DMX65566 DWS65566:DWT65566 EGO65566:EGP65566 EQK65566:EQL65566 FAG65566:FAH65566 FKC65566:FKD65566 FTY65566:FTZ65566 GDU65566:GDV65566 GNQ65566:GNR65566 GXM65566:GXN65566 HHI65566:HHJ65566 HRE65566:HRF65566 IBA65566:IBB65566 IKW65566:IKX65566 IUS65566:IUT65566 JEO65566:JEP65566 JOK65566:JOL65566 JYG65566:JYH65566 KIC65566:KID65566 KRY65566:KRZ65566 LBU65566:LBV65566 LLQ65566:LLR65566 LVM65566:LVN65566 MFI65566:MFJ65566 MPE65566:MPF65566 MZA65566:MZB65566 NIW65566:NIX65566 NSS65566:NST65566 OCO65566:OCP65566 OMK65566:OML65566 OWG65566:OWH65566 PGC65566:PGD65566 PPY65566:PPZ65566 PZU65566:PZV65566 QJQ65566:QJR65566 QTM65566:QTN65566 RDI65566:RDJ65566 RNE65566:RNF65566 RXA65566:RXB65566 SGW65566:SGX65566 SQS65566:SQT65566 TAO65566:TAP65566 TKK65566:TKL65566 TUG65566:TUH65566 UEC65566:UED65566 UNY65566:UNZ65566 UXU65566:UXV65566 VHQ65566:VHR65566 VRM65566:VRN65566 WBI65566:WBJ65566 WLE65566:WLF65566 WVA65566:WVB65566 IO131102:IP131102 SK131102:SL131102 ACG131102:ACH131102 AMC131102:AMD131102 AVY131102:AVZ131102 BFU131102:BFV131102 BPQ131102:BPR131102 BZM131102:BZN131102 CJI131102:CJJ131102 CTE131102:CTF131102 DDA131102:DDB131102 DMW131102:DMX131102 DWS131102:DWT131102 EGO131102:EGP131102 EQK131102:EQL131102 FAG131102:FAH131102 FKC131102:FKD131102 FTY131102:FTZ131102 GDU131102:GDV131102 GNQ131102:GNR131102 GXM131102:GXN131102 HHI131102:HHJ131102 HRE131102:HRF131102 IBA131102:IBB131102 IKW131102:IKX131102 IUS131102:IUT131102 JEO131102:JEP131102 JOK131102:JOL131102 JYG131102:JYH131102 KIC131102:KID131102 KRY131102:KRZ131102 LBU131102:LBV131102 LLQ131102:LLR131102 LVM131102:LVN131102 MFI131102:MFJ131102 MPE131102:MPF131102 MZA131102:MZB131102 NIW131102:NIX131102 NSS131102:NST131102 OCO131102:OCP131102 OMK131102:OML131102 OWG131102:OWH131102 PGC131102:PGD131102 PPY131102:PPZ131102 PZU131102:PZV131102 QJQ131102:QJR131102 QTM131102:QTN131102 RDI131102:RDJ131102 RNE131102:RNF131102 RXA131102:RXB131102 SGW131102:SGX131102 SQS131102:SQT131102 TAO131102:TAP131102 TKK131102:TKL131102 TUG131102:TUH131102 UEC131102:UED131102 UNY131102:UNZ131102 UXU131102:UXV131102 VHQ131102:VHR131102 VRM131102:VRN131102 WBI131102:WBJ131102 WLE131102:WLF131102 WVA131102:WVB131102 IO196638:IP196638 SK196638:SL196638 ACG196638:ACH196638 AMC196638:AMD196638 AVY196638:AVZ196638 BFU196638:BFV196638 BPQ196638:BPR196638 BZM196638:BZN196638 CJI196638:CJJ196638 CTE196638:CTF196638 DDA196638:DDB196638 DMW196638:DMX196638 DWS196638:DWT196638 EGO196638:EGP196638 EQK196638:EQL196638 FAG196638:FAH196638 FKC196638:FKD196638 FTY196638:FTZ196638 GDU196638:GDV196638 GNQ196638:GNR196638 GXM196638:GXN196638 HHI196638:HHJ196638 HRE196638:HRF196638 IBA196638:IBB196638 IKW196638:IKX196638 IUS196638:IUT196638 JEO196638:JEP196638 JOK196638:JOL196638 JYG196638:JYH196638 KIC196638:KID196638 KRY196638:KRZ196638 LBU196638:LBV196638 LLQ196638:LLR196638 LVM196638:LVN196638 MFI196638:MFJ196638 MPE196638:MPF196638 MZA196638:MZB196638 NIW196638:NIX196638 NSS196638:NST196638 OCO196638:OCP196638 OMK196638:OML196638 OWG196638:OWH196638 PGC196638:PGD196638 PPY196638:PPZ196638 PZU196638:PZV196638 QJQ196638:QJR196638 QTM196638:QTN196638 RDI196638:RDJ196638 RNE196638:RNF196638 RXA196638:RXB196638 SGW196638:SGX196638 SQS196638:SQT196638 TAO196638:TAP196638 TKK196638:TKL196638 TUG196638:TUH196638 UEC196638:UED196638 UNY196638:UNZ196638 UXU196638:UXV196638 VHQ196638:VHR196638 VRM196638:VRN196638 WBI196638:WBJ196638 WLE196638:WLF196638 WVA196638:WVB196638 IO262174:IP262174 SK262174:SL262174 ACG262174:ACH262174 AMC262174:AMD262174 AVY262174:AVZ262174 BFU262174:BFV262174 BPQ262174:BPR262174 BZM262174:BZN262174 CJI262174:CJJ262174 CTE262174:CTF262174 DDA262174:DDB262174 DMW262174:DMX262174 DWS262174:DWT262174 EGO262174:EGP262174 EQK262174:EQL262174 FAG262174:FAH262174 FKC262174:FKD262174 FTY262174:FTZ262174 GDU262174:GDV262174 GNQ262174:GNR262174 GXM262174:GXN262174 HHI262174:HHJ262174 HRE262174:HRF262174 IBA262174:IBB262174 IKW262174:IKX262174 IUS262174:IUT262174 JEO262174:JEP262174 JOK262174:JOL262174 JYG262174:JYH262174 KIC262174:KID262174 KRY262174:KRZ262174 LBU262174:LBV262174 LLQ262174:LLR262174 LVM262174:LVN262174 MFI262174:MFJ262174 MPE262174:MPF262174 MZA262174:MZB262174 NIW262174:NIX262174 NSS262174:NST262174 OCO262174:OCP262174 OMK262174:OML262174 OWG262174:OWH262174 PGC262174:PGD262174 PPY262174:PPZ262174 PZU262174:PZV262174 QJQ262174:QJR262174 QTM262174:QTN262174 RDI262174:RDJ262174 RNE262174:RNF262174 RXA262174:RXB262174 SGW262174:SGX262174 SQS262174:SQT262174 TAO262174:TAP262174 TKK262174:TKL262174 TUG262174:TUH262174 UEC262174:UED262174 UNY262174:UNZ262174 UXU262174:UXV262174 VHQ262174:VHR262174 VRM262174:VRN262174 WBI262174:WBJ262174 WLE262174:WLF262174 WVA262174:WVB262174 IO327710:IP327710 SK327710:SL327710 ACG327710:ACH327710 AMC327710:AMD327710 AVY327710:AVZ327710 BFU327710:BFV327710 BPQ327710:BPR327710 BZM327710:BZN327710 CJI327710:CJJ327710 CTE327710:CTF327710 DDA327710:DDB327710 DMW327710:DMX327710 DWS327710:DWT327710 EGO327710:EGP327710 EQK327710:EQL327710 FAG327710:FAH327710 FKC327710:FKD327710 FTY327710:FTZ327710 GDU327710:GDV327710 GNQ327710:GNR327710 GXM327710:GXN327710 HHI327710:HHJ327710 HRE327710:HRF327710 IBA327710:IBB327710 IKW327710:IKX327710 IUS327710:IUT327710 JEO327710:JEP327710 JOK327710:JOL327710 JYG327710:JYH327710 KIC327710:KID327710 KRY327710:KRZ327710 LBU327710:LBV327710 LLQ327710:LLR327710 LVM327710:LVN327710 MFI327710:MFJ327710 MPE327710:MPF327710 MZA327710:MZB327710 NIW327710:NIX327710 NSS327710:NST327710 OCO327710:OCP327710 OMK327710:OML327710 OWG327710:OWH327710 PGC327710:PGD327710 PPY327710:PPZ327710 PZU327710:PZV327710 QJQ327710:QJR327710 QTM327710:QTN327710 RDI327710:RDJ327710 RNE327710:RNF327710 RXA327710:RXB327710 SGW327710:SGX327710 SQS327710:SQT327710 TAO327710:TAP327710 TKK327710:TKL327710 TUG327710:TUH327710 UEC327710:UED327710 UNY327710:UNZ327710 UXU327710:UXV327710 VHQ327710:VHR327710 VRM327710:VRN327710 WBI327710:WBJ327710 WLE327710:WLF327710 WVA327710:WVB327710 IO393246:IP393246 SK393246:SL393246 ACG393246:ACH393246 AMC393246:AMD393246 AVY393246:AVZ393246 BFU393246:BFV393246 BPQ393246:BPR393246 BZM393246:BZN393246 CJI393246:CJJ393246 CTE393246:CTF393246 DDA393246:DDB393246 DMW393246:DMX393246 DWS393246:DWT393246 EGO393246:EGP393246 EQK393246:EQL393246 FAG393246:FAH393246 FKC393246:FKD393246 FTY393246:FTZ393246 GDU393246:GDV393246 GNQ393246:GNR393246 GXM393246:GXN393246 HHI393246:HHJ393246 HRE393246:HRF393246 IBA393246:IBB393246 IKW393246:IKX393246 IUS393246:IUT393246 JEO393246:JEP393246 JOK393246:JOL393246 JYG393246:JYH393246 KIC393246:KID393246 KRY393246:KRZ393246 LBU393246:LBV393246 LLQ393246:LLR393246 LVM393246:LVN393246 MFI393246:MFJ393246 MPE393246:MPF393246 MZA393246:MZB393246 NIW393246:NIX393246 NSS393246:NST393246 OCO393246:OCP393246 OMK393246:OML393246 OWG393246:OWH393246 PGC393246:PGD393246 PPY393246:PPZ393246 PZU393246:PZV393246 QJQ393246:QJR393246 QTM393246:QTN393246 RDI393246:RDJ393246 RNE393246:RNF393246 RXA393246:RXB393246 SGW393246:SGX393246 SQS393246:SQT393246 TAO393246:TAP393246 TKK393246:TKL393246 TUG393246:TUH393246 UEC393246:UED393246 UNY393246:UNZ393246 UXU393246:UXV393246 VHQ393246:VHR393246 VRM393246:VRN393246 WBI393246:WBJ393246 WLE393246:WLF393246 WVA393246:WVB393246 IO458782:IP458782 SK458782:SL458782 ACG458782:ACH458782 AMC458782:AMD458782 AVY458782:AVZ458782 BFU458782:BFV458782 BPQ458782:BPR458782 BZM458782:BZN458782 CJI458782:CJJ458782 CTE458782:CTF458782 DDA458782:DDB458782 DMW458782:DMX458782 DWS458782:DWT458782 EGO458782:EGP458782 EQK458782:EQL458782 FAG458782:FAH458782 FKC458782:FKD458782 FTY458782:FTZ458782 GDU458782:GDV458782 GNQ458782:GNR458782 GXM458782:GXN458782 HHI458782:HHJ458782 HRE458782:HRF458782 IBA458782:IBB458782 IKW458782:IKX458782 IUS458782:IUT458782 JEO458782:JEP458782 JOK458782:JOL458782 JYG458782:JYH458782 KIC458782:KID458782 KRY458782:KRZ458782 LBU458782:LBV458782 LLQ458782:LLR458782 LVM458782:LVN458782 MFI458782:MFJ458782 MPE458782:MPF458782 MZA458782:MZB458782 NIW458782:NIX458782 NSS458782:NST458782 OCO458782:OCP458782 OMK458782:OML458782 OWG458782:OWH458782 PGC458782:PGD458782 PPY458782:PPZ458782 PZU458782:PZV458782 QJQ458782:QJR458782 QTM458782:QTN458782 RDI458782:RDJ458782 RNE458782:RNF458782 RXA458782:RXB458782 SGW458782:SGX458782 SQS458782:SQT458782 TAO458782:TAP458782 TKK458782:TKL458782 TUG458782:TUH458782 UEC458782:UED458782 UNY458782:UNZ458782 UXU458782:UXV458782 VHQ458782:VHR458782 VRM458782:VRN458782 WBI458782:WBJ458782 WLE458782:WLF458782 WVA458782:WVB458782 IO524318:IP524318 SK524318:SL524318 ACG524318:ACH524318 AMC524318:AMD524318 AVY524318:AVZ524318 BFU524318:BFV524318 BPQ524318:BPR524318 BZM524318:BZN524318 CJI524318:CJJ524318 CTE524318:CTF524318 DDA524318:DDB524318 DMW524318:DMX524318 DWS524318:DWT524318 EGO524318:EGP524318 EQK524318:EQL524318 FAG524318:FAH524318 FKC524318:FKD524318 FTY524318:FTZ524318 GDU524318:GDV524318 GNQ524318:GNR524318 GXM524318:GXN524318 HHI524318:HHJ524318 HRE524318:HRF524318 IBA524318:IBB524318 IKW524318:IKX524318 IUS524318:IUT524318 JEO524318:JEP524318 JOK524318:JOL524318 JYG524318:JYH524318 KIC524318:KID524318 KRY524318:KRZ524318 LBU524318:LBV524318 LLQ524318:LLR524318 LVM524318:LVN524318 MFI524318:MFJ524318 MPE524318:MPF524318 MZA524318:MZB524318 NIW524318:NIX524318 NSS524318:NST524318 OCO524318:OCP524318 OMK524318:OML524318 OWG524318:OWH524318 PGC524318:PGD524318 PPY524318:PPZ524318 PZU524318:PZV524318 QJQ524318:QJR524318 QTM524318:QTN524318 RDI524318:RDJ524318 RNE524318:RNF524318 RXA524318:RXB524318 SGW524318:SGX524318 SQS524318:SQT524318 TAO524318:TAP524318 TKK524318:TKL524318 TUG524318:TUH524318 UEC524318:UED524318 UNY524318:UNZ524318 UXU524318:UXV524318 VHQ524318:VHR524318 VRM524318:VRN524318 WBI524318:WBJ524318 WLE524318:WLF524318 WVA524318:WVB524318 IO589854:IP589854 SK589854:SL589854 ACG589854:ACH589854 AMC589854:AMD589854 AVY589854:AVZ589854 BFU589854:BFV589854 BPQ589854:BPR589854 BZM589854:BZN589854 CJI589854:CJJ589854 CTE589854:CTF589854 DDA589854:DDB589854 DMW589854:DMX589854 DWS589854:DWT589854 EGO589854:EGP589854 EQK589854:EQL589854 FAG589854:FAH589854 FKC589854:FKD589854 FTY589854:FTZ589854 GDU589854:GDV589854 GNQ589854:GNR589854 GXM589854:GXN589854 HHI589854:HHJ589854 HRE589854:HRF589854 IBA589854:IBB589854 IKW589854:IKX589854 IUS589854:IUT589854 JEO589854:JEP589854 JOK589854:JOL589854 JYG589854:JYH589854 KIC589854:KID589854 KRY589854:KRZ589854 LBU589854:LBV589854 LLQ589854:LLR589854 LVM589854:LVN589854 MFI589854:MFJ589854 MPE589854:MPF589854 MZA589854:MZB589854 NIW589854:NIX589854 NSS589854:NST589854 OCO589854:OCP589854 OMK589854:OML589854 OWG589854:OWH589854 PGC589854:PGD589854 PPY589854:PPZ589854 PZU589854:PZV589854 QJQ589854:QJR589854 QTM589854:QTN589854 RDI589854:RDJ589854 RNE589854:RNF589854 RXA589854:RXB589854 SGW589854:SGX589854 SQS589854:SQT589854 TAO589854:TAP589854 TKK589854:TKL589854 TUG589854:TUH589854 UEC589854:UED589854 UNY589854:UNZ589854 UXU589854:UXV589854 VHQ589854:VHR589854 VRM589854:VRN589854 WBI589854:WBJ589854 WLE589854:WLF589854 WVA589854:WVB589854 IO655390:IP655390 SK655390:SL655390 ACG655390:ACH655390 AMC655390:AMD655390 AVY655390:AVZ655390 BFU655390:BFV655390 BPQ655390:BPR655390 BZM655390:BZN655390 CJI655390:CJJ655390 CTE655390:CTF655390 DDA655390:DDB655390 DMW655390:DMX655390 DWS655390:DWT655390 EGO655390:EGP655390 EQK655390:EQL655390 FAG655390:FAH655390 FKC655390:FKD655390 FTY655390:FTZ655390 GDU655390:GDV655390 GNQ655390:GNR655390 GXM655390:GXN655390 HHI655390:HHJ655390 HRE655390:HRF655390 IBA655390:IBB655390 IKW655390:IKX655390 IUS655390:IUT655390 JEO655390:JEP655390 JOK655390:JOL655390 JYG655390:JYH655390 KIC655390:KID655390 KRY655390:KRZ655390 LBU655390:LBV655390 LLQ655390:LLR655390 LVM655390:LVN655390 MFI655390:MFJ655390 MPE655390:MPF655390 MZA655390:MZB655390 NIW655390:NIX655390 NSS655390:NST655390 OCO655390:OCP655390 OMK655390:OML655390 OWG655390:OWH655390 PGC655390:PGD655390 PPY655390:PPZ655390 PZU655390:PZV655390 QJQ655390:QJR655390 QTM655390:QTN655390 RDI655390:RDJ655390 RNE655390:RNF655390 RXA655390:RXB655390 SGW655390:SGX655390 SQS655390:SQT655390 TAO655390:TAP655390 TKK655390:TKL655390 TUG655390:TUH655390 UEC655390:UED655390 UNY655390:UNZ655390 UXU655390:UXV655390 VHQ655390:VHR655390 VRM655390:VRN655390 WBI655390:WBJ655390 WLE655390:WLF655390 WVA655390:WVB655390 IO720926:IP720926 SK720926:SL720926 ACG720926:ACH720926 AMC720926:AMD720926 AVY720926:AVZ720926 BFU720926:BFV720926 BPQ720926:BPR720926 BZM720926:BZN720926 CJI720926:CJJ720926 CTE720926:CTF720926 DDA720926:DDB720926 DMW720926:DMX720926 DWS720926:DWT720926 EGO720926:EGP720926 EQK720926:EQL720926 FAG720926:FAH720926 FKC720926:FKD720926 FTY720926:FTZ720926 GDU720926:GDV720926 GNQ720926:GNR720926 GXM720926:GXN720926 HHI720926:HHJ720926 HRE720926:HRF720926 IBA720926:IBB720926 IKW720926:IKX720926 IUS720926:IUT720926 JEO720926:JEP720926 JOK720926:JOL720926 JYG720926:JYH720926 KIC720926:KID720926 KRY720926:KRZ720926 LBU720926:LBV720926 LLQ720926:LLR720926 LVM720926:LVN720926 MFI720926:MFJ720926 MPE720926:MPF720926 MZA720926:MZB720926 NIW720926:NIX720926 NSS720926:NST720926 OCO720926:OCP720926 OMK720926:OML720926 OWG720926:OWH720926 PGC720926:PGD720926 PPY720926:PPZ720926 PZU720926:PZV720926 QJQ720926:QJR720926 QTM720926:QTN720926 RDI720926:RDJ720926 RNE720926:RNF720926 RXA720926:RXB720926 SGW720926:SGX720926 SQS720926:SQT720926 TAO720926:TAP720926 TKK720926:TKL720926 TUG720926:TUH720926 UEC720926:UED720926 UNY720926:UNZ720926 UXU720926:UXV720926 VHQ720926:VHR720926 VRM720926:VRN720926 WBI720926:WBJ720926 WLE720926:WLF720926 WVA720926:WVB720926 IO786462:IP786462 SK786462:SL786462 ACG786462:ACH786462 AMC786462:AMD786462 AVY786462:AVZ786462 BFU786462:BFV786462 BPQ786462:BPR786462 BZM786462:BZN786462 CJI786462:CJJ786462 CTE786462:CTF786462 DDA786462:DDB786462 DMW786462:DMX786462 DWS786462:DWT786462 EGO786462:EGP786462 EQK786462:EQL786462 FAG786462:FAH786462 FKC786462:FKD786462 FTY786462:FTZ786462 GDU786462:GDV786462 GNQ786462:GNR786462 GXM786462:GXN786462 HHI786462:HHJ786462 HRE786462:HRF786462 IBA786462:IBB786462 IKW786462:IKX786462 IUS786462:IUT786462 JEO786462:JEP786462 JOK786462:JOL786462 JYG786462:JYH786462 KIC786462:KID786462 KRY786462:KRZ786462 LBU786462:LBV786462 LLQ786462:LLR786462 LVM786462:LVN786462 MFI786462:MFJ786462 MPE786462:MPF786462 MZA786462:MZB786462 NIW786462:NIX786462 NSS786462:NST786462 OCO786462:OCP786462 OMK786462:OML786462 OWG786462:OWH786462 PGC786462:PGD786462 PPY786462:PPZ786462 PZU786462:PZV786462 QJQ786462:QJR786462 QTM786462:QTN786462 RDI786462:RDJ786462 RNE786462:RNF786462 RXA786462:RXB786462 SGW786462:SGX786462 SQS786462:SQT786462 TAO786462:TAP786462 TKK786462:TKL786462 TUG786462:TUH786462 UEC786462:UED786462 UNY786462:UNZ786462 UXU786462:UXV786462 VHQ786462:VHR786462 VRM786462:VRN786462 WBI786462:WBJ786462 WLE786462:WLF786462 WVA786462:WVB786462 IO851998:IP851998 SK851998:SL851998 ACG851998:ACH851998 AMC851998:AMD851998 AVY851998:AVZ851998 BFU851998:BFV851998 BPQ851998:BPR851998 BZM851998:BZN851998 CJI851998:CJJ851998 CTE851998:CTF851998 DDA851998:DDB851998 DMW851998:DMX851998 DWS851998:DWT851998 EGO851998:EGP851998 EQK851998:EQL851998 FAG851998:FAH851998 FKC851998:FKD851998 FTY851998:FTZ851998 GDU851998:GDV851998 GNQ851998:GNR851998 GXM851998:GXN851998 HHI851998:HHJ851998 HRE851998:HRF851998 IBA851998:IBB851998 IKW851998:IKX851998 IUS851998:IUT851998 JEO851998:JEP851998 JOK851998:JOL851998 JYG851998:JYH851998 KIC851998:KID851998 KRY851998:KRZ851998 LBU851998:LBV851998 LLQ851998:LLR851998 LVM851998:LVN851998 MFI851998:MFJ851998 MPE851998:MPF851998 MZA851998:MZB851998 NIW851998:NIX851998 NSS851998:NST851998 OCO851998:OCP851998 OMK851998:OML851998 OWG851998:OWH851998 PGC851998:PGD851998 PPY851998:PPZ851998 PZU851998:PZV851998 QJQ851998:QJR851998 QTM851998:QTN851998 RDI851998:RDJ851998 RNE851998:RNF851998 RXA851998:RXB851998 SGW851998:SGX851998 SQS851998:SQT851998 TAO851998:TAP851998 TKK851998:TKL851998 TUG851998:TUH851998 UEC851998:UED851998 UNY851998:UNZ851998 UXU851998:UXV851998 VHQ851998:VHR851998 VRM851998:VRN851998 WBI851998:WBJ851998 WLE851998:WLF851998 WVA851998:WVB851998 IO917534:IP917534 SK917534:SL917534 ACG917534:ACH917534 AMC917534:AMD917534 AVY917534:AVZ917534 BFU917534:BFV917534 BPQ917534:BPR917534 BZM917534:BZN917534 CJI917534:CJJ917534 CTE917534:CTF917534 DDA917534:DDB917534 DMW917534:DMX917534 DWS917534:DWT917534 EGO917534:EGP917534 EQK917534:EQL917534 FAG917534:FAH917534 FKC917534:FKD917534 FTY917534:FTZ917534 GDU917534:GDV917534 GNQ917534:GNR917534 GXM917534:GXN917534 HHI917534:HHJ917534 HRE917534:HRF917534 IBA917534:IBB917534 IKW917534:IKX917534 IUS917534:IUT917534 JEO917534:JEP917534 JOK917534:JOL917534 JYG917534:JYH917534 KIC917534:KID917534 KRY917534:KRZ917534 LBU917534:LBV917534 LLQ917534:LLR917534 LVM917534:LVN917534 MFI917534:MFJ917534 MPE917534:MPF917534 MZA917534:MZB917534 NIW917534:NIX917534 NSS917534:NST917534 OCO917534:OCP917534 OMK917534:OML917534 OWG917534:OWH917534 PGC917534:PGD917534 PPY917534:PPZ917534 PZU917534:PZV917534 QJQ917534:QJR917534 QTM917534:QTN917534 RDI917534:RDJ917534 RNE917534:RNF917534 RXA917534:RXB917534 SGW917534:SGX917534 SQS917534:SQT917534 TAO917534:TAP917534 TKK917534:TKL917534 TUG917534:TUH917534 UEC917534:UED917534 UNY917534:UNZ917534 UXU917534:UXV917534 VHQ917534:VHR917534 VRM917534:VRN917534 WBI917534:WBJ917534 WLE917534:WLF917534 WVA917534:WVB917534 IO983070:IP983070 SK983070:SL983070 ACG983070:ACH983070 AMC983070:AMD983070 AVY983070:AVZ983070 BFU983070:BFV983070 BPQ983070:BPR983070 BZM983070:BZN983070 CJI983070:CJJ983070 CTE983070:CTF983070 DDA983070:DDB983070 DMW983070:DMX983070 DWS983070:DWT983070 EGO983070:EGP983070 EQK983070:EQL983070 FAG983070:FAH983070 FKC983070:FKD983070 FTY983070:FTZ983070 GDU983070:GDV983070 GNQ983070:GNR983070 GXM983070:GXN983070 HHI983070:HHJ983070 HRE983070:HRF983070 IBA983070:IBB983070 IKW983070:IKX983070 IUS983070:IUT983070 JEO983070:JEP983070 JOK983070:JOL983070 JYG983070:JYH983070 KIC983070:KID983070 KRY983070:KRZ983070 LBU983070:LBV983070 LLQ983070:LLR983070 LVM983070:LVN983070 MFI983070:MFJ983070 MPE983070:MPF983070 MZA983070:MZB983070 NIW983070:NIX983070 NSS983070:NST983070 OCO983070:OCP983070 OMK983070:OML983070 OWG983070:OWH983070 PGC983070:PGD983070 PPY983070:PPZ983070 PZU983070:PZV983070 QJQ983070:QJR983070 QTM983070:QTN983070 RDI983070:RDJ983070 RNE983070:RNF983070 RXA983070:RXB983070 SGW983070:SGX983070 SQS983070:SQT983070 TAO983070:TAP983070 TKK983070:TKL983070 TUG983070:TUH983070 UEC983070:UED983070 UNY983070:UNZ983070 UXU983070:UXV983070 VHQ983070:VHR983070 VRM983070:VRN983070 WBI983070:WBJ983070 WLE983070:WLF983070 WVA983070:WVB983070 IR65566:IS65566 SN65566:SO65566 ACJ65566:ACK65566 AMF65566:AMG65566 AWB65566:AWC65566 BFX65566:BFY65566 BPT65566:BPU65566 BZP65566:BZQ65566 CJL65566:CJM65566 CTH65566:CTI65566 DDD65566:DDE65566 DMZ65566:DNA65566 DWV65566:DWW65566 EGR65566:EGS65566 EQN65566:EQO65566 FAJ65566:FAK65566 FKF65566:FKG65566 FUB65566:FUC65566 GDX65566:GDY65566 GNT65566:GNU65566 GXP65566:GXQ65566 HHL65566:HHM65566 HRH65566:HRI65566 IBD65566:IBE65566 IKZ65566:ILA65566 IUV65566:IUW65566 JER65566:JES65566 JON65566:JOO65566 JYJ65566:JYK65566 KIF65566:KIG65566 KSB65566:KSC65566 LBX65566:LBY65566 LLT65566:LLU65566 LVP65566:LVQ65566 MFL65566:MFM65566 MPH65566:MPI65566 MZD65566:MZE65566 NIZ65566:NJA65566 NSV65566:NSW65566 OCR65566:OCS65566 OMN65566:OMO65566 OWJ65566:OWK65566 PGF65566:PGG65566 PQB65566:PQC65566 PZX65566:PZY65566 QJT65566:QJU65566 QTP65566:QTQ65566 RDL65566:RDM65566 RNH65566:RNI65566 RXD65566:RXE65566 SGZ65566:SHA65566 SQV65566:SQW65566 TAR65566:TAS65566 TKN65566:TKO65566 TUJ65566:TUK65566 UEF65566:UEG65566 UOB65566:UOC65566 UXX65566:UXY65566 VHT65566:VHU65566 VRP65566:VRQ65566 WBL65566:WBM65566 WLH65566:WLI65566 WVD65566:WVE65566 IR131102:IS131102 SN131102:SO131102 ACJ131102:ACK131102 AMF131102:AMG131102 AWB131102:AWC131102 BFX131102:BFY131102 BPT131102:BPU131102 BZP131102:BZQ131102 CJL131102:CJM131102 CTH131102:CTI131102 DDD131102:DDE131102 DMZ131102:DNA131102 DWV131102:DWW131102 EGR131102:EGS131102 EQN131102:EQO131102 FAJ131102:FAK131102 FKF131102:FKG131102 FUB131102:FUC131102 GDX131102:GDY131102 GNT131102:GNU131102 GXP131102:GXQ131102 HHL131102:HHM131102 HRH131102:HRI131102 IBD131102:IBE131102 IKZ131102:ILA131102 IUV131102:IUW131102 JER131102:JES131102 JON131102:JOO131102 JYJ131102:JYK131102 KIF131102:KIG131102 KSB131102:KSC131102 LBX131102:LBY131102 LLT131102:LLU131102 LVP131102:LVQ131102 MFL131102:MFM131102 MPH131102:MPI131102 MZD131102:MZE131102 NIZ131102:NJA131102 NSV131102:NSW131102 OCR131102:OCS131102 OMN131102:OMO131102 OWJ131102:OWK131102 PGF131102:PGG131102 PQB131102:PQC131102 PZX131102:PZY131102 QJT131102:QJU131102 QTP131102:QTQ131102 RDL131102:RDM131102 RNH131102:RNI131102 RXD131102:RXE131102 SGZ131102:SHA131102 SQV131102:SQW131102 TAR131102:TAS131102 TKN131102:TKO131102 TUJ131102:TUK131102 UEF131102:UEG131102 UOB131102:UOC131102 UXX131102:UXY131102 VHT131102:VHU131102 VRP131102:VRQ131102 WBL131102:WBM131102 WLH131102:WLI131102 WVD131102:WVE131102 IR196638:IS196638 SN196638:SO196638 ACJ196638:ACK196638 AMF196638:AMG196638 AWB196638:AWC196638 BFX196638:BFY196638 BPT196638:BPU196638 BZP196638:BZQ196638 CJL196638:CJM196638 CTH196638:CTI196638 DDD196638:DDE196638 DMZ196638:DNA196638 DWV196638:DWW196638 EGR196638:EGS196638 EQN196638:EQO196638 FAJ196638:FAK196638 FKF196638:FKG196638 FUB196638:FUC196638 GDX196638:GDY196638 GNT196638:GNU196638 GXP196638:GXQ196638 HHL196638:HHM196638 HRH196638:HRI196638 IBD196638:IBE196638 IKZ196638:ILA196638 IUV196638:IUW196638 JER196638:JES196638 JON196638:JOO196638 JYJ196638:JYK196638 KIF196638:KIG196638 KSB196638:KSC196638 LBX196638:LBY196638 LLT196638:LLU196638 LVP196638:LVQ196638 MFL196638:MFM196638 MPH196638:MPI196638 MZD196638:MZE196638 NIZ196638:NJA196638 NSV196638:NSW196638 OCR196638:OCS196638 OMN196638:OMO196638 OWJ196638:OWK196638 PGF196638:PGG196638 PQB196638:PQC196638 PZX196638:PZY196638 QJT196638:QJU196638 QTP196638:QTQ196638 RDL196638:RDM196638 RNH196638:RNI196638 RXD196638:RXE196638 SGZ196638:SHA196638 SQV196638:SQW196638 TAR196638:TAS196638 TKN196638:TKO196638 TUJ196638:TUK196638 UEF196638:UEG196638 UOB196638:UOC196638 UXX196638:UXY196638 VHT196638:VHU196638 VRP196638:VRQ196638 WBL196638:WBM196638 WLH196638:WLI196638 WVD196638:WVE196638 IR262174:IS262174 SN262174:SO262174 ACJ262174:ACK262174 AMF262174:AMG262174 AWB262174:AWC262174 BFX262174:BFY262174 BPT262174:BPU262174 BZP262174:BZQ262174 CJL262174:CJM262174 CTH262174:CTI262174 DDD262174:DDE262174 DMZ262174:DNA262174 DWV262174:DWW262174 EGR262174:EGS262174 EQN262174:EQO262174 FAJ262174:FAK262174 FKF262174:FKG262174 FUB262174:FUC262174 GDX262174:GDY262174 GNT262174:GNU262174 GXP262174:GXQ262174 HHL262174:HHM262174 HRH262174:HRI262174 IBD262174:IBE262174 IKZ262174:ILA262174 IUV262174:IUW262174 JER262174:JES262174 JON262174:JOO262174 JYJ262174:JYK262174 KIF262174:KIG262174 KSB262174:KSC262174 LBX262174:LBY262174 LLT262174:LLU262174 LVP262174:LVQ262174 MFL262174:MFM262174 MPH262174:MPI262174 MZD262174:MZE262174 NIZ262174:NJA262174 NSV262174:NSW262174 OCR262174:OCS262174 OMN262174:OMO262174 OWJ262174:OWK262174 PGF262174:PGG262174 PQB262174:PQC262174 PZX262174:PZY262174 QJT262174:QJU262174 QTP262174:QTQ262174 RDL262174:RDM262174 RNH262174:RNI262174 RXD262174:RXE262174 SGZ262174:SHA262174 SQV262174:SQW262174 TAR262174:TAS262174 TKN262174:TKO262174 TUJ262174:TUK262174 UEF262174:UEG262174 UOB262174:UOC262174 UXX262174:UXY262174 VHT262174:VHU262174 VRP262174:VRQ262174 WBL262174:WBM262174 WLH262174:WLI262174 WVD262174:WVE262174 IR327710:IS327710 SN327710:SO327710 ACJ327710:ACK327710 AMF327710:AMG327710 AWB327710:AWC327710 BFX327710:BFY327710 BPT327710:BPU327710 BZP327710:BZQ327710 CJL327710:CJM327710 CTH327710:CTI327710 DDD327710:DDE327710 DMZ327710:DNA327710 DWV327710:DWW327710 EGR327710:EGS327710 EQN327710:EQO327710 FAJ327710:FAK327710 FKF327710:FKG327710 FUB327710:FUC327710 GDX327710:GDY327710 GNT327710:GNU327710 GXP327710:GXQ327710 HHL327710:HHM327710 HRH327710:HRI327710 IBD327710:IBE327710 IKZ327710:ILA327710 IUV327710:IUW327710 JER327710:JES327710 JON327710:JOO327710 JYJ327710:JYK327710 KIF327710:KIG327710 KSB327710:KSC327710 LBX327710:LBY327710 LLT327710:LLU327710 LVP327710:LVQ327710 MFL327710:MFM327710 MPH327710:MPI327710 MZD327710:MZE327710 NIZ327710:NJA327710 NSV327710:NSW327710 OCR327710:OCS327710 OMN327710:OMO327710 OWJ327710:OWK327710 PGF327710:PGG327710 PQB327710:PQC327710 PZX327710:PZY327710 QJT327710:QJU327710 QTP327710:QTQ327710 RDL327710:RDM327710 RNH327710:RNI327710 RXD327710:RXE327710 SGZ327710:SHA327710 SQV327710:SQW327710 TAR327710:TAS327710 TKN327710:TKO327710 TUJ327710:TUK327710 UEF327710:UEG327710 UOB327710:UOC327710 UXX327710:UXY327710 VHT327710:VHU327710 VRP327710:VRQ327710 WBL327710:WBM327710 WLH327710:WLI327710 WVD327710:WVE327710 IR393246:IS393246 SN393246:SO393246 ACJ393246:ACK393246 AMF393246:AMG393246 AWB393246:AWC393246 BFX393246:BFY393246 BPT393246:BPU393246 BZP393246:BZQ393246 CJL393246:CJM393246 CTH393246:CTI393246 DDD393246:DDE393246 DMZ393246:DNA393246 DWV393246:DWW393246 EGR393246:EGS393246 EQN393246:EQO393246 FAJ393246:FAK393246 FKF393246:FKG393246 FUB393246:FUC393246 GDX393246:GDY393246 GNT393246:GNU393246 GXP393246:GXQ393246 HHL393246:HHM393246 HRH393246:HRI393246 IBD393246:IBE393246 IKZ393246:ILA393246 IUV393246:IUW393246 JER393246:JES393246 JON393246:JOO393246 JYJ393246:JYK393246 KIF393246:KIG393246 KSB393246:KSC393246 LBX393246:LBY393246 LLT393246:LLU393246 LVP393246:LVQ393246 MFL393246:MFM393246 MPH393246:MPI393246 MZD393246:MZE393246 NIZ393246:NJA393246 NSV393246:NSW393246 OCR393246:OCS393246 OMN393246:OMO393246 OWJ393246:OWK393246 PGF393246:PGG393246 PQB393246:PQC393246 PZX393246:PZY393246 QJT393246:QJU393246 QTP393246:QTQ393246 RDL393246:RDM393246 RNH393246:RNI393246 RXD393246:RXE393246 SGZ393246:SHA393246 SQV393246:SQW393246 TAR393246:TAS393246 TKN393246:TKO393246 TUJ393246:TUK393246 UEF393246:UEG393246 UOB393246:UOC393246 UXX393246:UXY393246 VHT393246:VHU393246 VRP393246:VRQ393246 WBL393246:WBM393246 WLH393246:WLI393246 WVD393246:WVE393246 IR458782:IS458782 SN458782:SO458782 ACJ458782:ACK458782 AMF458782:AMG458782 AWB458782:AWC458782 BFX458782:BFY458782 BPT458782:BPU458782 BZP458782:BZQ458782 CJL458782:CJM458782 CTH458782:CTI458782 DDD458782:DDE458782 DMZ458782:DNA458782 DWV458782:DWW458782 EGR458782:EGS458782 EQN458782:EQO458782 FAJ458782:FAK458782 FKF458782:FKG458782 FUB458782:FUC458782 GDX458782:GDY458782 GNT458782:GNU458782 GXP458782:GXQ458782 HHL458782:HHM458782 HRH458782:HRI458782 IBD458782:IBE458782 IKZ458782:ILA458782 IUV458782:IUW458782 JER458782:JES458782 JON458782:JOO458782 JYJ458782:JYK458782 KIF458782:KIG458782 KSB458782:KSC458782 LBX458782:LBY458782 LLT458782:LLU458782 LVP458782:LVQ458782 MFL458782:MFM458782 MPH458782:MPI458782 MZD458782:MZE458782 NIZ458782:NJA458782 NSV458782:NSW458782 OCR458782:OCS458782 OMN458782:OMO458782 OWJ458782:OWK458782 PGF458782:PGG458782 PQB458782:PQC458782 PZX458782:PZY458782 QJT458782:QJU458782 QTP458782:QTQ458782 RDL458782:RDM458782 RNH458782:RNI458782 RXD458782:RXE458782 SGZ458782:SHA458782 SQV458782:SQW458782 TAR458782:TAS458782 TKN458782:TKO458782 TUJ458782:TUK458782 UEF458782:UEG458782 UOB458782:UOC458782 UXX458782:UXY458782 VHT458782:VHU458782 VRP458782:VRQ458782 WBL458782:WBM458782 WLH458782:WLI458782 WVD458782:WVE458782 IR524318:IS524318 SN524318:SO524318 ACJ524318:ACK524318 AMF524318:AMG524318 AWB524318:AWC524318 BFX524318:BFY524318 BPT524318:BPU524318 BZP524318:BZQ524318 CJL524318:CJM524318 CTH524318:CTI524318 DDD524318:DDE524318 DMZ524318:DNA524318 DWV524318:DWW524318 EGR524318:EGS524318 EQN524318:EQO524318 FAJ524318:FAK524318 FKF524318:FKG524318 FUB524318:FUC524318 GDX524318:GDY524318 GNT524318:GNU524318 GXP524318:GXQ524318 HHL524318:HHM524318 HRH524318:HRI524318 IBD524318:IBE524318 IKZ524318:ILA524318 IUV524318:IUW524318 JER524318:JES524318 JON524318:JOO524318 JYJ524318:JYK524318 KIF524318:KIG524318 KSB524318:KSC524318 LBX524318:LBY524318 LLT524318:LLU524318 LVP524318:LVQ524318 MFL524318:MFM524318 MPH524318:MPI524318 MZD524318:MZE524318 NIZ524318:NJA524318 NSV524318:NSW524318 OCR524318:OCS524318 OMN524318:OMO524318 OWJ524318:OWK524318 PGF524318:PGG524318 PQB524318:PQC524318 PZX524318:PZY524318 QJT524318:QJU524318 QTP524318:QTQ524318 RDL524318:RDM524318 RNH524318:RNI524318 RXD524318:RXE524318 SGZ524318:SHA524318 SQV524318:SQW524318 TAR524318:TAS524318 TKN524318:TKO524318 TUJ524318:TUK524318 UEF524318:UEG524318 UOB524318:UOC524318 UXX524318:UXY524318 VHT524318:VHU524318 VRP524318:VRQ524318 WBL524318:WBM524318 WLH524318:WLI524318 WVD524318:WVE524318 IR589854:IS589854 SN589854:SO589854 ACJ589854:ACK589854 AMF589854:AMG589854 AWB589854:AWC589854 BFX589854:BFY589854 BPT589854:BPU589854 BZP589854:BZQ589854 CJL589854:CJM589854 CTH589854:CTI589854 DDD589854:DDE589854 DMZ589854:DNA589854 DWV589854:DWW589854 EGR589854:EGS589854 EQN589854:EQO589854 FAJ589854:FAK589854 FKF589854:FKG589854 FUB589854:FUC589854 GDX589854:GDY589854 GNT589854:GNU589854 GXP589854:GXQ589854 HHL589854:HHM589854 HRH589854:HRI589854 IBD589854:IBE589854 IKZ589854:ILA589854 IUV589854:IUW589854 JER589854:JES589854 JON589854:JOO589854 JYJ589854:JYK589854 KIF589854:KIG589854 KSB589854:KSC589854 LBX589854:LBY589854 LLT589854:LLU589854 LVP589854:LVQ589854 MFL589854:MFM589854 MPH589854:MPI589854 MZD589854:MZE589854 NIZ589854:NJA589854 NSV589854:NSW589854 OCR589854:OCS589854 OMN589854:OMO589854 OWJ589854:OWK589854 PGF589854:PGG589854 PQB589854:PQC589854 PZX589854:PZY589854 QJT589854:QJU589854 QTP589854:QTQ589854 RDL589854:RDM589854 RNH589854:RNI589854 RXD589854:RXE589854 SGZ589854:SHA589854 SQV589854:SQW589854 TAR589854:TAS589854 TKN589854:TKO589854 TUJ589854:TUK589854 UEF589854:UEG589854 UOB589854:UOC589854 UXX589854:UXY589854 VHT589854:VHU589854 VRP589854:VRQ589854 WBL589854:WBM589854 WLH589854:WLI589854 WVD589854:WVE589854 IR655390:IS655390 SN655390:SO655390 ACJ655390:ACK655390 AMF655390:AMG655390 AWB655390:AWC655390 BFX655390:BFY655390 BPT655390:BPU655390 BZP655390:BZQ655390 CJL655390:CJM655390 CTH655390:CTI655390 DDD655390:DDE655390 DMZ655390:DNA655390 DWV655390:DWW655390 EGR655390:EGS655390 EQN655390:EQO655390 FAJ655390:FAK655390 FKF655390:FKG655390 FUB655390:FUC655390 GDX655390:GDY655390 GNT655390:GNU655390 GXP655390:GXQ655390 HHL655390:HHM655390 HRH655390:HRI655390 IBD655390:IBE655390 IKZ655390:ILA655390 IUV655390:IUW655390 JER655390:JES655390 JON655390:JOO655390 JYJ655390:JYK655390 KIF655390:KIG655390 KSB655390:KSC655390 LBX655390:LBY655390 LLT655390:LLU655390 LVP655390:LVQ655390 MFL655390:MFM655390 MPH655390:MPI655390 MZD655390:MZE655390 NIZ655390:NJA655390 NSV655390:NSW655390 OCR655390:OCS655390 OMN655390:OMO655390 OWJ655390:OWK655390 PGF655390:PGG655390 PQB655390:PQC655390 PZX655390:PZY655390 QJT655390:QJU655390 QTP655390:QTQ655390 RDL655390:RDM655390 RNH655390:RNI655390 RXD655390:RXE655390 SGZ655390:SHA655390 SQV655390:SQW655390 TAR655390:TAS655390 TKN655390:TKO655390 TUJ655390:TUK655390 UEF655390:UEG655390 UOB655390:UOC655390 UXX655390:UXY655390 VHT655390:VHU655390 VRP655390:VRQ655390 WBL655390:WBM655390 WLH655390:WLI655390 WVD655390:WVE655390 IR720926:IS720926 SN720926:SO720926 ACJ720926:ACK720926 AMF720926:AMG720926 AWB720926:AWC720926 BFX720926:BFY720926 BPT720926:BPU720926 BZP720926:BZQ720926 CJL720926:CJM720926 CTH720926:CTI720926 DDD720926:DDE720926 DMZ720926:DNA720926 DWV720926:DWW720926 EGR720926:EGS720926 EQN720926:EQO720926 FAJ720926:FAK720926 FKF720926:FKG720926 FUB720926:FUC720926 GDX720926:GDY720926 GNT720926:GNU720926 GXP720926:GXQ720926 HHL720926:HHM720926 HRH720926:HRI720926 IBD720926:IBE720926 IKZ720926:ILA720926 IUV720926:IUW720926 JER720926:JES720926 JON720926:JOO720926 JYJ720926:JYK720926 KIF720926:KIG720926 KSB720926:KSC720926 LBX720926:LBY720926 LLT720926:LLU720926 LVP720926:LVQ720926 MFL720926:MFM720926 MPH720926:MPI720926 MZD720926:MZE720926 NIZ720926:NJA720926 NSV720926:NSW720926 OCR720926:OCS720926 OMN720926:OMO720926 OWJ720926:OWK720926 PGF720926:PGG720926 PQB720926:PQC720926 PZX720926:PZY720926 QJT720926:QJU720926 QTP720926:QTQ720926 RDL720926:RDM720926 RNH720926:RNI720926 RXD720926:RXE720926 SGZ720926:SHA720926 SQV720926:SQW720926 TAR720926:TAS720926 TKN720926:TKO720926 TUJ720926:TUK720926 UEF720926:UEG720926 UOB720926:UOC720926 UXX720926:UXY720926 VHT720926:VHU720926 VRP720926:VRQ720926 WBL720926:WBM720926 WLH720926:WLI720926 WVD720926:WVE720926 IR786462:IS786462 SN786462:SO786462 ACJ786462:ACK786462 AMF786462:AMG786462 AWB786462:AWC786462 BFX786462:BFY786462 BPT786462:BPU786462 BZP786462:BZQ786462 CJL786462:CJM786462 CTH786462:CTI786462 DDD786462:DDE786462 DMZ786462:DNA786462 DWV786462:DWW786462 EGR786462:EGS786462 EQN786462:EQO786462 FAJ786462:FAK786462 FKF786462:FKG786462 FUB786462:FUC786462 GDX786462:GDY786462 GNT786462:GNU786462 GXP786462:GXQ786462 HHL786462:HHM786462 HRH786462:HRI786462 IBD786462:IBE786462 IKZ786462:ILA786462 IUV786462:IUW786462 JER786462:JES786462 JON786462:JOO786462 JYJ786462:JYK786462 KIF786462:KIG786462 KSB786462:KSC786462 LBX786462:LBY786462 LLT786462:LLU786462 LVP786462:LVQ786462 MFL786462:MFM786462 MPH786462:MPI786462 MZD786462:MZE786462 NIZ786462:NJA786462 NSV786462:NSW786462 OCR786462:OCS786462 OMN786462:OMO786462 OWJ786462:OWK786462 PGF786462:PGG786462 PQB786462:PQC786462 PZX786462:PZY786462 QJT786462:QJU786462 QTP786462:QTQ786462 RDL786462:RDM786462 RNH786462:RNI786462 RXD786462:RXE786462 SGZ786462:SHA786462 SQV786462:SQW786462 TAR786462:TAS786462 TKN786462:TKO786462 TUJ786462:TUK786462 UEF786462:UEG786462 UOB786462:UOC786462 UXX786462:UXY786462 VHT786462:VHU786462 VRP786462:VRQ786462 WBL786462:WBM786462 WLH786462:WLI786462 WVD786462:WVE786462 IR851998:IS851998 SN851998:SO851998 ACJ851998:ACK851998 AMF851998:AMG851998 AWB851998:AWC851998 BFX851998:BFY851998 BPT851998:BPU851998 BZP851998:BZQ851998 CJL851998:CJM851998 CTH851998:CTI851998 DDD851998:DDE851998 DMZ851998:DNA851998 DWV851998:DWW851998 EGR851998:EGS851998 EQN851998:EQO851998 FAJ851998:FAK851998 FKF851998:FKG851998 FUB851998:FUC851998 GDX851998:GDY851998 GNT851998:GNU851998 GXP851998:GXQ851998 HHL851998:HHM851998 HRH851998:HRI851998 IBD851998:IBE851998 IKZ851998:ILA851998 IUV851998:IUW851998 JER851998:JES851998 JON851998:JOO851998 JYJ851998:JYK851998 KIF851998:KIG851998 KSB851998:KSC851998 LBX851998:LBY851998 LLT851998:LLU851998 LVP851998:LVQ851998 MFL851998:MFM851998 MPH851998:MPI851998 MZD851998:MZE851998 NIZ851998:NJA851998 NSV851998:NSW851998 OCR851998:OCS851998 OMN851998:OMO851998 OWJ851998:OWK851998 PGF851998:PGG851998 PQB851998:PQC851998 PZX851998:PZY851998 QJT851998:QJU851998 QTP851998:QTQ851998 RDL851998:RDM851998 RNH851998:RNI851998 RXD851998:RXE851998 SGZ851998:SHA851998 SQV851998:SQW851998 TAR851998:TAS851998 TKN851998:TKO851998 TUJ851998:TUK851998 UEF851998:UEG851998 UOB851998:UOC851998 UXX851998:UXY851998 VHT851998:VHU851998 VRP851998:VRQ851998 WBL851998:WBM851998 WLH851998:WLI851998 WVD851998:WVE851998 IR917534:IS917534 SN917534:SO917534 ACJ917534:ACK917534 AMF917534:AMG917534 AWB917534:AWC917534 BFX917534:BFY917534 BPT917534:BPU917534 BZP917534:BZQ917534 CJL917534:CJM917534 CTH917534:CTI917534 DDD917534:DDE917534 DMZ917534:DNA917534 DWV917534:DWW917534 EGR917534:EGS917534 EQN917534:EQO917534 FAJ917534:FAK917534 FKF917534:FKG917534 FUB917534:FUC917534 GDX917534:GDY917534 GNT917534:GNU917534 GXP917534:GXQ917534 HHL917534:HHM917534 HRH917534:HRI917534 IBD917534:IBE917534 IKZ917534:ILA917534 IUV917534:IUW917534 JER917534:JES917534 JON917534:JOO917534 JYJ917534:JYK917534 KIF917534:KIG917534 KSB917534:KSC917534 LBX917534:LBY917534 LLT917534:LLU917534 LVP917534:LVQ917534 MFL917534:MFM917534 MPH917534:MPI917534 MZD917534:MZE917534 NIZ917534:NJA917534 NSV917534:NSW917534 OCR917534:OCS917534 OMN917534:OMO917534 OWJ917534:OWK917534 PGF917534:PGG917534 PQB917534:PQC917534 PZX917534:PZY917534 QJT917534:QJU917534 QTP917534:QTQ917534 RDL917534:RDM917534 RNH917534:RNI917534 RXD917534:RXE917534 SGZ917534:SHA917534 SQV917534:SQW917534 TAR917534:TAS917534 TKN917534:TKO917534 TUJ917534:TUK917534 UEF917534:UEG917534 UOB917534:UOC917534 UXX917534:UXY917534 VHT917534:VHU917534 VRP917534:VRQ917534 WBL917534:WBM917534 WLH917534:WLI917534 WVD917534:WVE917534 IR983070:IS983070 SN983070:SO983070 ACJ983070:ACK983070 AMF983070:AMG983070 AWB983070:AWC983070 BFX983070:BFY983070 BPT983070:BPU983070 BZP983070:BZQ983070 CJL983070:CJM983070 CTH983070:CTI983070 DDD983070:DDE983070 DMZ983070:DNA983070 DWV983070:DWW983070 EGR983070:EGS983070 EQN983070:EQO983070 FAJ983070:FAK983070 FKF983070:FKG983070 FUB983070:FUC983070 GDX983070:GDY983070 GNT983070:GNU983070 GXP983070:GXQ983070 HHL983070:HHM983070 HRH983070:HRI983070 IBD983070:IBE983070 IKZ983070:ILA983070 IUV983070:IUW983070 JER983070:JES983070 JON983070:JOO983070 JYJ983070:JYK983070 KIF983070:KIG983070 KSB983070:KSC983070 LBX983070:LBY983070 LLT983070:LLU983070 LVP983070:LVQ983070 MFL983070:MFM983070 MPH983070:MPI983070 MZD983070:MZE983070 NIZ983070:NJA983070 NSV983070:NSW983070 OCR983070:OCS983070 OMN983070:OMO983070 OWJ983070:OWK983070 PGF983070:PGG983070 PQB983070:PQC983070 PZX983070:PZY983070 QJT983070:QJU983070 QTP983070:QTQ983070 RDL983070:RDM983070 RNH983070:RNI983070 RXD983070:RXE983070 SGZ983070:SHA983070 SQV983070:SQW983070 TAR983070:TAS983070 TKN983070:TKO983070 TUJ983070:TUK983070 UEF983070:UEG983070 UOB983070:UOC983070 UXX983070:UXY983070 VHT983070:VHU983070 VRP983070:VRQ983070 WBL983070:WBM983070 WLH983070:WLI983070 WVD983070:WVE983070 HT29:HU29 RP29:RQ29 WVD29:WVE29 WLH29:WLI29 WBL29:WBM29 VRP29:VRQ29 VHT29:VHU29 UXX29:UXY29 UOB29:UOC29 UEF29:UEG29 TUJ29:TUK29 TKN29:TKO29 TAR29:TAS29 SQV29:SQW29 SGZ29:SHA29 RXD29:RXE29 RNH29:RNI29 RDL29:RDM29 QTP29:QTQ29 QJT29:QJU29 PZX29:PZY29 PQB29:PQC29 PGF29:PGG29 OWJ29:OWK29 OMN29:OMO29 OCR29:OCS29 NSV29:NSW29 NIZ29:NJA29 MZD29:MZE29 MPH29:MPI29 MFL29:MFM29 LVP29:LVQ29 LLT29:LLU29 LBX29:LBY29 KSB29:KSC29 KIF29:KIG29 JYJ29:JYK29 JON29:JOO29 JER29:JES29 IUV29:IUW29 IKZ29:ILA29 IBD29:IBE29 HRH29:HRI29 HHL29:HHM29 GXP29:GXQ29 GNT29:GNU29 GDX29:GDY29 FUB29:FUC29 FKF29:FKG29 FAJ29:FAK29 EQN29:EQO29 EGR29:EGS29 DWV29:DWW29 DMZ29:DNA29 DDD29:DDE29 CTH29:CTI29 CJL29:CJM29 BZP29:BZQ29 BPT29:BPU29 BFX29:BFY29 AWB29:AWC29 AMF29:AMG29 ACJ29:ACK29 SN29:SO29 IR29:IS29 WVA29:WVB29 WLE29:WLF29 WBI29:WBJ29 VRM29:VRN29 VHQ29:VHR29 UXU29:UXV29 UNY29:UNZ29 UEC29:UED29 TUG29:TUH29 TKK29:TKL29 TAO29:TAP29 SQS29:SQT29 SGW29:SGX29 RXA29:RXB29 RNE29:RNF29 RDI29:RDJ29 QTM29:QTN29 QJQ29:QJR29 PZU29:PZV29 PPY29:PPZ29 PGC29:PGD29 OWG29:OWH29 OMK29:OML29 OCO29:OCP29 NSS29:NST29 NIW29:NIX29 MZA29:MZB29 MPE29:MPF29 MFI29:MFJ29 LVM29:LVN29 LLQ29:LLR29 LBU29:LBV29 KRY29:KRZ29 KIC29:KID29 JYG29:JYH29 JOK29:JOL29 JEO29:JEP29 IUS29:IUT29 IKW29:IKX29 IBA29:IBB29 HRE29:HRF29 HHI29:HHJ29 GXM29:GXN29 GNQ29:GNR29 GDU29:GDV29 FTY29:FTZ29 FKC29:FKD29 FAG29:FAH29 EQK29:EQL29 EGO29:EGP29 DWS29:DWT29 DMW29:DMX29 DDA29:DDB29 CTE29:CTF29 CJI29:CJJ29 BZM29:BZN29 BPQ29:BPR29 BFU29:BFV29 AVY29:AVZ29 AMC29:AMD29 ACG29:ACH29 SK29:SL29 IO29:IP29 WUX29:WUY29 WLB29:WLC29 WBF29:WBG29 VRJ29:VRK29 VHN29:VHO29 UXR29:UXS29 UNV29:UNW29 UDZ29:UEA29 TUD29:TUE29 TKH29:TKI29 TAL29:TAM29 SQP29:SQQ29 SGT29:SGU29 RWX29:RWY29 RNB29:RNC29 RDF29:RDG29 QTJ29:QTK29 QJN29:QJO29 PZR29:PZS29 PPV29:PPW29 PFZ29:PGA29 OWD29:OWE29 OMH29:OMI29 OCL29:OCM29 NSP29:NSQ29 NIT29:NIU29 MYX29:MYY29 MPB29:MPC29 MFF29:MFG29 LVJ29:LVK29 LLN29:LLO29 LBR29:LBS29 KRV29:KRW29 KHZ29:KIA29 JYD29:JYE29 JOH29:JOI29 JEL29:JEM29 IUP29:IUQ29 IKT29:IKU29 IAX29:IAY29 HRB29:HRC29 HHF29:HHG29 GXJ29:GXK29 GNN29:GNO29 GDR29:GDS29 FTV29:FTW29 FJZ29:FKA29 FAD29:FAE29 EQH29:EQI29 EGL29:EGM29 DWP29:DWQ29 DMT29:DMU29 DCX29:DCY29 CTB29:CTC29 CJF29:CJG29 BZJ29:BZK29 BPN29:BPO29 BFR29:BFS29 AVV29:AVW29 ALZ29:AMA29 ACD29:ACE29 SH29:SI29 IL29:IM29 WUR29:WUS29 WKV29:WKW29 WAZ29:WBA29 VRD29:VRE29 VHH29:VHI29 UXL29:UXM29 UNP29:UNQ29 UDT29:UDU29 TTX29:TTY29 TKB29:TKC29 TAF29:TAG29 SQJ29:SQK29 SGN29:SGO29 RWR29:RWS29 RMV29:RMW29 RCZ29:RDA29 QTD29:QTE29 QJH29:QJI29 PZL29:PZM29 PPP29:PPQ29 PFT29:PFU29 OVX29:OVY29 OMB29:OMC29 OCF29:OCG29 NSJ29:NSK29 NIN29:NIO29 MYR29:MYS29 MOV29:MOW29 MEZ29:MFA29 LVD29:LVE29 LLH29:LLI29 LBL29:LBM29 KRP29:KRQ29 KHT29:KHU29 JXX29:JXY29 JOB29:JOC29 JEF29:JEG29 IUJ29:IUK29 IKN29:IKO29 IAR29:IAS29 HQV29:HQW29 HGZ29:HHA29 GXD29:GXE29 GNH29:GNI29 GDL29:GDM29 FTP29:FTQ29 FJT29:FJU29 EZX29:EZY29 EQB29:EQC29 EGF29:EGG29 DWJ29:DWK29 DMN29:DMO29 DCR29:DCS29 CSV29:CSW29 CIZ29:CJA29 BZD29:BZE29 BPH29:BPI29 BFL29:BFM29 AVP29:AVQ29 ALT29:ALU29 ABX29:ABY29 SB29:SC29 IF29:IG29 WUO29:WUP29 WKS29:WKT29 WAW29:WAX29 VRA29:VRB29 VHE29:VHF29 UXI29:UXJ29 UNM29:UNN29 UDQ29:UDR29 TTU29:TTV29 TJY29:TJZ29 TAC29:TAD29 SQG29:SQH29 SGK29:SGL29 RWO29:RWP29 RMS29:RMT29 RCW29:RCX29 QTA29:QTB29 QJE29:QJF29 PZI29:PZJ29 PPM29:PPN29 PFQ29:PFR29 OVU29:OVV29 OLY29:OLZ29 OCC29:OCD29 NSG29:NSH29 NIK29:NIL29 MYO29:MYP29 MOS29:MOT29 MEW29:MEX29 LVA29:LVB29 LLE29:LLF29 LBI29:LBJ29 KRM29:KRN29 KHQ29:KHR29 JXU29:JXV29 JNY29:JNZ29 JEC29:JED29 IUG29:IUH29 IKK29:IKL29 IAO29:IAP29 HQS29:HQT29 HGW29:HGX29 GXA29:GXB29 GNE29:GNF29 GDI29:GDJ29 FTM29:FTN29 FJQ29:FJR29 EZU29:EZV29 EPY29:EPZ29 EGC29:EGD29 DWG29:DWH29 DMK29:DML29 DCO29:DCP29 CSS29:CST29 CIW29:CIX29 BZA29:BZB29 BPE29:BPF29 BFI29:BFJ29 AVM29:AVN29 ALQ29:ALR29 ABU29:ABV29 RY29:RZ29 IC29:ID29 WUL29:WUM29 WKP29:WKQ29 WAT29:WAU29 VQX29:VQY29 VHB29:VHC29 UXF29:UXG29 UNJ29:UNK29 UDN29:UDO29 TTR29:TTS29 TJV29:TJW29 SZZ29:TAA29 SQD29:SQE29 SGH29:SGI29 RWL29:RWM29 RMP29:RMQ29 RCT29:RCU29 QSX29:QSY29 QJB29:QJC29 PZF29:PZG29 PPJ29:PPK29 PFN29:PFO29 OVR29:OVS29 OLV29:OLW29 OBZ29:OCA29 NSD29:NSE29 NIH29:NII29 MYL29:MYM29 MOP29:MOQ29 MET29:MEU29 LUX29:LUY29 LLB29:LLC29 LBF29:LBG29 KRJ29:KRK29 KHN29:KHO29 JXR29:JXS29 JNV29:JNW29 JDZ29:JEA29 IUD29:IUE29 IKH29:IKI29 IAL29:IAM29 HQP29:HQQ29 HGT29:HGU29 GWX29:GWY29 GNB29:GNC29 GDF29:GDG29 FTJ29:FTK29 FJN29:FJO29 EZR29:EZS29 EPV29:EPW29 EFZ29:EGA29 DWD29:DWE29 DMH29:DMI29 DCL29:DCM29 CSP29:CSQ29 CIT29:CIU29 BYX29:BYY29 BPB29:BPC29 BFF29:BFG29 AVJ29:AVK29 ALN29:ALO29 ABR29:ABS29 RV29:RW29 HZ29:IA29 WUI29:WUJ29 WKM29:WKN29 WAQ29:WAR29 VQU29:VQV29 VGY29:VGZ29 UXC29:UXD29 UNG29:UNH29 UDK29:UDL29 TTO29:TTP29 TJS29:TJT29 SZW29:SZX29 SQA29:SQB29 SGE29:SGF29 RWI29:RWJ29 RMM29:RMN29 RCQ29:RCR29 QSU29:QSV29 QIY29:QIZ29 PZC29:PZD29 PPG29:PPH29 PFK29:PFL29 OVO29:OVP29 OLS29:OLT29 OBW29:OBX29 NSA29:NSB29 NIE29:NIF29 MYI29:MYJ29 MOM29:MON29 MEQ29:MER29 LUU29:LUV29 LKY29:LKZ29 LBC29:LBD29 KRG29:KRH29 KHK29:KHL29 JXO29:JXP29 JNS29:JNT29 JDW29:JDX29 IUA29:IUB29 IKE29:IKF29 IAI29:IAJ29 HQM29:HQN29 HGQ29:HGR29 GWU29:GWV29 GMY29:GMZ29 GDC29:GDD29 FTG29:FTH29 FJK29:FJL29 EZO29:EZP29 EPS29:EPT29 EFW29:EFX29 DWA29:DWB29 DME29:DMF29 DCI29:DCJ29 CSM29:CSN29 CIQ29:CIR29 BYU29:BYV29 BOY29:BOZ29 BFC29:BFD29 AVG29:AVH29 ALK29:ALL29 ABO29:ABP29 RS29:RT29 HW29:HX29 WUF29:WUG29 WKJ29:WKK29 WAN29:WAO29 VQR29:VQS29 VGV29:VGW29 UWZ29:UXA29 UND29:UNE29 UDH29:UDI29 TTL29:TTM29 TJP29:TJQ29 SZT29:SZU29 SPX29:SPY29 SGB29:SGC29 RWF29:RWG29 RMJ29:RMK29 RCN29:RCO29 QSR29:QSS29 QIV29:QIW29 PYZ29:PZA29 PPD29:PPE29 PFH29:PFI29 OVL29:OVM29 OLP29:OLQ29 OBT29:OBU29 NRX29:NRY29 NIB29:NIC29 MYF29:MYG29 MOJ29:MOK29 MEN29:MEO29 LUR29:LUS29 LKV29:LKW29 LAZ29:LBA29 KRD29:KRE29 KHH29:KHI29 JXL29:JXM29 JNP29:JNQ29 JDT29:JDU29 ITX29:ITY29 IKB29:IKC29 IAF29:IAG29 HQJ29:HQK29 HGN29:HGO29 GWR29:GWS29 GMV29:GMW29 GCZ29:GDA29 FTD29:FTE29 FJH29:FJI29 EZL29:EZM29 EPP29:EPQ29 EFT29:EFU29 DVX29:DVY29 DMB29:DMC29 DCF29:DCG29 CSJ29:CSK29 CIN29:CIO29 BYR29:BYS29 BOV29:BOW29 BEZ29:BFA29 AVD29:AVE29 ALH29:ALI29 ABL29:ABM29">
      <formula1>HT3</formula1>
    </dataValidation>
    <dataValidation type="whole" operator="lessThanOrEqual" allowBlank="1" showInputMessage="1" showErrorMessage="1" sqref="HT65567:HU65567 RP65567:RQ65567 ABL65567:ABM65567 ALH65567:ALI65567 AVD65567:AVE65567 BEZ65567:BFA65567 BOV65567:BOW65567 BYR65567:BYS65567 CIN65567:CIO65567 CSJ65567:CSK65567 DCF65567:DCG65567 DMB65567:DMC65567 DVX65567:DVY65567 EFT65567:EFU65567 EPP65567:EPQ65567 EZL65567:EZM65567 FJH65567:FJI65567 FTD65567:FTE65567 GCZ65567:GDA65567 GMV65567:GMW65567 GWR65567:GWS65567 HGN65567:HGO65567 HQJ65567:HQK65567 IAF65567:IAG65567 IKB65567:IKC65567 ITX65567:ITY65567 JDT65567:JDU65567 JNP65567:JNQ65567 JXL65567:JXM65567 KHH65567:KHI65567 KRD65567:KRE65567 LAZ65567:LBA65567 LKV65567:LKW65567 LUR65567:LUS65567 MEN65567:MEO65567 MOJ65567:MOK65567 MYF65567:MYG65567 NIB65567:NIC65567 NRX65567:NRY65567 OBT65567:OBU65567 OLP65567:OLQ65567 OVL65567:OVM65567 PFH65567:PFI65567 PPD65567:PPE65567 PYZ65567:PZA65567 QIV65567:QIW65567 QSR65567:QSS65567 RCN65567:RCO65567 RMJ65567:RMK65567 RWF65567:RWG65567 SGB65567:SGC65567 SPX65567:SPY65567 SZT65567:SZU65567 TJP65567:TJQ65567 TTL65567:TTM65567 UDH65567:UDI65567 UND65567:UNE65567 UWZ65567:UXA65567 VGV65567:VGW65567 VQR65567:VQS65567 WAN65567:WAO65567 WKJ65567:WKK65567 WUF65567:WUG65567 HT131103:HU131103 RP131103:RQ131103 ABL131103:ABM131103 ALH131103:ALI131103 AVD131103:AVE131103 BEZ131103:BFA131103 BOV131103:BOW131103 BYR131103:BYS131103 CIN131103:CIO131103 CSJ131103:CSK131103 DCF131103:DCG131103 DMB131103:DMC131103 DVX131103:DVY131103 EFT131103:EFU131103 EPP131103:EPQ131103 EZL131103:EZM131103 FJH131103:FJI131103 FTD131103:FTE131103 GCZ131103:GDA131103 GMV131103:GMW131103 GWR131103:GWS131103 HGN131103:HGO131103 HQJ131103:HQK131103 IAF131103:IAG131103 IKB131103:IKC131103 ITX131103:ITY131103 JDT131103:JDU131103 JNP131103:JNQ131103 JXL131103:JXM131103 KHH131103:KHI131103 KRD131103:KRE131103 LAZ131103:LBA131103 LKV131103:LKW131103 LUR131103:LUS131103 MEN131103:MEO131103 MOJ131103:MOK131103 MYF131103:MYG131103 NIB131103:NIC131103 NRX131103:NRY131103 OBT131103:OBU131103 OLP131103:OLQ131103 OVL131103:OVM131103 PFH131103:PFI131103 PPD131103:PPE131103 PYZ131103:PZA131103 QIV131103:QIW131103 QSR131103:QSS131103 RCN131103:RCO131103 RMJ131103:RMK131103 RWF131103:RWG131103 SGB131103:SGC131103 SPX131103:SPY131103 SZT131103:SZU131103 TJP131103:TJQ131103 TTL131103:TTM131103 UDH131103:UDI131103 UND131103:UNE131103 UWZ131103:UXA131103 VGV131103:VGW131103 VQR131103:VQS131103 WAN131103:WAO131103 WKJ131103:WKK131103 WUF131103:WUG131103 HT196639:HU196639 RP196639:RQ196639 ABL196639:ABM196639 ALH196639:ALI196639 AVD196639:AVE196639 BEZ196639:BFA196639 BOV196639:BOW196639 BYR196639:BYS196639 CIN196639:CIO196639 CSJ196639:CSK196639 DCF196639:DCG196639 DMB196639:DMC196639 DVX196639:DVY196639 EFT196639:EFU196639 EPP196639:EPQ196639 EZL196639:EZM196639 FJH196639:FJI196639 FTD196639:FTE196639 GCZ196639:GDA196639 GMV196639:GMW196639 GWR196639:GWS196639 HGN196639:HGO196639 HQJ196639:HQK196639 IAF196639:IAG196639 IKB196639:IKC196639 ITX196639:ITY196639 JDT196639:JDU196639 JNP196639:JNQ196639 JXL196639:JXM196639 KHH196639:KHI196639 KRD196639:KRE196639 LAZ196639:LBA196639 LKV196639:LKW196639 LUR196639:LUS196639 MEN196639:MEO196639 MOJ196639:MOK196639 MYF196639:MYG196639 NIB196639:NIC196639 NRX196639:NRY196639 OBT196639:OBU196639 OLP196639:OLQ196639 OVL196639:OVM196639 PFH196639:PFI196639 PPD196639:PPE196639 PYZ196639:PZA196639 QIV196639:QIW196639 QSR196639:QSS196639 RCN196639:RCO196639 RMJ196639:RMK196639 RWF196639:RWG196639 SGB196639:SGC196639 SPX196639:SPY196639 SZT196639:SZU196639 TJP196639:TJQ196639 TTL196639:TTM196639 UDH196639:UDI196639 UND196639:UNE196639 UWZ196639:UXA196639 VGV196639:VGW196639 VQR196639:VQS196639 WAN196639:WAO196639 WKJ196639:WKK196639 WUF196639:WUG196639 HT262175:HU262175 RP262175:RQ262175 ABL262175:ABM262175 ALH262175:ALI262175 AVD262175:AVE262175 BEZ262175:BFA262175 BOV262175:BOW262175 BYR262175:BYS262175 CIN262175:CIO262175 CSJ262175:CSK262175 DCF262175:DCG262175 DMB262175:DMC262175 DVX262175:DVY262175 EFT262175:EFU262175 EPP262175:EPQ262175 EZL262175:EZM262175 FJH262175:FJI262175 FTD262175:FTE262175 GCZ262175:GDA262175 GMV262175:GMW262175 GWR262175:GWS262175 HGN262175:HGO262175 HQJ262175:HQK262175 IAF262175:IAG262175 IKB262175:IKC262175 ITX262175:ITY262175 JDT262175:JDU262175 JNP262175:JNQ262175 JXL262175:JXM262175 KHH262175:KHI262175 KRD262175:KRE262175 LAZ262175:LBA262175 LKV262175:LKW262175 LUR262175:LUS262175 MEN262175:MEO262175 MOJ262175:MOK262175 MYF262175:MYG262175 NIB262175:NIC262175 NRX262175:NRY262175 OBT262175:OBU262175 OLP262175:OLQ262175 OVL262175:OVM262175 PFH262175:PFI262175 PPD262175:PPE262175 PYZ262175:PZA262175 QIV262175:QIW262175 QSR262175:QSS262175 RCN262175:RCO262175 RMJ262175:RMK262175 RWF262175:RWG262175 SGB262175:SGC262175 SPX262175:SPY262175 SZT262175:SZU262175 TJP262175:TJQ262175 TTL262175:TTM262175 UDH262175:UDI262175 UND262175:UNE262175 UWZ262175:UXA262175 VGV262175:VGW262175 VQR262175:VQS262175 WAN262175:WAO262175 WKJ262175:WKK262175 WUF262175:WUG262175 HT327711:HU327711 RP327711:RQ327711 ABL327711:ABM327711 ALH327711:ALI327711 AVD327711:AVE327711 BEZ327711:BFA327711 BOV327711:BOW327711 BYR327711:BYS327711 CIN327711:CIO327711 CSJ327711:CSK327711 DCF327711:DCG327711 DMB327711:DMC327711 DVX327711:DVY327711 EFT327711:EFU327711 EPP327711:EPQ327711 EZL327711:EZM327711 FJH327711:FJI327711 FTD327711:FTE327711 GCZ327711:GDA327711 GMV327711:GMW327711 GWR327711:GWS327711 HGN327711:HGO327711 HQJ327711:HQK327711 IAF327711:IAG327711 IKB327711:IKC327711 ITX327711:ITY327711 JDT327711:JDU327711 JNP327711:JNQ327711 JXL327711:JXM327711 KHH327711:KHI327711 KRD327711:KRE327711 LAZ327711:LBA327711 LKV327711:LKW327711 LUR327711:LUS327711 MEN327711:MEO327711 MOJ327711:MOK327711 MYF327711:MYG327711 NIB327711:NIC327711 NRX327711:NRY327711 OBT327711:OBU327711 OLP327711:OLQ327711 OVL327711:OVM327711 PFH327711:PFI327711 PPD327711:PPE327711 PYZ327711:PZA327711 QIV327711:QIW327711 QSR327711:QSS327711 RCN327711:RCO327711 RMJ327711:RMK327711 RWF327711:RWG327711 SGB327711:SGC327711 SPX327711:SPY327711 SZT327711:SZU327711 TJP327711:TJQ327711 TTL327711:TTM327711 UDH327711:UDI327711 UND327711:UNE327711 UWZ327711:UXA327711 VGV327711:VGW327711 VQR327711:VQS327711 WAN327711:WAO327711 WKJ327711:WKK327711 WUF327711:WUG327711 HT393247:HU393247 RP393247:RQ393247 ABL393247:ABM393247 ALH393247:ALI393247 AVD393247:AVE393247 BEZ393247:BFA393247 BOV393247:BOW393247 BYR393247:BYS393247 CIN393247:CIO393247 CSJ393247:CSK393247 DCF393247:DCG393247 DMB393247:DMC393247 DVX393247:DVY393247 EFT393247:EFU393247 EPP393247:EPQ393247 EZL393247:EZM393247 FJH393247:FJI393247 FTD393247:FTE393247 GCZ393247:GDA393247 GMV393247:GMW393247 GWR393247:GWS393247 HGN393247:HGO393247 HQJ393247:HQK393247 IAF393247:IAG393247 IKB393247:IKC393247 ITX393247:ITY393247 JDT393247:JDU393247 JNP393247:JNQ393247 JXL393247:JXM393247 KHH393247:KHI393247 KRD393247:KRE393247 LAZ393247:LBA393247 LKV393247:LKW393247 LUR393247:LUS393247 MEN393247:MEO393247 MOJ393247:MOK393247 MYF393247:MYG393247 NIB393247:NIC393247 NRX393247:NRY393247 OBT393247:OBU393247 OLP393247:OLQ393247 OVL393247:OVM393247 PFH393247:PFI393247 PPD393247:PPE393247 PYZ393247:PZA393247 QIV393247:QIW393247 QSR393247:QSS393247 RCN393247:RCO393247 RMJ393247:RMK393247 RWF393247:RWG393247 SGB393247:SGC393247 SPX393247:SPY393247 SZT393247:SZU393247 TJP393247:TJQ393247 TTL393247:TTM393247 UDH393247:UDI393247 UND393247:UNE393247 UWZ393247:UXA393247 VGV393247:VGW393247 VQR393247:VQS393247 WAN393247:WAO393247 WKJ393247:WKK393247 WUF393247:WUG393247 HT458783:HU458783 RP458783:RQ458783 ABL458783:ABM458783 ALH458783:ALI458783 AVD458783:AVE458783 BEZ458783:BFA458783 BOV458783:BOW458783 BYR458783:BYS458783 CIN458783:CIO458783 CSJ458783:CSK458783 DCF458783:DCG458783 DMB458783:DMC458783 DVX458783:DVY458783 EFT458783:EFU458783 EPP458783:EPQ458783 EZL458783:EZM458783 FJH458783:FJI458783 FTD458783:FTE458783 GCZ458783:GDA458783 GMV458783:GMW458783 GWR458783:GWS458783 HGN458783:HGO458783 HQJ458783:HQK458783 IAF458783:IAG458783 IKB458783:IKC458783 ITX458783:ITY458783 JDT458783:JDU458783 JNP458783:JNQ458783 JXL458783:JXM458783 KHH458783:KHI458783 KRD458783:KRE458783 LAZ458783:LBA458783 LKV458783:LKW458783 LUR458783:LUS458783 MEN458783:MEO458783 MOJ458783:MOK458783 MYF458783:MYG458783 NIB458783:NIC458783 NRX458783:NRY458783 OBT458783:OBU458783 OLP458783:OLQ458783 OVL458783:OVM458783 PFH458783:PFI458783 PPD458783:PPE458783 PYZ458783:PZA458783 QIV458783:QIW458783 QSR458783:QSS458783 RCN458783:RCO458783 RMJ458783:RMK458783 RWF458783:RWG458783 SGB458783:SGC458783 SPX458783:SPY458783 SZT458783:SZU458783 TJP458783:TJQ458783 TTL458783:TTM458783 UDH458783:UDI458783 UND458783:UNE458783 UWZ458783:UXA458783 VGV458783:VGW458783 VQR458783:VQS458783 WAN458783:WAO458783 WKJ458783:WKK458783 WUF458783:WUG458783 HT524319:HU524319 RP524319:RQ524319 ABL524319:ABM524319 ALH524319:ALI524319 AVD524319:AVE524319 BEZ524319:BFA524319 BOV524319:BOW524319 BYR524319:BYS524319 CIN524319:CIO524319 CSJ524319:CSK524319 DCF524319:DCG524319 DMB524319:DMC524319 DVX524319:DVY524319 EFT524319:EFU524319 EPP524319:EPQ524319 EZL524319:EZM524319 FJH524319:FJI524319 FTD524319:FTE524319 GCZ524319:GDA524319 GMV524319:GMW524319 GWR524319:GWS524319 HGN524319:HGO524319 HQJ524319:HQK524319 IAF524319:IAG524319 IKB524319:IKC524319 ITX524319:ITY524319 JDT524319:JDU524319 JNP524319:JNQ524319 JXL524319:JXM524319 KHH524319:KHI524319 KRD524319:KRE524319 LAZ524319:LBA524319 LKV524319:LKW524319 LUR524319:LUS524319 MEN524319:MEO524319 MOJ524319:MOK524319 MYF524319:MYG524319 NIB524319:NIC524319 NRX524319:NRY524319 OBT524319:OBU524319 OLP524319:OLQ524319 OVL524319:OVM524319 PFH524319:PFI524319 PPD524319:PPE524319 PYZ524319:PZA524319 QIV524319:QIW524319 QSR524319:QSS524319 RCN524319:RCO524319 RMJ524319:RMK524319 RWF524319:RWG524319 SGB524319:SGC524319 SPX524319:SPY524319 SZT524319:SZU524319 TJP524319:TJQ524319 TTL524319:TTM524319 UDH524319:UDI524319 UND524319:UNE524319 UWZ524319:UXA524319 VGV524319:VGW524319 VQR524319:VQS524319 WAN524319:WAO524319 WKJ524319:WKK524319 WUF524319:WUG524319 HT589855:HU589855 RP589855:RQ589855 ABL589855:ABM589855 ALH589855:ALI589855 AVD589855:AVE589855 BEZ589855:BFA589855 BOV589855:BOW589855 BYR589855:BYS589855 CIN589855:CIO589855 CSJ589855:CSK589855 DCF589855:DCG589855 DMB589855:DMC589855 DVX589855:DVY589855 EFT589855:EFU589855 EPP589855:EPQ589855 EZL589855:EZM589855 FJH589855:FJI589855 FTD589855:FTE589855 GCZ589855:GDA589855 GMV589855:GMW589855 GWR589855:GWS589855 HGN589855:HGO589855 HQJ589855:HQK589855 IAF589855:IAG589855 IKB589855:IKC589855 ITX589855:ITY589855 JDT589855:JDU589855 JNP589855:JNQ589855 JXL589855:JXM589855 KHH589855:KHI589855 KRD589855:KRE589855 LAZ589855:LBA589855 LKV589855:LKW589855 LUR589855:LUS589855 MEN589855:MEO589855 MOJ589855:MOK589855 MYF589855:MYG589855 NIB589855:NIC589855 NRX589855:NRY589855 OBT589855:OBU589855 OLP589855:OLQ589855 OVL589855:OVM589855 PFH589855:PFI589855 PPD589855:PPE589855 PYZ589855:PZA589855 QIV589855:QIW589855 QSR589855:QSS589855 RCN589855:RCO589855 RMJ589855:RMK589855 RWF589855:RWG589855 SGB589855:SGC589855 SPX589855:SPY589855 SZT589855:SZU589855 TJP589855:TJQ589855 TTL589855:TTM589855 UDH589855:UDI589855 UND589855:UNE589855 UWZ589855:UXA589855 VGV589855:VGW589855 VQR589855:VQS589855 WAN589855:WAO589855 WKJ589855:WKK589855 WUF589855:WUG589855 HT655391:HU655391 RP655391:RQ655391 ABL655391:ABM655391 ALH655391:ALI655391 AVD655391:AVE655391 BEZ655391:BFA655391 BOV655391:BOW655391 BYR655391:BYS655391 CIN655391:CIO655391 CSJ655391:CSK655391 DCF655391:DCG655391 DMB655391:DMC655391 DVX655391:DVY655391 EFT655391:EFU655391 EPP655391:EPQ655391 EZL655391:EZM655391 FJH655391:FJI655391 FTD655391:FTE655391 GCZ655391:GDA655391 GMV655391:GMW655391 GWR655391:GWS655391 HGN655391:HGO655391 HQJ655391:HQK655391 IAF655391:IAG655391 IKB655391:IKC655391 ITX655391:ITY655391 JDT655391:JDU655391 JNP655391:JNQ655391 JXL655391:JXM655391 KHH655391:KHI655391 KRD655391:KRE655391 LAZ655391:LBA655391 LKV655391:LKW655391 LUR655391:LUS655391 MEN655391:MEO655391 MOJ655391:MOK655391 MYF655391:MYG655391 NIB655391:NIC655391 NRX655391:NRY655391 OBT655391:OBU655391 OLP655391:OLQ655391 OVL655391:OVM655391 PFH655391:PFI655391 PPD655391:PPE655391 PYZ655391:PZA655391 QIV655391:QIW655391 QSR655391:QSS655391 RCN655391:RCO655391 RMJ655391:RMK655391 RWF655391:RWG655391 SGB655391:SGC655391 SPX655391:SPY655391 SZT655391:SZU655391 TJP655391:TJQ655391 TTL655391:TTM655391 UDH655391:UDI655391 UND655391:UNE655391 UWZ655391:UXA655391 VGV655391:VGW655391 VQR655391:VQS655391 WAN655391:WAO655391 WKJ655391:WKK655391 WUF655391:WUG655391 HT720927:HU720927 RP720927:RQ720927 ABL720927:ABM720927 ALH720927:ALI720927 AVD720927:AVE720927 BEZ720927:BFA720927 BOV720927:BOW720927 BYR720927:BYS720927 CIN720927:CIO720927 CSJ720927:CSK720927 DCF720927:DCG720927 DMB720927:DMC720927 DVX720927:DVY720927 EFT720927:EFU720927 EPP720927:EPQ720927 EZL720927:EZM720927 FJH720927:FJI720927 FTD720927:FTE720927 GCZ720927:GDA720927 GMV720927:GMW720927 GWR720927:GWS720927 HGN720927:HGO720927 HQJ720927:HQK720927 IAF720927:IAG720927 IKB720927:IKC720927 ITX720927:ITY720927 JDT720927:JDU720927 JNP720927:JNQ720927 JXL720927:JXM720927 KHH720927:KHI720927 KRD720927:KRE720927 LAZ720927:LBA720927 LKV720927:LKW720927 LUR720927:LUS720927 MEN720927:MEO720927 MOJ720927:MOK720927 MYF720927:MYG720927 NIB720927:NIC720927 NRX720927:NRY720927 OBT720927:OBU720927 OLP720927:OLQ720927 OVL720927:OVM720927 PFH720927:PFI720927 PPD720927:PPE720927 PYZ720927:PZA720927 QIV720927:QIW720927 QSR720927:QSS720927 RCN720927:RCO720927 RMJ720927:RMK720927 RWF720927:RWG720927 SGB720927:SGC720927 SPX720927:SPY720927 SZT720927:SZU720927 TJP720927:TJQ720927 TTL720927:TTM720927 UDH720927:UDI720927 UND720927:UNE720927 UWZ720927:UXA720927 VGV720927:VGW720927 VQR720927:VQS720927 WAN720927:WAO720927 WKJ720927:WKK720927 WUF720927:WUG720927 HT786463:HU786463 RP786463:RQ786463 ABL786463:ABM786463 ALH786463:ALI786463 AVD786463:AVE786463 BEZ786463:BFA786463 BOV786463:BOW786463 BYR786463:BYS786463 CIN786463:CIO786463 CSJ786463:CSK786463 DCF786463:DCG786463 DMB786463:DMC786463 DVX786463:DVY786463 EFT786463:EFU786463 EPP786463:EPQ786463 EZL786463:EZM786463 FJH786463:FJI786463 FTD786463:FTE786463 GCZ786463:GDA786463 GMV786463:GMW786463 GWR786463:GWS786463 HGN786463:HGO786463 HQJ786463:HQK786463 IAF786463:IAG786463 IKB786463:IKC786463 ITX786463:ITY786463 JDT786463:JDU786463 JNP786463:JNQ786463 JXL786463:JXM786463 KHH786463:KHI786463 KRD786463:KRE786463 LAZ786463:LBA786463 LKV786463:LKW786463 LUR786463:LUS786463 MEN786463:MEO786463 MOJ786463:MOK786463 MYF786463:MYG786463 NIB786463:NIC786463 NRX786463:NRY786463 OBT786463:OBU786463 OLP786463:OLQ786463 OVL786463:OVM786463 PFH786463:PFI786463 PPD786463:PPE786463 PYZ786463:PZA786463 QIV786463:QIW786463 QSR786463:QSS786463 RCN786463:RCO786463 RMJ786463:RMK786463 RWF786463:RWG786463 SGB786463:SGC786463 SPX786463:SPY786463 SZT786463:SZU786463 TJP786463:TJQ786463 TTL786463:TTM786463 UDH786463:UDI786463 UND786463:UNE786463 UWZ786463:UXA786463 VGV786463:VGW786463 VQR786463:VQS786463 WAN786463:WAO786463 WKJ786463:WKK786463 WUF786463:WUG786463 HT851999:HU851999 RP851999:RQ851999 ABL851999:ABM851999 ALH851999:ALI851999 AVD851999:AVE851999 BEZ851999:BFA851999 BOV851999:BOW851999 BYR851999:BYS851999 CIN851999:CIO851999 CSJ851999:CSK851999 DCF851999:DCG851999 DMB851999:DMC851999 DVX851999:DVY851999 EFT851999:EFU851999 EPP851999:EPQ851999 EZL851999:EZM851999 FJH851999:FJI851999 FTD851999:FTE851999 GCZ851999:GDA851999 GMV851999:GMW851999 GWR851999:GWS851999 HGN851999:HGO851999 HQJ851999:HQK851999 IAF851999:IAG851999 IKB851999:IKC851999 ITX851999:ITY851999 JDT851999:JDU851999 JNP851999:JNQ851999 JXL851999:JXM851999 KHH851999:KHI851999 KRD851999:KRE851999 LAZ851999:LBA851999 LKV851999:LKW851999 LUR851999:LUS851999 MEN851999:MEO851999 MOJ851999:MOK851999 MYF851999:MYG851999 NIB851999:NIC851999 NRX851999:NRY851999 OBT851999:OBU851999 OLP851999:OLQ851999 OVL851999:OVM851999 PFH851999:PFI851999 PPD851999:PPE851999 PYZ851999:PZA851999 QIV851999:QIW851999 QSR851999:QSS851999 RCN851999:RCO851999 RMJ851999:RMK851999 RWF851999:RWG851999 SGB851999:SGC851999 SPX851999:SPY851999 SZT851999:SZU851999 TJP851999:TJQ851999 TTL851999:TTM851999 UDH851999:UDI851999 UND851999:UNE851999 UWZ851999:UXA851999 VGV851999:VGW851999 VQR851999:VQS851999 WAN851999:WAO851999 WKJ851999:WKK851999 WUF851999:WUG851999 HT917535:HU917535 RP917535:RQ917535 ABL917535:ABM917535 ALH917535:ALI917535 AVD917535:AVE917535 BEZ917535:BFA917535 BOV917535:BOW917535 BYR917535:BYS917535 CIN917535:CIO917535 CSJ917535:CSK917535 DCF917535:DCG917535 DMB917535:DMC917535 DVX917535:DVY917535 EFT917535:EFU917535 EPP917535:EPQ917535 EZL917535:EZM917535 FJH917535:FJI917535 FTD917535:FTE917535 GCZ917535:GDA917535 GMV917535:GMW917535 GWR917535:GWS917535 HGN917535:HGO917535 HQJ917535:HQK917535 IAF917535:IAG917535 IKB917535:IKC917535 ITX917535:ITY917535 JDT917535:JDU917535 JNP917535:JNQ917535 JXL917535:JXM917535 KHH917535:KHI917535 KRD917535:KRE917535 LAZ917535:LBA917535 LKV917535:LKW917535 LUR917535:LUS917535 MEN917535:MEO917535 MOJ917535:MOK917535 MYF917535:MYG917535 NIB917535:NIC917535 NRX917535:NRY917535 OBT917535:OBU917535 OLP917535:OLQ917535 OVL917535:OVM917535 PFH917535:PFI917535 PPD917535:PPE917535 PYZ917535:PZA917535 QIV917535:QIW917535 QSR917535:QSS917535 RCN917535:RCO917535 RMJ917535:RMK917535 RWF917535:RWG917535 SGB917535:SGC917535 SPX917535:SPY917535 SZT917535:SZU917535 TJP917535:TJQ917535 TTL917535:TTM917535 UDH917535:UDI917535 UND917535:UNE917535 UWZ917535:UXA917535 VGV917535:VGW917535 VQR917535:VQS917535 WAN917535:WAO917535 WKJ917535:WKK917535 WUF917535:WUG917535 HT983071:HU983071 RP983071:RQ983071 ABL983071:ABM983071 ALH983071:ALI983071 AVD983071:AVE983071 BEZ983071:BFA983071 BOV983071:BOW983071 BYR983071:BYS983071 CIN983071:CIO983071 CSJ983071:CSK983071 DCF983071:DCG983071 DMB983071:DMC983071 DVX983071:DVY983071 EFT983071:EFU983071 EPP983071:EPQ983071 EZL983071:EZM983071 FJH983071:FJI983071 FTD983071:FTE983071 GCZ983071:GDA983071 GMV983071:GMW983071 GWR983071:GWS983071 HGN983071:HGO983071 HQJ983071:HQK983071 IAF983071:IAG983071 IKB983071:IKC983071 ITX983071:ITY983071 JDT983071:JDU983071 JNP983071:JNQ983071 JXL983071:JXM983071 KHH983071:KHI983071 KRD983071:KRE983071 LAZ983071:LBA983071 LKV983071:LKW983071 LUR983071:LUS983071 MEN983071:MEO983071 MOJ983071:MOK983071 MYF983071:MYG983071 NIB983071:NIC983071 NRX983071:NRY983071 OBT983071:OBU983071 OLP983071:OLQ983071 OVL983071:OVM983071 PFH983071:PFI983071 PPD983071:PPE983071 PYZ983071:PZA983071 QIV983071:QIW983071 QSR983071:QSS983071 RCN983071:RCO983071 RMJ983071:RMK983071 RWF983071:RWG983071 SGB983071:SGC983071 SPX983071:SPY983071 SZT983071:SZU983071 TJP983071:TJQ983071 TTL983071:TTM983071 UDH983071:UDI983071 UND983071:UNE983071 UWZ983071:UXA983071 VGV983071:VGW983071 VQR983071:VQS983071 WAN983071:WAO983071 WKJ983071:WKK983071 WUF983071:WUG983071 HW65567:HX65567 RS65567:RT65567 ABO65567:ABP65567 ALK65567:ALL65567 AVG65567:AVH65567 BFC65567:BFD65567 BOY65567:BOZ65567 BYU65567:BYV65567 CIQ65567:CIR65567 CSM65567:CSN65567 DCI65567:DCJ65567 DME65567:DMF65567 DWA65567:DWB65567 EFW65567:EFX65567 EPS65567:EPT65567 EZO65567:EZP65567 FJK65567:FJL65567 FTG65567:FTH65567 GDC65567:GDD65567 GMY65567:GMZ65567 GWU65567:GWV65567 HGQ65567:HGR65567 HQM65567:HQN65567 IAI65567:IAJ65567 IKE65567:IKF65567 IUA65567:IUB65567 JDW65567:JDX65567 JNS65567:JNT65567 JXO65567:JXP65567 KHK65567:KHL65567 KRG65567:KRH65567 LBC65567:LBD65567 LKY65567:LKZ65567 LUU65567:LUV65567 MEQ65567:MER65567 MOM65567:MON65567 MYI65567:MYJ65567 NIE65567:NIF65567 NSA65567:NSB65567 OBW65567:OBX65567 OLS65567:OLT65567 OVO65567:OVP65567 PFK65567:PFL65567 PPG65567:PPH65567 PZC65567:PZD65567 QIY65567:QIZ65567 QSU65567:QSV65567 RCQ65567:RCR65567 RMM65567:RMN65567 RWI65567:RWJ65567 SGE65567:SGF65567 SQA65567:SQB65567 SZW65567:SZX65567 TJS65567:TJT65567 TTO65567:TTP65567 UDK65567:UDL65567 UNG65567:UNH65567 UXC65567:UXD65567 VGY65567:VGZ65567 VQU65567:VQV65567 WAQ65567:WAR65567 WKM65567:WKN65567 WUI65567:WUJ65567 HW131103:HX131103 RS131103:RT131103 ABO131103:ABP131103 ALK131103:ALL131103 AVG131103:AVH131103 BFC131103:BFD131103 BOY131103:BOZ131103 BYU131103:BYV131103 CIQ131103:CIR131103 CSM131103:CSN131103 DCI131103:DCJ131103 DME131103:DMF131103 DWA131103:DWB131103 EFW131103:EFX131103 EPS131103:EPT131103 EZO131103:EZP131103 FJK131103:FJL131103 FTG131103:FTH131103 GDC131103:GDD131103 GMY131103:GMZ131103 GWU131103:GWV131103 HGQ131103:HGR131103 HQM131103:HQN131103 IAI131103:IAJ131103 IKE131103:IKF131103 IUA131103:IUB131103 JDW131103:JDX131103 JNS131103:JNT131103 JXO131103:JXP131103 KHK131103:KHL131103 KRG131103:KRH131103 LBC131103:LBD131103 LKY131103:LKZ131103 LUU131103:LUV131103 MEQ131103:MER131103 MOM131103:MON131103 MYI131103:MYJ131103 NIE131103:NIF131103 NSA131103:NSB131103 OBW131103:OBX131103 OLS131103:OLT131103 OVO131103:OVP131103 PFK131103:PFL131103 PPG131103:PPH131103 PZC131103:PZD131103 QIY131103:QIZ131103 QSU131103:QSV131103 RCQ131103:RCR131103 RMM131103:RMN131103 RWI131103:RWJ131103 SGE131103:SGF131103 SQA131103:SQB131103 SZW131103:SZX131103 TJS131103:TJT131103 TTO131103:TTP131103 UDK131103:UDL131103 UNG131103:UNH131103 UXC131103:UXD131103 VGY131103:VGZ131103 VQU131103:VQV131103 WAQ131103:WAR131103 WKM131103:WKN131103 WUI131103:WUJ131103 HW196639:HX196639 RS196639:RT196639 ABO196639:ABP196639 ALK196639:ALL196639 AVG196639:AVH196639 BFC196639:BFD196639 BOY196639:BOZ196639 BYU196639:BYV196639 CIQ196639:CIR196639 CSM196639:CSN196639 DCI196639:DCJ196639 DME196639:DMF196639 DWA196639:DWB196639 EFW196639:EFX196639 EPS196639:EPT196639 EZO196639:EZP196639 FJK196639:FJL196639 FTG196639:FTH196639 GDC196639:GDD196639 GMY196639:GMZ196639 GWU196639:GWV196639 HGQ196639:HGR196639 HQM196639:HQN196639 IAI196639:IAJ196639 IKE196639:IKF196639 IUA196639:IUB196639 JDW196639:JDX196639 JNS196639:JNT196639 JXO196639:JXP196639 KHK196639:KHL196639 KRG196639:KRH196639 LBC196639:LBD196639 LKY196639:LKZ196639 LUU196639:LUV196639 MEQ196639:MER196639 MOM196639:MON196639 MYI196639:MYJ196639 NIE196639:NIF196639 NSA196639:NSB196639 OBW196639:OBX196639 OLS196639:OLT196639 OVO196639:OVP196639 PFK196639:PFL196639 PPG196639:PPH196639 PZC196639:PZD196639 QIY196639:QIZ196639 QSU196639:QSV196639 RCQ196639:RCR196639 RMM196639:RMN196639 RWI196639:RWJ196639 SGE196639:SGF196639 SQA196639:SQB196639 SZW196639:SZX196639 TJS196639:TJT196639 TTO196639:TTP196639 UDK196639:UDL196639 UNG196639:UNH196639 UXC196639:UXD196639 VGY196639:VGZ196639 VQU196639:VQV196639 WAQ196639:WAR196639 WKM196639:WKN196639 WUI196639:WUJ196639 HW262175:HX262175 RS262175:RT262175 ABO262175:ABP262175 ALK262175:ALL262175 AVG262175:AVH262175 BFC262175:BFD262175 BOY262175:BOZ262175 BYU262175:BYV262175 CIQ262175:CIR262175 CSM262175:CSN262175 DCI262175:DCJ262175 DME262175:DMF262175 DWA262175:DWB262175 EFW262175:EFX262175 EPS262175:EPT262175 EZO262175:EZP262175 FJK262175:FJL262175 FTG262175:FTH262175 GDC262175:GDD262175 GMY262175:GMZ262175 GWU262175:GWV262175 HGQ262175:HGR262175 HQM262175:HQN262175 IAI262175:IAJ262175 IKE262175:IKF262175 IUA262175:IUB262175 JDW262175:JDX262175 JNS262175:JNT262175 JXO262175:JXP262175 KHK262175:KHL262175 KRG262175:KRH262175 LBC262175:LBD262175 LKY262175:LKZ262175 LUU262175:LUV262175 MEQ262175:MER262175 MOM262175:MON262175 MYI262175:MYJ262175 NIE262175:NIF262175 NSA262175:NSB262175 OBW262175:OBX262175 OLS262175:OLT262175 OVO262175:OVP262175 PFK262175:PFL262175 PPG262175:PPH262175 PZC262175:PZD262175 QIY262175:QIZ262175 QSU262175:QSV262175 RCQ262175:RCR262175 RMM262175:RMN262175 RWI262175:RWJ262175 SGE262175:SGF262175 SQA262175:SQB262175 SZW262175:SZX262175 TJS262175:TJT262175 TTO262175:TTP262175 UDK262175:UDL262175 UNG262175:UNH262175 UXC262175:UXD262175 VGY262175:VGZ262175 VQU262175:VQV262175 WAQ262175:WAR262175 WKM262175:WKN262175 WUI262175:WUJ262175 HW327711:HX327711 RS327711:RT327711 ABO327711:ABP327711 ALK327711:ALL327711 AVG327711:AVH327711 BFC327711:BFD327711 BOY327711:BOZ327711 BYU327711:BYV327711 CIQ327711:CIR327711 CSM327711:CSN327711 DCI327711:DCJ327711 DME327711:DMF327711 DWA327711:DWB327711 EFW327711:EFX327711 EPS327711:EPT327711 EZO327711:EZP327711 FJK327711:FJL327711 FTG327711:FTH327711 GDC327711:GDD327711 GMY327711:GMZ327711 GWU327711:GWV327711 HGQ327711:HGR327711 HQM327711:HQN327711 IAI327711:IAJ327711 IKE327711:IKF327711 IUA327711:IUB327711 JDW327711:JDX327711 JNS327711:JNT327711 JXO327711:JXP327711 KHK327711:KHL327711 KRG327711:KRH327711 LBC327711:LBD327711 LKY327711:LKZ327711 LUU327711:LUV327711 MEQ327711:MER327711 MOM327711:MON327711 MYI327711:MYJ327711 NIE327711:NIF327711 NSA327711:NSB327711 OBW327711:OBX327711 OLS327711:OLT327711 OVO327711:OVP327711 PFK327711:PFL327711 PPG327711:PPH327711 PZC327711:PZD327711 QIY327711:QIZ327711 QSU327711:QSV327711 RCQ327711:RCR327711 RMM327711:RMN327711 RWI327711:RWJ327711 SGE327711:SGF327711 SQA327711:SQB327711 SZW327711:SZX327711 TJS327711:TJT327711 TTO327711:TTP327711 UDK327711:UDL327711 UNG327711:UNH327711 UXC327711:UXD327711 VGY327711:VGZ327711 VQU327711:VQV327711 WAQ327711:WAR327711 WKM327711:WKN327711 WUI327711:WUJ327711 HW393247:HX393247 RS393247:RT393247 ABO393247:ABP393247 ALK393247:ALL393247 AVG393247:AVH393247 BFC393247:BFD393247 BOY393247:BOZ393247 BYU393247:BYV393247 CIQ393247:CIR393247 CSM393247:CSN393247 DCI393247:DCJ393247 DME393247:DMF393247 DWA393247:DWB393247 EFW393247:EFX393247 EPS393247:EPT393247 EZO393247:EZP393247 FJK393247:FJL393247 FTG393247:FTH393247 GDC393247:GDD393247 GMY393247:GMZ393247 GWU393247:GWV393247 HGQ393247:HGR393247 HQM393247:HQN393247 IAI393247:IAJ393247 IKE393247:IKF393247 IUA393247:IUB393247 JDW393247:JDX393247 JNS393247:JNT393247 JXO393247:JXP393247 KHK393247:KHL393247 KRG393247:KRH393247 LBC393247:LBD393247 LKY393247:LKZ393247 LUU393247:LUV393247 MEQ393247:MER393247 MOM393247:MON393247 MYI393247:MYJ393247 NIE393247:NIF393247 NSA393247:NSB393247 OBW393247:OBX393247 OLS393247:OLT393247 OVO393247:OVP393247 PFK393247:PFL393247 PPG393247:PPH393247 PZC393247:PZD393247 QIY393247:QIZ393247 QSU393247:QSV393247 RCQ393247:RCR393247 RMM393247:RMN393247 RWI393247:RWJ393247 SGE393247:SGF393247 SQA393247:SQB393247 SZW393247:SZX393247 TJS393247:TJT393247 TTO393247:TTP393247 UDK393247:UDL393247 UNG393247:UNH393247 UXC393247:UXD393247 VGY393247:VGZ393247 VQU393247:VQV393247 WAQ393247:WAR393247 WKM393247:WKN393247 WUI393247:WUJ393247 HW458783:HX458783 RS458783:RT458783 ABO458783:ABP458783 ALK458783:ALL458783 AVG458783:AVH458783 BFC458783:BFD458783 BOY458783:BOZ458783 BYU458783:BYV458783 CIQ458783:CIR458783 CSM458783:CSN458783 DCI458783:DCJ458783 DME458783:DMF458783 DWA458783:DWB458783 EFW458783:EFX458783 EPS458783:EPT458783 EZO458783:EZP458783 FJK458783:FJL458783 FTG458783:FTH458783 GDC458783:GDD458783 GMY458783:GMZ458783 GWU458783:GWV458783 HGQ458783:HGR458783 HQM458783:HQN458783 IAI458783:IAJ458783 IKE458783:IKF458783 IUA458783:IUB458783 JDW458783:JDX458783 JNS458783:JNT458783 JXO458783:JXP458783 KHK458783:KHL458783 KRG458783:KRH458783 LBC458783:LBD458783 LKY458783:LKZ458783 LUU458783:LUV458783 MEQ458783:MER458783 MOM458783:MON458783 MYI458783:MYJ458783 NIE458783:NIF458783 NSA458783:NSB458783 OBW458783:OBX458783 OLS458783:OLT458783 OVO458783:OVP458783 PFK458783:PFL458783 PPG458783:PPH458783 PZC458783:PZD458783 QIY458783:QIZ458783 QSU458783:QSV458783 RCQ458783:RCR458783 RMM458783:RMN458783 RWI458783:RWJ458783 SGE458783:SGF458783 SQA458783:SQB458783 SZW458783:SZX458783 TJS458783:TJT458783 TTO458783:TTP458783 UDK458783:UDL458783 UNG458783:UNH458783 UXC458783:UXD458783 VGY458783:VGZ458783 VQU458783:VQV458783 WAQ458783:WAR458783 WKM458783:WKN458783 WUI458783:WUJ458783 HW524319:HX524319 RS524319:RT524319 ABO524319:ABP524319 ALK524319:ALL524319 AVG524319:AVH524319 BFC524319:BFD524319 BOY524319:BOZ524319 BYU524319:BYV524319 CIQ524319:CIR524319 CSM524319:CSN524319 DCI524319:DCJ524319 DME524319:DMF524319 DWA524319:DWB524319 EFW524319:EFX524319 EPS524319:EPT524319 EZO524319:EZP524319 FJK524319:FJL524319 FTG524319:FTH524319 GDC524319:GDD524319 GMY524319:GMZ524319 GWU524319:GWV524319 HGQ524319:HGR524319 HQM524319:HQN524319 IAI524319:IAJ524319 IKE524319:IKF524319 IUA524319:IUB524319 JDW524319:JDX524319 JNS524319:JNT524319 JXO524319:JXP524319 KHK524319:KHL524319 KRG524319:KRH524319 LBC524319:LBD524319 LKY524319:LKZ524319 LUU524319:LUV524319 MEQ524319:MER524319 MOM524319:MON524319 MYI524319:MYJ524319 NIE524319:NIF524319 NSA524319:NSB524319 OBW524319:OBX524319 OLS524319:OLT524319 OVO524319:OVP524319 PFK524319:PFL524319 PPG524319:PPH524319 PZC524319:PZD524319 QIY524319:QIZ524319 QSU524319:QSV524319 RCQ524319:RCR524319 RMM524319:RMN524319 RWI524319:RWJ524319 SGE524319:SGF524319 SQA524319:SQB524319 SZW524319:SZX524319 TJS524319:TJT524319 TTO524319:TTP524319 UDK524319:UDL524319 UNG524319:UNH524319 UXC524319:UXD524319 VGY524319:VGZ524319 VQU524319:VQV524319 WAQ524319:WAR524319 WKM524319:WKN524319 WUI524319:WUJ524319 HW589855:HX589855 RS589855:RT589855 ABO589855:ABP589855 ALK589855:ALL589855 AVG589855:AVH589855 BFC589855:BFD589855 BOY589855:BOZ589855 BYU589855:BYV589855 CIQ589855:CIR589855 CSM589855:CSN589855 DCI589855:DCJ589855 DME589855:DMF589855 DWA589855:DWB589855 EFW589855:EFX589855 EPS589855:EPT589855 EZO589855:EZP589855 FJK589855:FJL589855 FTG589855:FTH589855 GDC589855:GDD589855 GMY589855:GMZ589855 GWU589855:GWV589855 HGQ589855:HGR589855 HQM589855:HQN589855 IAI589855:IAJ589855 IKE589855:IKF589855 IUA589855:IUB589855 JDW589855:JDX589855 JNS589855:JNT589855 JXO589855:JXP589855 KHK589855:KHL589855 KRG589855:KRH589855 LBC589855:LBD589855 LKY589855:LKZ589855 LUU589855:LUV589855 MEQ589855:MER589855 MOM589855:MON589855 MYI589855:MYJ589855 NIE589855:NIF589855 NSA589855:NSB589855 OBW589855:OBX589855 OLS589855:OLT589855 OVO589855:OVP589855 PFK589855:PFL589855 PPG589855:PPH589855 PZC589855:PZD589855 QIY589855:QIZ589855 QSU589855:QSV589855 RCQ589855:RCR589855 RMM589855:RMN589855 RWI589855:RWJ589855 SGE589855:SGF589855 SQA589855:SQB589855 SZW589855:SZX589855 TJS589855:TJT589855 TTO589855:TTP589855 UDK589855:UDL589855 UNG589855:UNH589855 UXC589855:UXD589855 VGY589855:VGZ589855 VQU589855:VQV589855 WAQ589855:WAR589855 WKM589855:WKN589855 WUI589855:WUJ589855 HW655391:HX655391 RS655391:RT655391 ABO655391:ABP655391 ALK655391:ALL655391 AVG655391:AVH655391 BFC655391:BFD655391 BOY655391:BOZ655391 BYU655391:BYV655391 CIQ655391:CIR655391 CSM655391:CSN655391 DCI655391:DCJ655391 DME655391:DMF655391 DWA655391:DWB655391 EFW655391:EFX655391 EPS655391:EPT655391 EZO655391:EZP655391 FJK655391:FJL655391 FTG655391:FTH655391 GDC655391:GDD655391 GMY655391:GMZ655391 GWU655391:GWV655391 HGQ655391:HGR655391 HQM655391:HQN655391 IAI655391:IAJ655391 IKE655391:IKF655391 IUA655391:IUB655391 JDW655391:JDX655391 JNS655391:JNT655391 JXO655391:JXP655391 KHK655391:KHL655391 KRG655391:KRH655391 LBC655391:LBD655391 LKY655391:LKZ655391 LUU655391:LUV655391 MEQ655391:MER655391 MOM655391:MON655391 MYI655391:MYJ655391 NIE655391:NIF655391 NSA655391:NSB655391 OBW655391:OBX655391 OLS655391:OLT655391 OVO655391:OVP655391 PFK655391:PFL655391 PPG655391:PPH655391 PZC655391:PZD655391 QIY655391:QIZ655391 QSU655391:QSV655391 RCQ655391:RCR655391 RMM655391:RMN655391 RWI655391:RWJ655391 SGE655391:SGF655391 SQA655391:SQB655391 SZW655391:SZX655391 TJS655391:TJT655391 TTO655391:TTP655391 UDK655391:UDL655391 UNG655391:UNH655391 UXC655391:UXD655391 VGY655391:VGZ655391 VQU655391:VQV655391 WAQ655391:WAR655391 WKM655391:WKN655391 WUI655391:WUJ655391 HW720927:HX720927 RS720927:RT720927 ABO720927:ABP720927 ALK720927:ALL720927 AVG720927:AVH720927 BFC720927:BFD720927 BOY720927:BOZ720927 BYU720927:BYV720927 CIQ720927:CIR720927 CSM720927:CSN720927 DCI720927:DCJ720927 DME720927:DMF720927 DWA720927:DWB720927 EFW720927:EFX720927 EPS720927:EPT720927 EZO720927:EZP720927 FJK720927:FJL720927 FTG720927:FTH720927 GDC720927:GDD720927 GMY720927:GMZ720927 GWU720927:GWV720927 HGQ720927:HGR720927 HQM720927:HQN720927 IAI720927:IAJ720927 IKE720927:IKF720927 IUA720927:IUB720927 JDW720927:JDX720927 JNS720927:JNT720927 JXO720927:JXP720927 KHK720927:KHL720927 KRG720927:KRH720927 LBC720927:LBD720927 LKY720927:LKZ720927 LUU720927:LUV720927 MEQ720927:MER720927 MOM720927:MON720927 MYI720927:MYJ720927 NIE720927:NIF720927 NSA720927:NSB720927 OBW720927:OBX720927 OLS720927:OLT720927 OVO720927:OVP720927 PFK720927:PFL720927 PPG720927:PPH720927 PZC720927:PZD720927 QIY720927:QIZ720927 QSU720927:QSV720927 RCQ720927:RCR720927 RMM720927:RMN720927 RWI720927:RWJ720927 SGE720927:SGF720927 SQA720927:SQB720927 SZW720927:SZX720927 TJS720927:TJT720927 TTO720927:TTP720927 UDK720927:UDL720927 UNG720927:UNH720927 UXC720927:UXD720927 VGY720927:VGZ720927 VQU720927:VQV720927 WAQ720927:WAR720927 WKM720927:WKN720927 WUI720927:WUJ720927 HW786463:HX786463 RS786463:RT786463 ABO786463:ABP786463 ALK786463:ALL786463 AVG786463:AVH786463 BFC786463:BFD786463 BOY786463:BOZ786463 BYU786463:BYV786463 CIQ786463:CIR786463 CSM786463:CSN786463 DCI786463:DCJ786463 DME786463:DMF786463 DWA786463:DWB786463 EFW786463:EFX786463 EPS786463:EPT786463 EZO786463:EZP786463 FJK786463:FJL786463 FTG786463:FTH786463 GDC786463:GDD786463 GMY786463:GMZ786463 GWU786463:GWV786463 HGQ786463:HGR786463 HQM786463:HQN786463 IAI786463:IAJ786463 IKE786463:IKF786463 IUA786463:IUB786463 JDW786463:JDX786463 JNS786463:JNT786463 JXO786463:JXP786463 KHK786463:KHL786463 KRG786463:KRH786463 LBC786463:LBD786463 LKY786463:LKZ786463 LUU786463:LUV786463 MEQ786463:MER786463 MOM786463:MON786463 MYI786463:MYJ786463 NIE786463:NIF786463 NSA786463:NSB786463 OBW786463:OBX786463 OLS786463:OLT786463 OVO786463:OVP786463 PFK786463:PFL786463 PPG786463:PPH786463 PZC786463:PZD786463 QIY786463:QIZ786463 QSU786463:QSV786463 RCQ786463:RCR786463 RMM786463:RMN786463 RWI786463:RWJ786463 SGE786463:SGF786463 SQA786463:SQB786463 SZW786463:SZX786463 TJS786463:TJT786463 TTO786463:TTP786463 UDK786463:UDL786463 UNG786463:UNH786463 UXC786463:UXD786463 VGY786463:VGZ786463 VQU786463:VQV786463 WAQ786463:WAR786463 WKM786463:WKN786463 WUI786463:WUJ786463 HW851999:HX851999 RS851999:RT851999 ABO851999:ABP851999 ALK851999:ALL851999 AVG851999:AVH851999 BFC851999:BFD851999 BOY851999:BOZ851999 BYU851999:BYV851999 CIQ851999:CIR851999 CSM851999:CSN851999 DCI851999:DCJ851999 DME851999:DMF851999 DWA851999:DWB851999 EFW851999:EFX851999 EPS851999:EPT851999 EZO851999:EZP851999 FJK851999:FJL851999 FTG851999:FTH851999 GDC851999:GDD851999 GMY851999:GMZ851999 GWU851999:GWV851999 HGQ851999:HGR851999 HQM851999:HQN851999 IAI851999:IAJ851999 IKE851999:IKF851999 IUA851999:IUB851999 JDW851999:JDX851999 JNS851999:JNT851999 JXO851999:JXP851999 KHK851999:KHL851999 KRG851999:KRH851999 LBC851999:LBD851999 LKY851999:LKZ851999 LUU851999:LUV851999 MEQ851999:MER851999 MOM851999:MON851999 MYI851999:MYJ851999 NIE851999:NIF851999 NSA851999:NSB851999 OBW851999:OBX851999 OLS851999:OLT851999 OVO851999:OVP851999 PFK851999:PFL851999 PPG851999:PPH851999 PZC851999:PZD851999 QIY851999:QIZ851999 QSU851999:QSV851999 RCQ851999:RCR851999 RMM851999:RMN851999 RWI851999:RWJ851999 SGE851999:SGF851999 SQA851999:SQB851999 SZW851999:SZX851999 TJS851999:TJT851999 TTO851999:TTP851999 UDK851999:UDL851999 UNG851999:UNH851999 UXC851999:UXD851999 VGY851999:VGZ851999 VQU851999:VQV851999 WAQ851999:WAR851999 WKM851999:WKN851999 WUI851999:WUJ851999 HW917535:HX917535 RS917535:RT917535 ABO917535:ABP917535 ALK917535:ALL917535 AVG917535:AVH917535 BFC917535:BFD917535 BOY917535:BOZ917535 BYU917535:BYV917535 CIQ917535:CIR917535 CSM917535:CSN917535 DCI917535:DCJ917535 DME917535:DMF917535 DWA917535:DWB917535 EFW917535:EFX917535 EPS917535:EPT917535 EZO917535:EZP917535 FJK917535:FJL917535 FTG917535:FTH917535 GDC917535:GDD917535 GMY917535:GMZ917535 GWU917535:GWV917535 HGQ917535:HGR917535 HQM917535:HQN917535 IAI917535:IAJ917535 IKE917535:IKF917535 IUA917535:IUB917535 JDW917535:JDX917535 JNS917535:JNT917535 JXO917535:JXP917535 KHK917535:KHL917535 KRG917535:KRH917535 LBC917535:LBD917535 LKY917535:LKZ917535 LUU917535:LUV917535 MEQ917535:MER917535 MOM917535:MON917535 MYI917535:MYJ917535 NIE917535:NIF917535 NSA917535:NSB917535 OBW917535:OBX917535 OLS917535:OLT917535 OVO917535:OVP917535 PFK917535:PFL917535 PPG917535:PPH917535 PZC917535:PZD917535 QIY917535:QIZ917535 QSU917535:QSV917535 RCQ917535:RCR917535 RMM917535:RMN917535 RWI917535:RWJ917535 SGE917535:SGF917535 SQA917535:SQB917535 SZW917535:SZX917535 TJS917535:TJT917535 TTO917535:TTP917535 UDK917535:UDL917535 UNG917535:UNH917535 UXC917535:UXD917535 VGY917535:VGZ917535 VQU917535:VQV917535 WAQ917535:WAR917535 WKM917535:WKN917535 WUI917535:WUJ917535 HW983071:HX983071 RS983071:RT983071 ABO983071:ABP983071 ALK983071:ALL983071 AVG983071:AVH983071 BFC983071:BFD983071 BOY983071:BOZ983071 BYU983071:BYV983071 CIQ983071:CIR983071 CSM983071:CSN983071 DCI983071:DCJ983071 DME983071:DMF983071 DWA983071:DWB983071 EFW983071:EFX983071 EPS983071:EPT983071 EZO983071:EZP983071 FJK983071:FJL983071 FTG983071:FTH983071 GDC983071:GDD983071 GMY983071:GMZ983071 GWU983071:GWV983071 HGQ983071:HGR983071 HQM983071:HQN983071 IAI983071:IAJ983071 IKE983071:IKF983071 IUA983071:IUB983071 JDW983071:JDX983071 JNS983071:JNT983071 JXO983071:JXP983071 KHK983071:KHL983071 KRG983071:KRH983071 LBC983071:LBD983071 LKY983071:LKZ983071 LUU983071:LUV983071 MEQ983071:MER983071 MOM983071:MON983071 MYI983071:MYJ983071 NIE983071:NIF983071 NSA983071:NSB983071 OBW983071:OBX983071 OLS983071:OLT983071 OVO983071:OVP983071 PFK983071:PFL983071 PPG983071:PPH983071 PZC983071:PZD983071 QIY983071:QIZ983071 QSU983071:QSV983071 RCQ983071:RCR983071 RMM983071:RMN983071 RWI983071:RWJ983071 SGE983071:SGF983071 SQA983071:SQB983071 SZW983071:SZX983071 TJS983071:TJT983071 TTO983071:TTP983071 UDK983071:UDL983071 UNG983071:UNH983071 UXC983071:UXD983071 VGY983071:VGZ983071 VQU983071:VQV983071 WAQ983071:WAR983071 WKM983071:WKN983071 WUI983071:WUJ983071 HZ65567:IA65567 RV65567:RW65567 ABR65567:ABS65567 ALN65567:ALO65567 AVJ65567:AVK65567 BFF65567:BFG65567 BPB65567:BPC65567 BYX65567:BYY65567 CIT65567:CIU65567 CSP65567:CSQ65567 DCL65567:DCM65567 DMH65567:DMI65567 DWD65567:DWE65567 EFZ65567:EGA65567 EPV65567:EPW65567 EZR65567:EZS65567 FJN65567:FJO65567 FTJ65567:FTK65567 GDF65567:GDG65567 GNB65567:GNC65567 GWX65567:GWY65567 HGT65567:HGU65567 HQP65567:HQQ65567 IAL65567:IAM65567 IKH65567:IKI65567 IUD65567:IUE65567 JDZ65567:JEA65567 JNV65567:JNW65567 JXR65567:JXS65567 KHN65567:KHO65567 KRJ65567:KRK65567 LBF65567:LBG65567 LLB65567:LLC65567 LUX65567:LUY65567 MET65567:MEU65567 MOP65567:MOQ65567 MYL65567:MYM65567 NIH65567:NII65567 NSD65567:NSE65567 OBZ65567:OCA65567 OLV65567:OLW65567 OVR65567:OVS65567 PFN65567:PFO65567 PPJ65567:PPK65567 PZF65567:PZG65567 QJB65567:QJC65567 QSX65567:QSY65567 RCT65567:RCU65567 RMP65567:RMQ65567 RWL65567:RWM65567 SGH65567:SGI65567 SQD65567:SQE65567 SZZ65567:TAA65567 TJV65567:TJW65567 TTR65567:TTS65567 UDN65567:UDO65567 UNJ65567:UNK65567 UXF65567:UXG65567 VHB65567:VHC65567 VQX65567:VQY65567 WAT65567:WAU65567 WKP65567:WKQ65567 WUL65567:WUM65567 HZ131103:IA131103 RV131103:RW131103 ABR131103:ABS131103 ALN131103:ALO131103 AVJ131103:AVK131103 BFF131103:BFG131103 BPB131103:BPC131103 BYX131103:BYY131103 CIT131103:CIU131103 CSP131103:CSQ131103 DCL131103:DCM131103 DMH131103:DMI131103 DWD131103:DWE131103 EFZ131103:EGA131103 EPV131103:EPW131103 EZR131103:EZS131103 FJN131103:FJO131103 FTJ131103:FTK131103 GDF131103:GDG131103 GNB131103:GNC131103 GWX131103:GWY131103 HGT131103:HGU131103 HQP131103:HQQ131103 IAL131103:IAM131103 IKH131103:IKI131103 IUD131103:IUE131103 JDZ131103:JEA131103 JNV131103:JNW131103 JXR131103:JXS131103 KHN131103:KHO131103 KRJ131103:KRK131103 LBF131103:LBG131103 LLB131103:LLC131103 LUX131103:LUY131103 MET131103:MEU131103 MOP131103:MOQ131103 MYL131103:MYM131103 NIH131103:NII131103 NSD131103:NSE131103 OBZ131103:OCA131103 OLV131103:OLW131103 OVR131103:OVS131103 PFN131103:PFO131103 PPJ131103:PPK131103 PZF131103:PZG131103 QJB131103:QJC131103 QSX131103:QSY131103 RCT131103:RCU131103 RMP131103:RMQ131103 RWL131103:RWM131103 SGH131103:SGI131103 SQD131103:SQE131103 SZZ131103:TAA131103 TJV131103:TJW131103 TTR131103:TTS131103 UDN131103:UDO131103 UNJ131103:UNK131103 UXF131103:UXG131103 VHB131103:VHC131103 VQX131103:VQY131103 WAT131103:WAU131103 WKP131103:WKQ131103 WUL131103:WUM131103 HZ196639:IA196639 RV196639:RW196639 ABR196639:ABS196639 ALN196639:ALO196639 AVJ196639:AVK196639 BFF196639:BFG196639 BPB196639:BPC196639 BYX196639:BYY196639 CIT196639:CIU196639 CSP196639:CSQ196639 DCL196639:DCM196639 DMH196639:DMI196639 DWD196639:DWE196639 EFZ196639:EGA196639 EPV196639:EPW196639 EZR196639:EZS196639 FJN196639:FJO196639 FTJ196639:FTK196639 GDF196639:GDG196639 GNB196639:GNC196639 GWX196639:GWY196639 HGT196639:HGU196639 HQP196639:HQQ196639 IAL196639:IAM196639 IKH196639:IKI196639 IUD196639:IUE196639 JDZ196639:JEA196639 JNV196639:JNW196639 JXR196639:JXS196639 KHN196639:KHO196639 KRJ196639:KRK196639 LBF196639:LBG196639 LLB196639:LLC196639 LUX196639:LUY196639 MET196639:MEU196639 MOP196639:MOQ196639 MYL196639:MYM196639 NIH196639:NII196639 NSD196639:NSE196639 OBZ196639:OCA196639 OLV196639:OLW196639 OVR196639:OVS196639 PFN196639:PFO196639 PPJ196639:PPK196639 PZF196639:PZG196639 QJB196639:QJC196639 QSX196639:QSY196639 RCT196639:RCU196639 RMP196639:RMQ196639 RWL196639:RWM196639 SGH196639:SGI196639 SQD196639:SQE196639 SZZ196639:TAA196639 TJV196639:TJW196639 TTR196639:TTS196639 UDN196639:UDO196639 UNJ196639:UNK196639 UXF196639:UXG196639 VHB196639:VHC196639 VQX196639:VQY196639 WAT196639:WAU196639 WKP196639:WKQ196639 WUL196639:WUM196639 HZ262175:IA262175 RV262175:RW262175 ABR262175:ABS262175 ALN262175:ALO262175 AVJ262175:AVK262175 BFF262175:BFG262175 BPB262175:BPC262175 BYX262175:BYY262175 CIT262175:CIU262175 CSP262175:CSQ262175 DCL262175:DCM262175 DMH262175:DMI262175 DWD262175:DWE262175 EFZ262175:EGA262175 EPV262175:EPW262175 EZR262175:EZS262175 FJN262175:FJO262175 FTJ262175:FTK262175 GDF262175:GDG262175 GNB262175:GNC262175 GWX262175:GWY262175 HGT262175:HGU262175 HQP262175:HQQ262175 IAL262175:IAM262175 IKH262175:IKI262175 IUD262175:IUE262175 JDZ262175:JEA262175 JNV262175:JNW262175 JXR262175:JXS262175 KHN262175:KHO262175 KRJ262175:KRK262175 LBF262175:LBG262175 LLB262175:LLC262175 LUX262175:LUY262175 MET262175:MEU262175 MOP262175:MOQ262175 MYL262175:MYM262175 NIH262175:NII262175 NSD262175:NSE262175 OBZ262175:OCA262175 OLV262175:OLW262175 OVR262175:OVS262175 PFN262175:PFO262175 PPJ262175:PPK262175 PZF262175:PZG262175 QJB262175:QJC262175 QSX262175:QSY262175 RCT262175:RCU262175 RMP262175:RMQ262175 RWL262175:RWM262175 SGH262175:SGI262175 SQD262175:SQE262175 SZZ262175:TAA262175 TJV262175:TJW262175 TTR262175:TTS262175 UDN262175:UDO262175 UNJ262175:UNK262175 UXF262175:UXG262175 VHB262175:VHC262175 VQX262175:VQY262175 WAT262175:WAU262175 WKP262175:WKQ262175 WUL262175:WUM262175 HZ327711:IA327711 RV327711:RW327711 ABR327711:ABS327711 ALN327711:ALO327711 AVJ327711:AVK327711 BFF327711:BFG327711 BPB327711:BPC327711 BYX327711:BYY327711 CIT327711:CIU327711 CSP327711:CSQ327711 DCL327711:DCM327711 DMH327711:DMI327711 DWD327711:DWE327711 EFZ327711:EGA327711 EPV327711:EPW327711 EZR327711:EZS327711 FJN327711:FJO327711 FTJ327711:FTK327711 GDF327711:GDG327711 GNB327711:GNC327711 GWX327711:GWY327711 HGT327711:HGU327711 HQP327711:HQQ327711 IAL327711:IAM327711 IKH327711:IKI327711 IUD327711:IUE327711 JDZ327711:JEA327711 JNV327711:JNW327711 JXR327711:JXS327711 KHN327711:KHO327711 KRJ327711:KRK327711 LBF327711:LBG327711 LLB327711:LLC327711 LUX327711:LUY327711 MET327711:MEU327711 MOP327711:MOQ327711 MYL327711:MYM327711 NIH327711:NII327711 NSD327711:NSE327711 OBZ327711:OCA327711 OLV327711:OLW327711 OVR327711:OVS327711 PFN327711:PFO327711 PPJ327711:PPK327711 PZF327711:PZG327711 QJB327711:QJC327711 QSX327711:QSY327711 RCT327711:RCU327711 RMP327711:RMQ327711 RWL327711:RWM327711 SGH327711:SGI327711 SQD327711:SQE327711 SZZ327711:TAA327711 TJV327711:TJW327711 TTR327711:TTS327711 UDN327711:UDO327711 UNJ327711:UNK327711 UXF327711:UXG327711 VHB327711:VHC327711 VQX327711:VQY327711 WAT327711:WAU327711 WKP327711:WKQ327711 WUL327711:WUM327711 HZ393247:IA393247 RV393247:RW393247 ABR393247:ABS393247 ALN393247:ALO393247 AVJ393247:AVK393247 BFF393247:BFG393247 BPB393247:BPC393247 BYX393247:BYY393247 CIT393247:CIU393247 CSP393247:CSQ393247 DCL393247:DCM393247 DMH393247:DMI393247 DWD393247:DWE393247 EFZ393247:EGA393247 EPV393247:EPW393247 EZR393247:EZS393247 FJN393247:FJO393247 FTJ393247:FTK393247 GDF393247:GDG393247 GNB393247:GNC393247 GWX393247:GWY393247 HGT393247:HGU393247 HQP393247:HQQ393247 IAL393247:IAM393247 IKH393247:IKI393247 IUD393247:IUE393247 JDZ393247:JEA393247 JNV393247:JNW393247 JXR393247:JXS393247 KHN393247:KHO393247 KRJ393247:KRK393247 LBF393247:LBG393247 LLB393247:LLC393247 LUX393247:LUY393247 MET393247:MEU393247 MOP393247:MOQ393247 MYL393247:MYM393247 NIH393247:NII393247 NSD393247:NSE393247 OBZ393247:OCA393247 OLV393247:OLW393247 OVR393247:OVS393247 PFN393247:PFO393247 PPJ393247:PPK393247 PZF393247:PZG393247 QJB393247:QJC393247 QSX393247:QSY393247 RCT393247:RCU393247 RMP393247:RMQ393247 RWL393247:RWM393247 SGH393247:SGI393247 SQD393247:SQE393247 SZZ393247:TAA393247 TJV393247:TJW393247 TTR393247:TTS393247 UDN393247:UDO393247 UNJ393247:UNK393247 UXF393247:UXG393247 VHB393247:VHC393247 VQX393247:VQY393247 WAT393247:WAU393247 WKP393247:WKQ393247 WUL393247:WUM393247 HZ458783:IA458783 RV458783:RW458783 ABR458783:ABS458783 ALN458783:ALO458783 AVJ458783:AVK458783 BFF458783:BFG458783 BPB458783:BPC458783 BYX458783:BYY458783 CIT458783:CIU458783 CSP458783:CSQ458783 DCL458783:DCM458783 DMH458783:DMI458783 DWD458783:DWE458783 EFZ458783:EGA458783 EPV458783:EPW458783 EZR458783:EZS458783 FJN458783:FJO458783 FTJ458783:FTK458783 GDF458783:GDG458783 GNB458783:GNC458783 GWX458783:GWY458783 HGT458783:HGU458783 HQP458783:HQQ458783 IAL458783:IAM458783 IKH458783:IKI458783 IUD458783:IUE458783 JDZ458783:JEA458783 JNV458783:JNW458783 JXR458783:JXS458783 KHN458783:KHO458783 KRJ458783:KRK458783 LBF458783:LBG458783 LLB458783:LLC458783 LUX458783:LUY458783 MET458783:MEU458783 MOP458783:MOQ458783 MYL458783:MYM458783 NIH458783:NII458783 NSD458783:NSE458783 OBZ458783:OCA458783 OLV458783:OLW458783 OVR458783:OVS458783 PFN458783:PFO458783 PPJ458783:PPK458783 PZF458783:PZG458783 QJB458783:QJC458783 QSX458783:QSY458783 RCT458783:RCU458783 RMP458783:RMQ458783 RWL458783:RWM458783 SGH458783:SGI458783 SQD458783:SQE458783 SZZ458783:TAA458783 TJV458783:TJW458783 TTR458783:TTS458783 UDN458783:UDO458783 UNJ458783:UNK458783 UXF458783:UXG458783 VHB458783:VHC458783 VQX458783:VQY458783 WAT458783:WAU458783 WKP458783:WKQ458783 WUL458783:WUM458783 HZ524319:IA524319 RV524319:RW524319 ABR524319:ABS524319 ALN524319:ALO524319 AVJ524319:AVK524319 BFF524319:BFG524319 BPB524319:BPC524319 BYX524319:BYY524319 CIT524319:CIU524319 CSP524319:CSQ524319 DCL524319:DCM524319 DMH524319:DMI524319 DWD524319:DWE524319 EFZ524319:EGA524319 EPV524319:EPW524319 EZR524319:EZS524319 FJN524319:FJO524319 FTJ524319:FTK524319 GDF524319:GDG524319 GNB524319:GNC524319 GWX524319:GWY524319 HGT524319:HGU524319 HQP524319:HQQ524319 IAL524319:IAM524319 IKH524319:IKI524319 IUD524319:IUE524319 JDZ524319:JEA524319 JNV524319:JNW524319 JXR524319:JXS524319 KHN524319:KHO524319 KRJ524319:KRK524319 LBF524319:LBG524319 LLB524319:LLC524319 LUX524319:LUY524319 MET524319:MEU524319 MOP524319:MOQ524319 MYL524319:MYM524319 NIH524319:NII524319 NSD524319:NSE524319 OBZ524319:OCA524319 OLV524319:OLW524319 OVR524319:OVS524319 PFN524319:PFO524319 PPJ524319:PPK524319 PZF524319:PZG524319 QJB524319:QJC524319 QSX524319:QSY524319 RCT524319:RCU524319 RMP524319:RMQ524319 RWL524319:RWM524319 SGH524319:SGI524319 SQD524319:SQE524319 SZZ524319:TAA524319 TJV524319:TJW524319 TTR524319:TTS524319 UDN524319:UDO524319 UNJ524319:UNK524319 UXF524319:UXG524319 VHB524319:VHC524319 VQX524319:VQY524319 WAT524319:WAU524319 WKP524319:WKQ524319 WUL524319:WUM524319 HZ589855:IA589855 RV589855:RW589855 ABR589855:ABS589855 ALN589855:ALO589855 AVJ589855:AVK589855 BFF589855:BFG589855 BPB589855:BPC589855 BYX589855:BYY589855 CIT589855:CIU589855 CSP589855:CSQ589855 DCL589855:DCM589855 DMH589855:DMI589855 DWD589855:DWE589855 EFZ589855:EGA589855 EPV589855:EPW589855 EZR589855:EZS589855 FJN589855:FJO589855 FTJ589855:FTK589855 GDF589855:GDG589855 GNB589855:GNC589855 GWX589855:GWY589855 HGT589855:HGU589855 HQP589855:HQQ589855 IAL589855:IAM589855 IKH589855:IKI589855 IUD589855:IUE589855 JDZ589855:JEA589855 JNV589855:JNW589855 JXR589855:JXS589855 KHN589855:KHO589855 KRJ589855:KRK589855 LBF589855:LBG589855 LLB589855:LLC589855 LUX589855:LUY589855 MET589855:MEU589855 MOP589855:MOQ589855 MYL589855:MYM589855 NIH589855:NII589855 NSD589855:NSE589855 OBZ589855:OCA589855 OLV589855:OLW589855 OVR589855:OVS589855 PFN589855:PFO589855 PPJ589855:PPK589855 PZF589855:PZG589855 QJB589855:QJC589855 QSX589855:QSY589855 RCT589855:RCU589855 RMP589855:RMQ589855 RWL589855:RWM589855 SGH589855:SGI589855 SQD589855:SQE589855 SZZ589855:TAA589855 TJV589855:TJW589855 TTR589855:TTS589855 UDN589855:UDO589855 UNJ589855:UNK589855 UXF589855:UXG589855 VHB589855:VHC589855 VQX589855:VQY589855 WAT589855:WAU589855 WKP589855:WKQ589855 WUL589855:WUM589855 HZ655391:IA655391 RV655391:RW655391 ABR655391:ABS655391 ALN655391:ALO655391 AVJ655391:AVK655391 BFF655391:BFG655391 BPB655391:BPC655391 BYX655391:BYY655391 CIT655391:CIU655391 CSP655391:CSQ655391 DCL655391:DCM655391 DMH655391:DMI655391 DWD655391:DWE655391 EFZ655391:EGA655391 EPV655391:EPW655391 EZR655391:EZS655391 FJN655391:FJO655391 FTJ655391:FTK655391 GDF655391:GDG655391 GNB655391:GNC655391 GWX655391:GWY655391 HGT655391:HGU655391 HQP655391:HQQ655391 IAL655391:IAM655391 IKH655391:IKI655391 IUD655391:IUE655391 JDZ655391:JEA655391 JNV655391:JNW655391 JXR655391:JXS655391 KHN655391:KHO655391 KRJ655391:KRK655391 LBF655391:LBG655391 LLB655391:LLC655391 LUX655391:LUY655391 MET655391:MEU655391 MOP655391:MOQ655391 MYL655391:MYM655391 NIH655391:NII655391 NSD655391:NSE655391 OBZ655391:OCA655391 OLV655391:OLW655391 OVR655391:OVS655391 PFN655391:PFO655391 PPJ655391:PPK655391 PZF655391:PZG655391 QJB655391:QJC655391 QSX655391:QSY655391 RCT655391:RCU655391 RMP655391:RMQ655391 RWL655391:RWM655391 SGH655391:SGI655391 SQD655391:SQE655391 SZZ655391:TAA655391 TJV655391:TJW655391 TTR655391:TTS655391 UDN655391:UDO655391 UNJ655391:UNK655391 UXF655391:UXG655391 VHB655391:VHC655391 VQX655391:VQY655391 WAT655391:WAU655391 WKP655391:WKQ655391 WUL655391:WUM655391 HZ720927:IA720927 RV720927:RW720927 ABR720927:ABS720927 ALN720927:ALO720927 AVJ720927:AVK720927 BFF720927:BFG720927 BPB720927:BPC720927 BYX720927:BYY720927 CIT720927:CIU720927 CSP720927:CSQ720927 DCL720927:DCM720927 DMH720927:DMI720927 DWD720927:DWE720927 EFZ720927:EGA720927 EPV720927:EPW720927 EZR720927:EZS720927 FJN720927:FJO720927 FTJ720927:FTK720927 GDF720927:GDG720927 GNB720927:GNC720927 GWX720927:GWY720927 HGT720927:HGU720927 HQP720927:HQQ720927 IAL720927:IAM720927 IKH720927:IKI720927 IUD720927:IUE720927 JDZ720927:JEA720927 JNV720927:JNW720927 JXR720927:JXS720927 KHN720927:KHO720927 KRJ720927:KRK720927 LBF720927:LBG720927 LLB720927:LLC720927 LUX720927:LUY720927 MET720927:MEU720927 MOP720927:MOQ720927 MYL720927:MYM720927 NIH720927:NII720927 NSD720927:NSE720927 OBZ720927:OCA720927 OLV720927:OLW720927 OVR720927:OVS720927 PFN720927:PFO720927 PPJ720927:PPK720927 PZF720927:PZG720927 QJB720927:QJC720927 QSX720927:QSY720927 RCT720927:RCU720927 RMP720927:RMQ720927 RWL720927:RWM720927 SGH720927:SGI720927 SQD720927:SQE720927 SZZ720927:TAA720927 TJV720927:TJW720927 TTR720927:TTS720927 UDN720927:UDO720927 UNJ720927:UNK720927 UXF720927:UXG720927 VHB720927:VHC720927 VQX720927:VQY720927 WAT720927:WAU720927 WKP720927:WKQ720927 WUL720927:WUM720927 HZ786463:IA786463 RV786463:RW786463 ABR786463:ABS786463 ALN786463:ALO786463 AVJ786463:AVK786463 BFF786463:BFG786463 BPB786463:BPC786463 BYX786463:BYY786463 CIT786463:CIU786463 CSP786463:CSQ786463 DCL786463:DCM786463 DMH786463:DMI786463 DWD786463:DWE786463 EFZ786463:EGA786463 EPV786463:EPW786463 EZR786463:EZS786463 FJN786463:FJO786463 FTJ786463:FTK786463 GDF786463:GDG786463 GNB786463:GNC786463 GWX786463:GWY786463 HGT786463:HGU786463 HQP786463:HQQ786463 IAL786463:IAM786463 IKH786463:IKI786463 IUD786463:IUE786463 JDZ786463:JEA786463 JNV786463:JNW786463 JXR786463:JXS786463 KHN786463:KHO786463 KRJ786463:KRK786463 LBF786463:LBG786463 LLB786463:LLC786463 LUX786463:LUY786463 MET786463:MEU786463 MOP786463:MOQ786463 MYL786463:MYM786463 NIH786463:NII786463 NSD786463:NSE786463 OBZ786463:OCA786463 OLV786463:OLW786463 OVR786463:OVS786463 PFN786463:PFO786463 PPJ786463:PPK786463 PZF786463:PZG786463 QJB786463:QJC786463 QSX786463:QSY786463 RCT786463:RCU786463 RMP786463:RMQ786463 RWL786463:RWM786463 SGH786463:SGI786463 SQD786463:SQE786463 SZZ786463:TAA786463 TJV786463:TJW786463 TTR786463:TTS786463 UDN786463:UDO786463 UNJ786463:UNK786463 UXF786463:UXG786463 VHB786463:VHC786463 VQX786463:VQY786463 WAT786463:WAU786463 WKP786463:WKQ786463 WUL786463:WUM786463 HZ851999:IA851999 RV851999:RW851999 ABR851999:ABS851999 ALN851999:ALO851999 AVJ851999:AVK851999 BFF851999:BFG851999 BPB851999:BPC851999 BYX851999:BYY851999 CIT851999:CIU851999 CSP851999:CSQ851999 DCL851999:DCM851999 DMH851999:DMI851999 DWD851999:DWE851999 EFZ851999:EGA851999 EPV851999:EPW851999 EZR851999:EZS851999 FJN851999:FJO851999 FTJ851999:FTK851999 GDF851999:GDG851999 GNB851999:GNC851999 GWX851999:GWY851999 HGT851999:HGU851999 HQP851999:HQQ851999 IAL851999:IAM851999 IKH851999:IKI851999 IUD851999:IUE851999 JDZ851999:JEA851999 JNV851999:JNW851999 JXR851999:JXS851999 KHN851999:KHO851999 KRJ851999:KRK851999 LBF851999:LBG851999 LLB851999:LLC851999 LUX851999:LUY851999 MET851999:MEU851999 MOP851999:MOQ851999 MYL851999:MYM851999 NIH851999:NII851999 NSD851999:NSE851999 OBZ851999:OCA851999 OLV851999:OLW851999 OVR851999:OVS851999 PFN851999:PFO851999 PPJ851999:PPK851999 PZF851999:PZG851999 QJB851999:QJC851999 QSX851999:QSY851999 RCT851999:RCU851999 RMP851999:RMQ851999 RWL851999:RWM851999 SGH851999:SGI851999 SQD851999:SQE851999 SZZ851999:TAA851999 TJV851999:TJW851999 TTR851999:TTS851999 UDN851999:UDO851999 UNJ851999:UNK851999 UXF851999:UXG851999 VHB851999:VHC851999 VQX851999:VQY851999 WAT851999:WAU851999 WKP851999:WKQ851999 WUL851999:WUM851999 HZ917535:IA917535 RV917535:RW917535 ABR917535:ABS917535 ALN917535:ALO917535 AVJ917535:AVK917535 BFF917535:BFG917535 BPB917535:BPC917535 BYX917535:BYY917535 CIT917535:CIU917535 CSP917535:CSQ917535 DCL917535:DCM917535 DMH917535:DMI917535 DWD917535:DWE917535 EFZ917535:EGA917535 EPV917535:EPW917535 EZR917535:EZS917535 FJN917535:FJO917535 FTJ917535:FTK917535 GDF917535:GDG917535 GNB917535:GNC917535 GWX917535:GWY917535 HGT917535:HGU917535 HQP917535:HQQ917535 IAL917535:IAM917535 IKH917535:IKI917535 IUD917535:IUE917535 JDZ917535:JEA917535 JNV917535:JNW917535 JXR917535:JXS917535 KHN917535:KHO917535 KRJ917535:KRK917535 LBF917535:LBG917535 LLB917535:LLC917535 LUX917535:LUY917535 MET917535:MEU917535 MOP917535:MOQ917535 MYL917535:MYM917535 NIH917535:NII917535 NSD917535:NSE917535 OBZ917535:OCA917535 OLV917535:OLW917535 OVR917535:OVS917535 PFN917535:PFO917535 PPJ917535:PPK917535 PZF917535:PZG917535 QJB917535:QJC917535 QSX917535:QSY917535 RCT917535:RCU917535 RMP917535:RMQ917535 RWL917535:RWM917535 SGH917535:SGI917535 SQD917535:SQE917535 SZZ917535:TAA917535 TJV917535:TJW917535 TTR917535:TTS917535 UDN917535:UDO917535 UNJ917535:UNK917535 UXF917535:UXG917535 VHB917535:VHC917535 VQX917535:VQY917535 WAT917535:WAU917535 WKP917535:WKQ917535 WUL917535:WUM917535 HZ983071:IA983071 RV983071:RW983071 ABR983071:ABS983071 ALN983071:ALO983071 AVJ983071:AVK983071 BFF983071:BFG983071 BPB983071:BPC983071 BYX983071:BYY983071 CIT983071:CIU983071 CSP983071:CSQ983071 DCL983071:DCM983071 DMH983071:DMI983071 DWD983071:DWE983071 EFZ983071:EGA983071 EPV983071:EPW983071 EZR983071:EZS983071 FJN983071:FJO983071 FTJ983071:FTK983071 GDF983071:GDG983071 GNB983071:GNC983071 GWX983071:GWY983071 HGT983071:HGU983071 HQP983071:HQQ983071 IAL983071:IAM983071 IKH983071:IKI983071 IUD983071:IUE983071 JDZ983071:JEA983071 JNV983071:JNW983071 JXR983071:JXS983071 KHN983071:KHO983071 KRJ983071:KRK983071 LBF983071:LBG983071 LLB983071:LLC983071 LUX983071:LUY983071 MET983071:MEU983071 MOP983071:MOQ983071 MYL983071:MYM983071 NIH983071:NII983071 NSD983071:NSE983071 OBZ983071:OCA983071 OLV983071:OLW983071 OVR983071:OVS983071 PFN983071:PFO983071 PPJ983071:PPK983071 PZF983071:PZG983071 QJB983071:QJC983071 QSX983071:QSY983071 RCT983071:RCU983071 RMP983071:RMQ983071 RWL983071:RWM983071 SGH983071:SGI983071 SQD983071:SQE983071 SZZ983071:TAA983071 TJV983071:TJW983071 TTR983071:TTS983071 UDN983071:UDO983071 UNJ983071:UNK983071 UXF983071:UXG983071 VHB983071:VHC983071 VQX983071:VQY983071 WAT983071:WAU983071 WKP983071:WKQ983071 WUL983071:WUM983071 IC65567:ID65567 RY65567:RZ65567 ABU65567:ABV65567 ALQ65567:ALR65567 AVM65567:AVN65567 BFI65567:BFJ65567 BPE65567:BPF65567 BZA65567:BZB65567 CIW65567:CIX65567 CSS65567:CST65567 DCO65567:DCP65567 DMK65567:DML65567 DWG65567:DWH65567 EGC65567:EGD65567 EPY65567:EPZ65567 EZU65567:EZV65567 FJQ65567:FJR65567 FTM65567:FTN65567 GDI65567:GDJ65567 GNE65567:GNF65567 GXA65567:GXB65567 HGW65567:HGX65567 HQS65567:HQT65567 IAO65567:IAP65567 IKK65567:IKL65567 IUG65567:IUH65567 JEC65567:JED65567 JNY65567:JNZ65567 JXU65567:JXV65567 KHQ65567:KHR65567 KRM65567:KRN65567 LBI65567:LBJ65567 LLE65567:LLF65567 LVA65567:LVB65567 MEW65567:MEX65567 MOS65567:MOT65567 MYO65567:MYP65567 NIK65567:NIL65567 NSG65567:NSH65567 OCC65567:OCD65567 OLY65567:OLZ65567 OVU65567:OVV65567 PFQ65567:PFR65567 PPM65567:PPN65567 PZI65567:PZJ65567 QJE65567:QJF65567 QTA65567:QTB65567 RCW65567:RCX65567 RMS65567:RMT65567 RWO65567:RWP65567 SGK65567:SGL65567 SQG65567:SQH65567 TAC65567:TAD65567 TJY65567:TJZ65567 TTU65567:TTV65567 UDQ65567:UDR65567 UNM65567:UNN65567 UXI65567:UXJ65567 VHE65567:VHF65567 VRA65567:VRB65567 WAW65567:WAX65567 WKS65567:WKT65567 WUO65567:WUP65567 IC131103:ID131103 RY131103:RZ131103 ABU131103:ABV131103 ALQ131103:ALR131103 AVM131103:AVN131103 BFI131103:BFJ131103 BPE131103:BPF131103 BZA131103:BZB131103 CIW131103:CIX131103 CSS131103:CST131103 DCO131103:DCP131103 DMK131103:DML131103 DWG131103:DWH131103 EGC131103:EGD131103 EPY131103:EPZ131103 EZU131103:EZV131103 FJQ131103:FJR131103 FTM131103:FTN131103 GDI131103:GDJ131103 GNE131103:GNF131103 GXA131103:GXB131103 HGW131103:HGX131103 HQS131103:HQT131103 IAO131103:IAP131103 IKK131103:IKL131103 IUG131103:IUH131103 JEC131103:JED131103 JNY131103:JNZ131103 JXU131103:JXV131103 KHQ131103:KHR131103 KRM131103:KRN131103 LBI131103:LBJ131103 LLE131103:LLF131103 LVA131103:LVB131103 MEW131103:MEX131103 MOS131103:MOT131103 MYO131103:MYP131103 NIK131103:NIL131103 NSG131103:NSH131103 OCC131103:OCD131103 OLY131103:OLZ131103 OVU131103:OVV131103 PFQ131103:PFR131103 PPM131103:PPN131103 PZI131103:PZJ131103 QJE131103:QJF131103 QTA131103:QTB131103 RCW131103:RCX131103 RMS131103:RMT131103 RWO131103:RWP131103 SGK131103:SGL131103 SQG131103:SQH131103 TAC131103:TAD131103 TJY131103:TJZ131103 TTU131103:TTV131103 UDQ131103:UDR131103 UNM131103:UNN131103 UXI131103:UXJ131103 VHE131103:VHF131103 VRA131103:VRB131103 WAW131103:WAX131103 WKS131103:WKT131103 WUO131103:WUP131103 IC196639:ID196639 RY196639:RZ196639 ABU196639:ABV196639 ALQ196639:ALR196639 AVM196639:AVN196639 BFI196639:BFJ196639 BPE196639:BPF196639 BZA196639:BZB196639 CIW196639:CIX196639 CSS196639:CST196639 DCO196639:DCP196639 DMK196639:DML196639 DWG196639:DWH196639 EGC196639:EGD196639 EPY196639:EPZ196639 EZU196639:EZV196639 FJQ196639:FJR196639 FTM196639:FTN196639 GDI196639:GDJ196639 GNE196639:GNF196639 GXA196639:GXB196639 HGW196639:HGX196639 HQS196639:HQT196639 IAO196639:IAP196639 IKK196639:IKL196639 IUG196639:IUH196639 JEC196639:JED196639 JNY196639:JNZ196639 JXU196639:JXV196639 KHQ196639:KHR196639 KRM196639:KRN196639 LBI196639:LBJ196639 LLE196639:LLF196639 LVA196639:LVB196639 MEW196639:MEX196639 MOS196639:MOT196639 MYO196639:MYP196639 NIK196639:NIL196639 NSG196639:NSH196639 OCC196639:OCD196639 OLY196639:OLZ196639 OVU196639:OVV196639 PFQ196639:PFR196639 PPM196639:PPN196639 PZI196639:PZJ196639 QJE196639:QJF196639 QTA196639:QTB196639 RCW196639:RCX196639 RMS196639:RMT196639 RWO196639:RWP196639 SGK196639:SGL196639 SQG196639:SQH196639 TAC196639:TAD196639 TJY196639:TJZ196639 TTU196639:TTV196639 UDQ196639:UDR196639 UNM196639:UNN196639 UXI196639:UXJ196639 VHE196639:VHF196639 VRA196639:VRB196639 WAW196639:WAX196639 WKS196639:WKT196639 WUO196639:WUP196639 IC262175:ID262175 RY262175:RZ262175 ABU262175:ABV262175 ALQ262175:ALR262175 AVM262175:AVN262175 BFI262175:BFJ262175 BPE262175:BPF262175 BZA262175:BZB262175 CIW262175:CIX262175 CSS262175:CST262175 DCO262175:DCP262175 DMK262175:DML262175 DWG262175:DWH262175 EGC262175:EGD262175 EPY262175:EPZ262175 EZU262175:EZV262175 FJQ262175:FJR262175 FTM262175:FTN262175 GDI262175:GDJ262175 GNE262175:GNF262175 GXA262175:GXB262175 HGW262175:HGX262175 HQS262175:HQT262175 IAO262175:IAP262175 IKK262175:IKL262175 IUG262175:IUH262175 JEC262175:JED262175 JNY262175:JNZ262175 JXU262175:JXV262175 KHQ262175:KHR262175 KRM262175:KRN262175 LBI262175:LBJ262175 LLE262175:LLF262175 LVA262175:LVB262175 MEW262175:MEX262175 MOS262175:MOT262175 MYO262175:MYP262175 NIK262175:NIL262175 NSG262175:NSH262175 OCC262175:OCD262175 OLY262175:OLZ262175 OVU262175:OVV262175 PFQ262175:PFR262175 PPM262175:PPN262175 PZI262175:PZJ262175 QJE262175:QJF262175 QTA262175:QTB262175 RCW262175:RCX262175 RMS262175:RMT262175 RWO262175:RWP262175 SGK262175:SGL262175 SQG262175:SQH262175 TAC262175:TAD262175 TJY262175:TJZ262175 TTU262175:TTV262175 UDQ262175:UDR262175 UNM262175:UNN262175 UXI262175:UXJ262175 VHE262175:VHF262175 VRA262175:VRB262175 WAW262175:WAX262175 WKS262175:WKT262175 WUO262175:WUP262175 IC327711:ID327711 RY327711:RZ327711 ABU327711:ABV327711 ALQ327711:ALR327711 AVM327711:AVN327711 BFI327711:BFJ327711 BPE327711:BPF327711 BZA327711:BZB327711 CIW327711:CIX327711 CSS327711:CST327711 DCO327711:DCP327711 DMK327711:DML327711 DWG327711:DWH327711 EGC327711:EGD327711 EPY327711:EPZ327711 EZU327711:EZV327711 FJQ327711:FJR327711 FTM327711:FTN327711 GDI327711:GDJ327711 GNE327711:GNF327711 GXA327711:GXB327711 HGW327711:HGX327711 HQS327711:HQT327711 IAO327711:IAP327711 IKK327711:IKL327711 IUG327711:IUH327711 JEC327711:JED327711 JNY327711:JNZ327711 JXU327711:JXV327711 KHQ327711:KHR327711 KRM327711:KRN327711 LBI327711:LBJ327711 LLE327711:LLF327711 LVA327711:LVB327711 MEW327711:MEX327711 MOS327711:MOT327711 MYO327711:MYP327711 NIK327711:NIL327711 NSG327711:NSH327711 OCC327711:OCD327711 OLY327711:OLZ327711 OVU327711:OVV327711 PFQ327711:PFR327711 PPM327711:PPN327711 PZI327711:PZJ327711 QJE327711:QJF327711 QTA327711:QTB327711 RCW327711:RCX327711 RMS327711:RMT327711 RWO327711:RWP327711 SGK327711:SGL327711 SQG327711:SQH327711 TAC327711:TAD327711 TJY327711:TJZ327711 TTU327711:TTV327711 UDQ327711:UDR327711 UNM327711:UNN327711 UXI327711:UXJ327711 VHE327711:VHF327711 VRA327711:VRB327711 WAW327711:WAX327711 WKS327711:WKT327711 WUO327711:WUP327711 IC393247:ID393247 RY393247:RZ393247 ABU393247:ABV393247 ALQ393247:ALR393247 AVM393247:AVN393247 BFI393247:BFJ393247 BPE393247:BPF393247 BZA393247:BZB393247 CIW393247:CIX393247 CSS393247:CST393247 DCO393247:DCP393247 DMK393247:DML393247 DWG393247:DWH393247 EGC393247:EGD393247 EPY393247:EPZ393247 EZU393247:EZV393247 FJQ393247:FJR393247 FTM393247:FTN393247 GDI393247:GDJ393247 GNE393247:GNF393247 GXA393247:GXB393247 HGW393247:HGX393247 HQS393247:HQT393247 IAO393247:IAP393247 IKK393247:IKL393247 IUG393247:IUH393247 JEC393247:JED393247 JNY393247:JNZ393247 JXU393247:JXV393247 KHQ393247:KHR393247 KRM393247:KRN393247 LBI393247:LBJ393247 LLE393247:LLF393247 LVA393247:LVB393247 MEW393247:MEX393247 MOS393247:MOT393247 MYO393247:MYP393247 NIK393247:NIL393247 NSG393247:NSH393247 OCC393247:OCD393247 OLY393247:OLZ393247 OVU393247:OVV393247 PFQ393247:PFR393247 PPM393247:PPN393247 PZI393247:PZJ393247 QJE393247:QJF393247 QTA393247:QTB393247 RCW393247:RCX393247 RMS393247:RMT393247 RWO393247:RWP393247 SGK393247:SGL393247 SQG393247:SQH393247 TAC393247:TAD393247 TJY393247:TJZ393247 TTU393247:TTV393247 UDQ393247:UDR393247 UNM393247:UNN393247 UXI393247:UXJ393247 VHE393247:VHF393247 VRA393247:VRB393247 WAW393247:WAX393247 WKS393247:WKT393247 WUO393247:WUP393247 IC458783:ID458783 RY458783:RZ458783 ABU458783:ABV458783 ALQ458783:ALR458783 AVM458783:AVN458783 BFI458783:BFJ458783 BPE458783:BPF458783 BZA458783:BZB458783 CIW458783:CIX458783 CSS458783:CST458783 DCO458783:DCP458783 DMK458783:DML458783 DWG458783:DWH458783 EGC458783:EGD458783 EPY458783:EPZ458783 EZU458783:EZV458783 FJQ458783:FJR458783 FTM458783:FTN458783 GDI458783:GDJ458783 GNE458783:GNF458783 GXA458783:GXB458783 HGW458783:HGX458783 HQS458783:HQT458783 IAO458783:IAP458783 IKK458783:IKL458783 IUG458783:IUH458783 JEC458783:JED458783 JNY458783:JNZ458783 JXU458783:JXV458783 KHQ458783:KHR458783 KRM458783:KRN458783 LBI458783:LBJ458783 LLE458783:LLF458783 LVA458783:LVB458783 MEW458783:MEX458783 MOS458783:MOT458783 MYO458783:MYP458783 NIK458783:NIL458783 NSG458783:NSH458783 OCC458783:OCD458783 OLY458783:OLZ458783 OVU458783:OVV458783 PFQ458783:PFR458783 PPM458783:PPN458783 PZI458783:PZJ458783 QJE458783:QJF458783 QTA458783:QTB458783 RCW458783:RCX458783 RMS458783:RMT458783 RWO458783:RWP458783 SGK458783:SGL458783 SQG458783:SQH458783 TAC458783:TAD458783 TJY458783:TJZ458783 TTU458783:TTV458783 UDQ458783:UDR458783 UNM458783:UNN458783 UXI458783:UXJ458783 VHE458783:VHF458783 VRA458783:VRB458783 WAW458783:WAX458783 WKS458783:WKT458783 WUO458783:WUP458783 IC524319:ID524319 RY524319:RZ524319 ABU524319:ABV524319 ALQ524319:ALR524319 AVM524319:AVN524319 BFI524319:BFJ524319 BPE524319:BPF524319 BZA524319:BZB524319 CIW524319:CIX524319 CSS524319:CST524319 DCO524319:DCP524319 DMK524319:DML524319 DWG524319:DWH524319 EGC524319:EGD524319 EPY524319:EPZ524319 EZU524319:EZV524319 FJQ524319:FJR524319 FTM524319:FTN524319 GDI524319:GDJ524319 GNE524319:GNF524319 GXA524319:GXB524319 HGW524319:HGX524319 HQS524319:HQT524319 IAO524319:IAP524319 IKK524319:IKL524319 IUG524319:IUH524319 JEC524319:JED524319 JNY524319:JNZ524319 JXU524319:JXV524319 KHQ524319:KHR524319 KRM524319:KRN524319 LBI524319:LBJ524319 LLE524319:LLF524319 LVA524319:LVB524319 MEW524319:MEX524319 MOS524319:MOT524319 MYO524319:MYP524319 NIK524319:NIL524319 NSG524319:NSH524319 OCC524319:OCD524319 OLY524319:OLZ524319 OVU524319:OVV524319 PFQ524319:PFR524319 PPM524319:PPN524319 PZI524319:PZJ524319 QJE524319:QJF524319 QTA524319:QTB524319 RCW524319:RCX524319 RMS524319:RMT524319 RWO524319:RWP524319 SGK524319:SGL524319 SQG524319:SQH524319 TAC524319:TAD524319 TJY524319:TJZ524319 TTU524319:TTV524319 UDQ524319:UDR524319 UNM524319:UNN524319 UXI524319:UXJ524319 VHE524319:VHF524319 VRA524319:VRB524319 WAW524319:WAX524319 WKS524319:WKT524319 WUO524319:WUP524319 IC589855:ID589855 RY589855:RZ589855 ABU589855:ABV589855 ALQ589855:ALR589855 AVM589855:AVN589855 BFI589855:BFJ589855 BPE589855:BPF589855 BZA589855:BZB589855 CIW589855:CIX589855 CSS589855:CST589855 DCO589855:DCP589855 DMK589855:DML589855 DWG589855:DWH589855 EGC589855:EGD589855 EPY589855:EPZ589855 EZU589855:EZV589855 FJQ589855:FJR589855 FTM589855:FTN589855 GDI589855:GDJ589855 GNE589855:GNF589855 GXA589855:GXB589855 HGW589855:HGX589855 HQS589855:HQT589855 IAO589855:IAP589855 IKK589855:IKL589855 IUG589855:IUH589855 JEC589855:JED589855 JNY589855:JNZ589855 JXU589855:JXV589855 KHQ589855:KHR589855 KRM589855:KRN589855 LBI589855:LBJ589855 LLE589855:LLF589855 LVA589855:LVB589855 MEW589855:MEX589855 MOS589855:MOT589855 MYO589855:MYP589855 NIK589855:NIL589855 NSG589855:NSH589855 OCC589855:OCD589855 OLY589855:OLZ589855 OVU589855:OVV589855 PFQ589855:PFR589855 PPM589855:PPN589855 PZI589855:PZJ589855 QJE589855:QJF589855 QTA589855:QTB589855 RCW589855:RCX589855 RMS589855:RMT589855 RWO589855:RWP589855 SGK589855:SGL589855 SQG589855:SQH589855 TAC589855:TAD589855 TJY589855:TJZ589855 TTU589855:TTV589855 UDQ589855:UDR589855 UNM589855:UNN589855 UXI589855:UXJ589855 VHE589855:VHF589855 VRA589855:VRB589855 WAW589855:WAX589855 WKS589855:WKT589855 WUO589855:WUP589855 IC655391:ID655391 RY655391:RZ655391 ABU655391:ABV655391 ALQ655391:ALR655391 AVM655391:AVN655391 BFI655391:BFJ655391 BPE655391:BPF655391 BZA655391:BZB655391 CIW655391:CIX655391 CSS655391:CST655391 DCO655391:DCP655391 DMK655391:DML655391 DWG655391:DWH655391 EGC655391:EGD655391 EPY655391:EPZ655391 EZU655391:EZV655391 FJQ655391:FJR655391 FTM655391:FTN655391 GDI655391:GDJ655391 GNE655391:GNF655391 GXA655391:GXB655391 HGW655391:HGX655391 HQS655391:HQT655391 IAO655391:IAP655391 IKK655391:IKL655391 IUG655391:IUH655391 JEC655391:JED655391 JNY655391:JNZ655391 JXU655391:JXV655391 KHQ655391:KHR655391 KRM655391:KRN655391 LBI655391:LBJ655391 LLE655391:LLF655391 LVA655391:LVB655391 MEW655391:MEX655391 MOS655391:MOT655391 MYO655391:MYP655391 NIK655391:NIL655391 NSG655391:NSH655391 OCC655391:OCD655391 OLY655391:OLZ655391 OVU655391:OVV655391 PFQ655391:PFR655391 PPM655391:PPN655391 PZI655391:PZJ655391 QJE655391:QJF655391 QTA655391:QTB655391 RCW655391:RCX655391 RMS655391:RMT655391 RWO655391:RWP655391 SGK655391:SGL655391 SQG655391:SQH655391 TAC655391:TAD655391 TJY655391:TJZ655391 TTU655391:TTV655391 UDQ655391:UDR655391 UNM655391:UNN655391 UXI655391:UXJ655391 VHE655391:VHF655391 VRA655391:VRB655391 WAW655391:WAX655391 WKS655391:WKT655391 WUO655391:WUP655391 IC720927:ID720927 RY720927:RZ720927 ABU720927:ABV720927 ALQ720927:ALR720927 AVM720927:AVN720927 BFI720927:BFJ720927 BPE720927:BPF720927 BZA720927:BZB720927 CIW720927:CIX720927 CSS720927:CST720927 DCO720927:DCP720927 DMK720927:DML720927 DWG720927:DWH720927 EGC720927:EGD720927 EPY720927:EPZ720927 EZU720927:EZV720927 FJQ720927:FJR720927 FTM720927:FTN720927 GDI720927:GDJ720927 GNE720927:GNF720927 GXA720927:GXB720927 HGW720927:HGX720927 HQS720927:HQT720927 IAO720927:IAP720927 IKK720927:IKL720927 IUG720927:IUH720927 JEC720927:JED720927 JNY720927:JNZ720927 JXU720927:JXV720927 KHQ720927:KHR720927 KRM720927:KRN720927 LBI720927:LBJ720927 LLE720927:LLF720927 LVA720927:LVB720927 MEW720927:MEX720927 MOS720927:MOT720927 MYO720927:MYP720927 NIK720927:NIL720927 NSG720927:NSH720927 OCC720927:OCD720927 OLY720927:OLZ720927 OVU720927:OVV720927 PFQ720927:PFR720927 PPM720927:PPN720927 PZI720927:PZJ720927 QJE720927:QJF720927 QTA720927:QTB720927 RCW720927:RCX720927 RMS720927:RMT720927 RWO720927:RWP720927 SGK720927:SGL720927 SQG720927:SQH720927 TAC720927:TAD720927 TJY720927:TJZ720927 TTU720927:TTV720927 UDQ720927:UDR720927 UNM720927:UNN720927 UXI720927:UXJ720927 VHE720927:VHF720927 VRA720927:VRB720927 WAW720927:WAX720927 WKS720927:WKT720927 WUO720927:WUP720927 IC786463:ID786463 RY786463:RZ786463 ABU786463:ABV786463 ALQ786463:ALR786463 AVM786463:AVN786463 BFI786463:BFJ786463 BPE786463:BPF786463 BZA786463:BZB786463 CIW786463:CIX786463 CSS786463:CST786463 DCO786463:DCP786463 DMK786463:DML786463 DWG786463:DWH786463 EGC786463:EGD786463 EPY786463:EPZ786463 EZU786463:EZV786463 FJQ786463:FJR786463 FTM786463:FTN786463 GDI786463:GDJ786463 GNE786463:GNF786463 GXA786463:GXB786463 HGW786463:HGX786463 HQS786463:HQT786463 IAO786463:IAP786463 IKK786463:IKL786463 IUG786463:IUH786463 JEC786463:JED786463 JNY786463:JNZ786463 JXU786463:JXV786463 KHQ786463:KHR786463 KRM786463:KRN786463 LBI786463:LBJ786463 LLE786463:LLF786463 LVA786463:LVB786463 MEW786463:MEX786463 MOS786463:MOT786463 MYO786463:MYP786463 NIK786463:NIL786463 NSG786463:NSH786463 OCC786463:OCD786463 OLY786463:OLZ786463 OVU786463:OVV786463 PFQ786463:PFR786463 PPM786463:PPN786463 PZI786463:PZJ786463 QJE786463:QJF786463 QTA786463:QTB786463 RCW786463:RCX786463 RMS786463:RMT786463 RWO786463:RWP786463 SGK786463:SGL786463 SQG786463:SQH786463 TAC786463:TAD786463 TJY786463:TJZ786463 TTU786463:TTV786463 UDQ786463:UDR786463 UNM786463:UNN786463 UXI786463:UXJ786463 VHE786463:VHF786463 VRA786463:VRB786463 WAW786463:WAX786463 WKS786463:WKT786463 WUO786463:WUP786463 IC851999:ID851999 RY851999:RZ851999 ABU851999:ABV851999 ALQ851999:ALR851999 AVM851999:AVN851999 BFI851999:BFJ851999 BPE851999:BPF851999 BZA851999:BZB851999 CIW851999:CIX851999 CSS851999:CST851999 DCO851999:DCP851999 DMK851999:DML851999 DWG851999:DWH851999 EGC851999:EGD851999 EPY851999:EPZ851999 EZU851999:EZV851999 FJQ851999:FJR851999 FTM851999:FTN851999 GDI851999:GDJ851999 GNE851999:GNF851999 GXA851999:GXB851999 HGW851999:HGX851999 HQS851999:HQT851999 IAO851999:IAP851999 IKK851999:IKL851999 IUG851999:IUH851999 JEC851999:JED851999 JNY851999:JNZ851999 JXU851999:JXV851999 KHQ851999:KHR851999 KRM851999:KRN851999 LBI851999:LBJ851999 LLE851999:LLF851999 LVA851999:LVB851999 MEW851999:MEX851999 MOS851999:MOT851999 MYO851999:MYP851999 NIK851999:NIL851999 NSG851999:NSH851999 OCC851999:OCD851999 OLY851999:OLZ851999 OVU851999:OVV851999 PFQ851999:PFR851999 PPM851999:PPN851999 PZI851999:PZJ851999 QJE851999:QJF851999 QTA851999:QTB851999 RCW851999:RCX851999 RMS851999:RMT851999 RWO851999:RWP851999 SGK851999:SGL851999 SQG851999:SQH851999 TAC851999:TAD851999 TJY851999:TJZ851999 TTU851999:TTV851999 UDQ851999:UDR851999 UNM851999:UNN851999 UXI851999:UXJ851999 VHE851999:VHF851999 VRA851999:VRB851999 WAW851999:WAX851999 WKS851999:WKT851999 WUO851999:WUP851999 IC917535:ID917535 RY917535:RZ917535 ABU917535:ABV917535 ALQ917535:ALR917535 AVM917535:AVN917535 BFI917535:BFJ917535 BPE917535:BPF917535 BZA917535:BZB917535 CIW917535:CIX917535 CSS917535:CST917535 DCO917535:DCP917535 DMK917535:DML917535 DWG917535:DWH917535 EGC917535:EGD917535 EPY917535:EPZ917535 EZU917535:EZV917535 FJQ917535:FJR917535 FTM917535:FTN917535 GDI917535:GDJ917535 GNE917535:GNF917535 GXA917535:GXB917535 HGW917535:HGX917535 HQS917535:HQT917535 IAO917535:IAP917535 IKK917535:IKL917535 IUG917535:IUH917535 JEC917535:JED917535 JNY917535:JNZ917535 JXU917535:JXV917535 KHQ917535:KHR917535 KRM917535:KRN917535 LBI917535:LBJ917535 LLE917535:LLF917535 LVA917535:LVB917535 MEW917535:MEX917535 MOS917535:MOT917535 MYO917535:MYP917535 NIK917535:NIL917535 NSG917535:NSH917535 OCC917535:OCD917535 OLY917535:OLZ917535 OVU917535:OVV917535 PFQ917535:PFR917535 PPM917535:PPN917535 PZI917535:PZJ917535 QJE917535:QJF917535 QTA917535:QTB917535 RCW917535:RCX917535 RMS917535:RMT917535 RWO917535:RWP917535 SGK917535:SGL917535 SQG917535:SQH917535 TAC917535:TAD917535 TJY917535:TJZ917535 TTU917535:TTV917535 UDQ917535:UDR917535 UNM917535:UNN917535 UXI917535:UXJ917535 VHE917535:VHF917535 VRA917535:VRB917535 WAW917535:WAX917535 WKS917535:WKT917535 WUO917535:WUP917535 IC983071:ID983071 RY983071:RZ983071 ABU983071:ABV983071 ALQ983071:ALR983071 AVM983071:AVN983071 BFI983071:BFJ983071 BPE983071:BPF983071 BZA983071:BZB983071 CIW983071:CIX983071 CSS983071:CST983071 DCO983071:DCP983071 DMK983071:DML983071 DWG983071:DWH983071 EGC983071:EGD983071 EPY983071:EPZ983071 EZU983071:EZV983071 FJQ983071:FJR983071 FTM983071:FTN983071 GDI983071:GDJ983071 GNE983071:GNF983071 GXA983071:GXB983071 HGW983071:HGX983071 HQS983071:HQT983071 IAO983071:IAP983071 IKK983071:IKL983071 IUG983071:IUH983071 JEC983071:JED983071 JNY983071:JNZ983071 JXU983071:JXV983071 KHQ983071:KHR983071 KRM983071:KRN983071 LBI983071:LBJ983071 LLE983071:LLF983071 LVA983071:LVB983071 MEW983071:MEX983071 MOS983071:MOT983071 MYO983071:MYP983071 NIK983071:NIL983071 NSG983071:NSH983071 OCC983071:OCD983071 OLY983071:OLZ983071 OVU983071:OVV983071 PFQ983071:PFR983071 PPM983071:PPN983071 PZI983071:PZJ983071 QJE983071:QJF983071 QTA983071:QTB983071 RCW983071:RCX983071 RMS983071:RMT983071 RWO983071:RWP983071 SGK983071:SGL983071 SQG983071:SQH983071 TAC983071:TAD983071 TJY983071:TJZ983071 TTU983071:TTV983071 UDQ983071:UDR983071 UNM983071:UNN983071 UXI983071:UXJ983071 VHE983071:VHF983071 VRA983071:VRB983071 WAW983071:WAX983071 WKS983071:WKT983071 WUO983071:WUP983071 IF65567:IG65567 SB65567:SC65567 ABX65567:ABY65567 ALT65567:ALU65567 AVP65567:AVQ65567 BFL65567:BFM65567 BPH65567:BPI65567 BZD65567:BZE65567 CIZ65567:CJA65567 CSV65567:CSW65567 DCR65567:DCS65567 DMN65567:DMO65567 DWJ65567:DWK65567 EGF65567:EGG65567 EQB65567:EQC65567 EZX65567:EZY65567 FJT65567:FJU65567 FTP65567:FTQ65567 GDL65567:GDM65567 GNH65567:GNI65567 GXD65567:GXE65567 HGZ65567:HHA65567 HQV65567:HQW65567 IAR65567:IAS65567 IKN65567:IKO65567 IUJ65567:IUK65567 JEF65567:JEG65567 JOB65567:JOC65567 JXX65567:JXY65567 KHT65567:KHU65567 KRP65567:KRQ65567 LBL65567:LBM65567 LLH65567:LLI65567 LVD65567:LVE65567 MEZ65567:MFA65567 MOV65567:MOW65567 MYR65567:MYS65567 NIN65567:NIO65567 NSJ65567:NSK65567 OCF65567:OCG65567 OMB65567:OMC65567 OVX65567:OVY65567 PFT65567:PFU65567 PPP65567:PPQ65567 PZL65567:PZM65567 QJH65567:QJI65567 QTD65567:QTE65567 RCZ65567:RDA65567 RMV65567:RMW65567 RWR65567:RWS65567 SGN65567:SGO65567 SQJ65567:SQK65567 TAF65567:TAG65567 TKB65567:TKC65567 TTX65567:TTY65567 UDT65567:UDU65567 UNP65567:UNQ65567 UXL65567:UXM65567 VHH65567:VHI65567 VRD65567:VRE65567 WAZ65567:WBA65567 WKV65567:WKW65567 WUR65567:WUS65567 IF131103:IG131103 SB131103:SC131103 ABX131103:ABY131103 ALT131103:ALU131103 AVP131103:AVQ131103 BFL131103:BFM131103 BPH131103:BPI131103 BZD131103:BZE131103 CIZ131103:CJA131103 CSV131103:CSW131103 DCR131103:DCS131103 DMN131103:DMO131103 DWJ131103:DWK131103 EGF131103:EGG131103 EQB131103:EQC131103 EZX131103:EZY131103 FJT131103:FJU131103 FTP131103:FTQ131103 GDL131103:GDM131103 GNH131103:GNI131103 GXD131103:GXE131103 HGZ131103:HHA131103 HQV131103:HQW131103 IAR131103:IAS131103 IKN131103:IKO131103 IUJ131103:IUK131103 JEF131103:JEG131103 JOB131103:JOC131103 JXX131103:JXY131103 KHT131103:KHU131103 KRP131103:KRQ131103 LBL131103:LBM131103 LLH131103:LLI131103 LVD131103:LVE131103 MEZ131103:MFA131103 MOV131103:MOW131103 MYR131103:MYS131103 NIN131103:NIO131103 NSJ131103:NSK131103 OCF131103:OCG131103 OMB131103:OMC131103 OVX131103:OVY131103 PFT131103:PFU131103 PPP131103:PPQ131103 PZL131103:PZM131103 QJH131103:QJI131103 QTD131103:QTE131103 RCZ131103:RDA131103 RMV131103:RMW131103 RWR131103:RWS131103 SGN131103:SGO131103 SQJ131103:SQK131103 TAF131103:TAG131103 TKB131103:TKC131103 TTX131103:TTY131103 UDT131103:UDU131103 UNP131103:UNQ131103 UXL131103:UXM131103 VHH131103:VHI131103 VRD131103:VRE131103 WAZ131103:WBA131103 WKV131103:WKW131103 WUR131103:WUS131103 IF196639:IG196639 SB196639:SC196639 ABX196639:ABY196639 ALT196639:ALU196639 AVP196639:AVQ196639 BFL196639:BFM196639 BPH196639:BPI196639 BZD196639:BZE196639 CIZ196639:CJA196639 CSV196639:CSW196639 DCR196639:DCS196639 DMN196639:DMO196639 DWJ196639:DWK196639 EGF196639:EGG196639 EQB196639:EQC196639 EZX196639:EZY196639 FJT196639:FJU196639 FTP196639:FTQ196639 GDL196639:GDM196639 GNH196639:GNI196639 GXD196639:GXE196639 HGZ196639:HHA196639 HQV196639:HQW196639 IAR196639:IAS196639 IKN196639:IKO196639 IUJ196639:IUK196639 JEF196639:JEG196639 JOB196639:JOC196639 JXX196639:JXY196639 KHT196639:KHU196639 KRP196639:KRQ196639 LBL196639:LBM196639 LLH196639:LLI196639 LVD196639:LVE196639 MEZ196639:MFA196639 MOV196639:MOW196639 MYR196639:MYS196639 NIN196639:NIO196639 NSJ196639:NSK196639 OCF196639:OCG196639 OMB196639:OMC196639 OVX196639:OVY196639 PFT196639:PFU196639 PPP196639:PPQ196639 PZL196639:PZM196639 QJH196639:QJI196639 QTD196639:QTE196639 RCZ196639:RDA196639 RMV196639:RMW196639 RWR196639:RWS196639 SGN196639:SGO196639 SQJ196639:SQK196639 TAF196639:TAG196639 TKB196639:TKC196639 TTX196639:TTY196639 UDT196639:UDU196639 UNP196639:UNQ196639 UXL196639:UXM196639 VHH196639:VHI196639 VRD196639:VRE196639 WAZ196639:WBA196639 WKV196639:WKW196639 WUR196639:WUS196639 IF262175:IG262175 SB262175:SC262175 ABX262175:ABY262175 ALT262175:ALU262175 AVP262175:AVQ262175 BFL262175:BFM262175 BPH262175:BPI262175 BZD262175:BZE262175 CIZ262175:CJA262175 CSV262175:CSW262175 DCR262175:DCS262175 DMN262175:DMO262175 DWJ262175:DWK262175 EGF262175:EGG262175 EQB262175:EQC262175 EZX262175:EZY262175 FJT262175:FJU262175 FTP262175:FTQ262175 GDL262175:GDM262175 GNH262175:GNI262175 GXD262175:GXE262175 HGZ262175:HHA262175 HQV262175:HQW262175 IAR262175:IAS262175 IKN262175:IKO262175 IUJ262175:IUK262175 JEF262175:JEG262175 JOB262175:JOC262175 JXX262175:JXY262175 KHT262175:KHU262175 KRP262175:KRQ262175 LBL262175:LBM262175 LLH262175:LLI262175 LVD262175:LVE262175 MEZ262175:MFA262175 MOV262175:MOW262175 MYR262175:MYS262175 NIN262175:NIO262175 NSJ262175:NSK262175 OCF262175:OCG262175 OMB262175:OMC262175 OVX262175:OVY262175 PFT262175:PFU262175 PPP262175:PPQ262175 PZL262175:PZM262175 QJH262175:QJI262175 QTD262175:QTE262175 RCZ262175:RDA262175 RMV262175:RMW262175 RWR262175:RWS262175 SGN262175:SGO262175 SQJ262175:SQK262175 TAF262175:TAG262175 TKB262175:TKC262175 TTX262175:TTY262175 UDT262175:UDU262175 UNP262175:UNQ262175 UXL262175:UXM262175 VHH262175:VHI262175 VRD262175:VRE262175 WAZ262175:WBA262175 WKV262175:WKW262175 WUR262175:WUS262175 IF327711:IG327711 SB327711:SC327711 ABX327711:ABY327711 ALT327711:ALU327711 AVP327711:AVQ327711 BFL327711:BFM327711 BPH327711:BPI327711 BZD327711:BZE327711 CIZ327711:CJA327711 CSV327711:CSW327711 DCR327711:DCS327711 DMN327711:DMO327711 DWJ327711:DWK327711 EGF327711:EGG327711 EQB327711:EQC327711 EZX327711:EZY327711 FJT327711:FJU327711 FTP327711:FTQ327711 GDL327711:GDM327711 GNH327711:GNI327711 GXD327711:GXE327711 HGZ327711:HHA327711 HQV327711:HQW327711 IAR327711:IAS327711 IKN327711:IKO327711 IUJ327711:IUK327711 JEF327711:JEG327711 JOB327711:JOC327711 JXX327711:JXY327711 KHT327711:KHU327711 KRP327711:KRQ327711 LBL327711:LBM327711 LLH327711:LLI327711 LVD327711:LVE327711 MEZ327711:MFA327711 MOV327711:MOW327711 MYR327711:MYS327711 NIN327711:NIO327711 NSJ327711:NSK327711 OCF327711:OCG327711 OMB327711:OMC327711 OVX327711:OVY327711 PFT327711:PFU327711 PPP327711:PPQ327711 PZL327711:PZM327711 QJH327711:QJI327711 QTD327711:QTE327711 RCZ327711:RDA327711 RMV327711:RMW327711 RWR327711:RWS327711 SGN327711:SGO327711 SQJ327711:SQK327711 TAF327711:TAG327711 TKB327711:TKC327711 TTX327711:TTY327711 UDT327711:UDU327711 UNP327711:UNQ327711 UXL327711:UXM327711 VHH327711:VHI327711 VRD327711:VRE327711 WAZ327711:WBA327711 WKV327711:WKW327711 WUR327711:WUS327711 IF393247:IG393247 SB393247:SC393247 ABX393247:ABY393247 ALT393247:ALU393247 AVP393247:AVQ393247 BFL393247:BFM393247 BPH393247:BPI393247 BZD393247:BZE393247 CIZ393247:CJA393247 CSV393247:CSW393247 DCR393247:DCS393247 DMN393247:DMO393247 DWJ393247:DWK393247 EGF393247:EGG393247 EQB393247:EQC393247 EZX393247:EZY393247 FJT393247:FJU393247 FTP393247:FTQ393247 GDL393247:GDM393247 GNH393247:GNI393247 GXD393247:GXE393247 HGZ393247:HHA393247 HQV393247:HQW393247 IAR393247:IAS393247 IKN393247:IKO393247 IUJ393247:IUK393247 JEF393247:JEG393247 JOB393247:JOC393247 JXX393247:JXY393247 KHT393247:KHU393247 KRP393247:KRQ393247 LBL393247:LBM393247 LLH393247:LLI393247 LVD393247:LVE393247 MEZ393247:MFA393247 MOV393247:MOW393247 MYR393247:MYS393247 NIN393247:NIO393247 NSJ393247:NSK393247 OCF393247:OCG393247 OMB393247:OMC393247 OVX393247:OVY393247 PFT393247:PFU393247 PPP393247:PPQ393247 PZL393247:PZM393247 QJH393247:QJI393247 QTD393247:QTE393247 RCZ393247:RDA393247 RMV393247:RMW393247 RWR393247:RWS393247 SGN393247:SGO393247 SQJ393247:SQK393247 TAF393247:TAG393247 TKB393247:TKC393247 TTX393247:TTY393247 UDT393247:UDU393247 UNP393247:UNQ393247 UXL393247:UXM393247 VHH393247:VHI393247 VRD393247:VRE393247 WAZ393247:WBA393247 WKV393247:WKW393247 WUR393247:WUS393247 IF458783:IG458783 SB458783:SC458783 ABX458783:ABY458783 ALT458783:ALU458783 AVP458783:AVQ458783 BFL458783:BFM458783 BPH458783:BPI458783 BZD458783:BZE458783 CIZ458783:CJA458783 CSV458783:CSW458783 DCR458783:DCS458783 DMN458783:DMO458783 DWJ458783:DWK458783 EGF458783:EGG458783 EQB458783:EQC458783 EZX458783:EZY458783 FJT458783:FJU458783 FTP458783:FTQ458783 GDL458783:GDM458783 GNH458783:GNI458783 GXD458783:GXE458783 HGZ458783:HHA458783 HQV458783:HQW458783 IAR458783:IAS458783 IKN458783:IKO458783 IUJ458783:IUK458783 JEF458783:JEG458783 JOB458783:JOC458783 JXX458783:JXY458783 KHT458783:KHU458783 KRP458783:KRQ458783 LBL458783:LBM458783 LLH458783:LLI458783 LVD458783:LVE458783 MEZ458783:MFA458783 MOV458783:MOW458783 MYR458783:MYS458783 NIN458783:NIO458783 NSJ458783:NSK458783 OCF458783:OCG458783 OMB458783:OMC458783 OVX458783:OVY458783 PFT458783:PFU458783 PPP458783:PPQ458783 PZL458783:PZM458783 QJH458783:QJI458783 QTD458783:QTE458783 RCZ458783:RDA458783 RMV458783:RMW458783 RWR458783:RWS458783 SGN458783:SGO458783 SQJ458783:SQK458783 TAF458783:TAG458783 TKB458783:TKC458783 TTX458783:TTY458783 UDT458783:UDU458783 UNP458783:UNQ458783 UXL458783:UXM458783 VHH458783:VHI458783 VRD458783:VRE458783 WAZ458783:WBA458783 WKV458783:WKW458783 WUR458783:WUS458783 IF524319:IG524319 SB524319:SC524319 ABX524319:ABY524319 ALT524319:ALU524319 AVP524319:AVQ524319 BFL524319:BFM524319 BPH524319:BPI524319 BZD524319:BZE524319 CIZ524319:CJA524319 CSV524319:CSW524319 DCR524319:DCS524319 DMN524319:DMO524319 DWJ524319:DWK524319 EGF524319:EGG524319 EQB524319:EQC524319 EZX524319:EZY524319 FJT524319:FJU524319 FTP524319:FTQ524319 GDL524319:GDM524319 GNH524319:GNI524319 GXD524319:GXE524319 HGZ524319:HHA524319 HQV524319:HQW524319 IAR524319:IAS524319 IKN524319:IKO524319 IUJ524319:IUK524319 JEF524319:JEG524319 JOB524319:JOC524319 JXX524319:JXY524319 KHT524319:KHU524319 KRP524319:KRQ524319 LBL524319:LBM524319 LLH524319:LLI524319 LVD524319:LVE524319 MEZ524319:MFA524319 MOV524319:MOW524319 MYR524319:MYS524319 NIN524319:NIO524319 NSJ524319:NSK524319 OCF524319:OCG524319 OMB524319:OMC524319 OVX524319:OVY524319 PFT524319:PFU524319 PPP524319:PPQ524319 PZL524319:PZM524319 QJH524319:QJI524319 QTD524319:QTE524319 RCZ524319:RDA524319 RMV524319:RMW524319 RWR524319:RWS524319 SGN524319:SGO524319 SQJ524319:SQK524319 TAF524319:TAG524319 TKB524319:TKC524319 TTX524319:TTY524319 UDT524319:UDU524319 UNP524319:UNQ524319 UXL524319:UXM524319 VHH524319:VHI524319 VRD524319:VRE524319 WAZ524319:WBA524319 WKV524319:WKW524319 WUR524319:WUS524319 IF589855:IG589855 SB589855:SC589855 ABX589855:ABY589855 ALT589855:ALU589855 AVP589855:AVQ589855 BFL589855:BFM589855 BPH589855:BPI589855 BZD589855:BZE589855 CIZ589855:CJA589855 CSV589855:CSW589855 DCR589855:DCS589855 DMN589855:DMO589855 DWJ589855:DWK589855 EGF589855:EGG589855 EQB589855:EQC589855 EZX589855:EZY589855 FJT589855:FJU589855 FTP589855:FTQ589855 GDL589855:GDM589855 GNH589855:GNI589855 GXD589855:GXE589855 HGZ589855:HHA589855 HQV589855:HQW589855 IAR589855:IAS589855 IKN589855:IKO589855 IUJ589855:IUK589855 JEF589855:JEG589855 JOB589855:JOC589855 JXX589855:JXY589855 KHT589855:KHU589855 KRP589855:KRQ589855 LBL589855:LBM589855 LLH589855:LLI589855 LVD589855:LVE589855 MEZ589855:MFA589855 MOV589855:MOW589855 MYR589855:MYS589855 NIN589855:NIO589855 NSJ589855:NSK589855 OCF589855:OCG589855 OMB589855:OMC589855 OVX589855:OVY589855 PFT589855:PFU589855 PPP589855:PPQ589855 PZL589855:PZM589855 QJH589855:QJI589855 QTD589855:QTE589855 RCZ589855:RDA589855 RMV589855:RMW589855 RWR589855:RWS589855 SGN589855:SGO589855 SQJ589855:SQK589855 TAF589855:TAG589855 TKB589855:TKC589855 TTX589855:TTY589855 UDT589855:UDU589855 UNP589855:UNQ589855 UXL589855:UXM589855 VHH589855:VHI589855 VRD589855:VRE589855 WAZ589855:WBA589855 WKV589855:WKW589855 WUR589855:WUS589855 IF655391:IG655391 SB655391:SC655391 ABX655391:ABY655391 ALT655391:ALU655391 AVP655391:AVQ655391 BFL655391:BFM655391 BPH655391:BPI655391 BZD655391:BZE655391 CIZ655391:CJA655391 CSV655391:CSW655391 DCR655391:DCS655391 DMN655391:DMO655391 DWJ655391:DWK655391 EGF655391:EGG655391 EQB655391:EQC655391 EZX655391:EZY655391 FJT655391:FJU655391 FTP655391:FTQ655391 GDL655391:GDM655391 GNH655391:GNI655391 GXD655391:GXE655391 HGZ655391:HHA655391 HQV655391:HQW655391 IAR655391:IAS655391 IKN655391:IKO655391 IUJ655391:IUK655391 JEF655391:JEG655391 JOB655391:JOC655391 JXX655391:JXY655391 KHT655391:KHU655391 KRP655391:KRQ655391 LBL655391:LBM655391 LLH655391:LLI655391 LVD655391:LVE655391 MEZ655391:MFA655391 MOV655391:MOW655391 MYR655391:MYS655391 NIN655391:NIO655391 NSJ655391:NSK655391 OCF655391:OCG655391 OMB655391:OMC655391 OVX655391:OVY655391 PFT655391:PFU655391 PPP655391:PPQ655391 PZL655391:PZM655391 QJH655391:QJI655391 QTD655391:QTE655391 RCZ655391:RDA655391 RMV655391:RMW655391 RWR655391:RWS655391 SGN655391:SGO655391 SQJ655391:SQK655391 TAF655391:TAG655391 TKB655391:TKC655391 TTX655391:TTY655391 UDT655391:UDU655391 UNP655391:UNQ655391 UXL655391:UXM655391 VHH655391:VHI655391 VRD655391:VRE655391 WAZ655391:WBA655391 WKV655391:WKW655391 WUR655391:WUS655391 IF720927:IG720927 SB720927:SC720927 ABX720927:ABY720927 ALT720927:ALU720927 AVP720927:AVQ720927 BFL720927:BFM720927 BPH720927:BPI720927 BZD720927:BZE720927 CIZ720927:CJA720927 CSV720927:CSW720927 DCR720927:DCS720927 DMN720927:DMO720927 DWJ720927:DWK720927 EGF720927:EGG720927 EQB720927:EQC720927 EZX720927:EZY720927 FJT720927:FJU720927 FTP720927:FTQ720927 GDL720927:GDM720927 GNH720927:GNI720927 GXD720927:GXE720927 HGZ720927:HHA720927 HQV720927:HQW720927 IAR720927:IAS720927 IKN720927:IKO720927 IUJ720927:IUK720927 JEF720927:JEG720927 JOB720927:JOC720927 JXX720927:JXY720927 KHT720927:KHU720927 KRP720927:KRQ720927 LBL720927:LBM720927 LLH720927:LLI720927 LVD720927:LVE720927 MEZ720927:MFA720927 MOV720927:MOW720927 MYR720927:MYS720927 NIN720927:NIO720927 NSJ720927:NSK720927 OCF720927:OCG720927 OMB720927:OMC720927 OVX720927:OVY720927 PFT720927:PFU720927 PPP720927:PPQ720927 PZL720927:PZM720927 QJH720927:QJI720927 QTD720927:QTE720927 RCZ720927:RDA720927 RMV720927:RMW720927 RWR720927:RWS720927 SGN720927:SGO720927 SQJ720927:SQK720927 TAF720927:TAG720927 TKB720927:TKC720927 TTX720927:TTY720927 UDT720927:UDU720927 UNP720927:UNQ720927 UXL720927:UXM720927 VHH720927:VHI720927 VRD720927:VRE720927 WAZ720927:WBA720927 WKV720927:WKW720927 WUR720927:WUS720927 IF786463:IG786463 SB786463:SC786463 ABX786463:ABY786463 ALT786463:ALU786463 AVP786463:AVQ786463 BFL786463:BFM786463 BPH786463:BPI786463 BZD786463:BZE786463 CIZ786463:CJA786463 CSV786463:CSW786463 DCR786463:DCS786463 DMN786463:DMO786463 DWJ786463:DWK786463 EGF786463:EGG786463 EQB786463:EQC786463 EZX786463:EZY786463 FJT786463:FJU786463 FTP786463:FTQ786463 GDL786463:GDM786463 GNH786463:GNI786463 GXD786463:GXE786463 HGZ786463:HHA786463 HQV786463:HQW786463 IAR786463:IAS786463 IKN786463:IKO786463 IUJ786463:IUK786463 JEF786463:JEG786463 JOB786463:JOC786463 JXX786463:JXY786463 KHT786463:KHU786463 KRP786463:KRQ786463 LBL786463:LBM786463 LLH786463:LLI786463 LVD786463:LVE786463 MEZ786463:MFA786463 MOV786463:MOW786463 MYR786463:MYS786463 NIN786463:NIO786463 NSJ786463:NSK786463 OCF786463:OCG786463 OMB786463:OMC786463 OVX786463:OVY786463 PFT786463:PFU786463 PPP786463:PPQ786463 PZL786463:PZM786463 QJH786463:QJI786463 QTD786463:QTE786463 RCZ786463:RDA786463 RMV786463:RMW786463 RWR786463:RWS786463 SGN786463:SGO786463 SQJ786463:SQK786463 TAF786463:TAG786463 TKB786463:TKC786463 TTX786463:TTY786463 UDT786463:UDU786463 UNP786463:UNQ786463 UXL786463:UXM786463 VHH786463:VHI786463 VRD786463:VRE786463 WAZ786463:WBA786463 WKV786463:WKW786463 WUR786463:WUS786463 IF851999:IG851999 SB851999:SC851999 ABX851999:ABY851999 ALT851999:ALU851999 AVP851999:AVQ851999 BFL851999:BFM851999 BPH851999:BPI851999 BZD851999:BZE851999 CIZ851999:CJA851999 CSV851999:CSW851999 DCR851999:DCS851999 DMN851999:DMO851999 DWJ851999:DWK851999 EGF851999:EGG851999 EQB851999:EQC851999 EZX851999:EZY851999 FJT851999:FJU851999 FTP851999:FTQ851999 GDL851999:GDM851999 GNH851999:GNI851999 GXD851999:GXE851999 HGZ851999:HHA851999 HQV851999:HQW851999 IAR851999:IAS851999 IKN851999:IKO851999 IUJ851999:IUK851999 JEF851999:JEG851999 JOB851999:JOC851999 JXX851999:JXY851999 KHT851999:KHU851999 KRP851999:KRQ851999 LBL851999:LBM851999 LLH851999:LLI851999 LVD851999:LVE851999 MEZ851999:MFA851999 MOV851999:MOW851999 MYR851999:MYS851999 NIN851999:NIO851999 NSJ851999:NSK851999 OCF851999:OCG851999 OMB851999:OMC851999 OVX851999:OVY851999 PFT851999:PFU851999 PPP851999:PPQ851999 PZL851999:PZM851999 QJH851999:QJI851999 QTD851999:QTE851999 RCZ851999:RDA851999 RMV851999:RMW851999 RWR851999:RWS851999 SGN851999:SGO851999 SQJ851999:SQK851999 TAF851999:TAG851999 TKB851999:TKC851999 TTX851999:TTY851999 UDT851999:UDU851999 UNP851999:UNQ851999 UXL851999:UXM851999 VHH851999:VHI851999 VRD851999:VRE851999 WAZ851999:WBA851999 WKV851999:WKW851999 WUR851999:WUS851999 IF917535:IG917535 SB917535:SC917535 ABX917535:ABY917535 ALT917535:ALU917535 AVP917535:AVQ917535 BFL917535:BFM917535 BPH917535:BPI917535 BZD917535:BZE917535 CIZ917535:CJA917535 CSV917535:CSW917535 DCR917535:DCS917535 DMN917535:DMO917535 DWJ917535:DWK917535 EGF917535:EGG917535 EQB917535:EQC917535 EZX917535:EZY917535 FJT917535:FJU917535 FTP917535:FTQ917535 GDL917535:GDM917535 GNH917535:GNI917535 GXD917535:GXE917535 HGZ917535:HHA917535 HQV917535:HQW917535 IAR917535:IAS917535 IKN917535:IKO917535 IUJ917535:IUK917535 JEF917535:JEG917535 JOB917535:JOC917535 JXX917535:JXY917535 KHT917535:KHU917535 KRP917535:KRQ917535 LBL917535:LBM917535 LLH917535:LLI917535 LVD917535:LVE917535 MEZ917535:MFA917535 MOV917535:MOW917535 MYR917535:MYS917535 NIN917535:NIO917535 NSJ917535:NSK917535 OCF917535:OCG917535 OMB917535:OMC917535 OVX917535:OVY917535 PFT917535:PFU917535 PPP917535:PPQ917535 PZL917535:PZM917535 QJH917535:QJI917535 QTD917535:QTE917535 RCZ917535:RDA917535 RMV917535:RMW917535 RWR917535:RWS917535 SGN917535:SGO917535 SQJ917535:SQK917535 TAF917535:TAG917535 TKB917535:TKC917535 TTX917535:TTY917535 UDT917535:UDU917535 UNP917535:UNQ917535 UXL917535:UXM917535 VHH917535:VHI917535 VRD917535:VRE917535 WAZ917535:WBA917535 WKV917535:WKW917535 WUR917535:WUS917535 IF983071:IG983071 SB983071:SC983071 ABX983071:ABY983071 ALT983071:ALU983071 AVP983071:AVQ983071 BFL983071:BFM983071 BPH983071:BPI983071 BZD983071:BZE983071 CIZ983071:CJA983071 CSV983071:CSW983071 DCR983071:DCS983071 DMN983071:DMO983071 DWJ983071:DWK983071 EGF983071:EGG983071 EQB983071:EQC983071 EZX983071:EZY983071 FJT983071:FJU983071 FTP983071:FTQ983071 GDL983071:GDM983071 GNH983071:GNI983071 GXD983071:GXE983071 HGZ983071:HHA983071 HQV983071:HQW983071 IAR983071:IAS983071 IKN983071:IKO983071 IUJ983071:IUK983071 JEF983071:JEG983071 JOB983071:JOC983071 JXX983071:JXY983071 KHT983071:KHU983071 KRP983071:KRQ983071 LBL983071:LBM983071 LLH983071:LLI983071 LVD983071:LVE983071 MEZ983071:MFA983071 MOV983071:MOW983071 MYR983071:MYS983071 NIN983071:NIO983071 NSJ983071:NSK983071 OCF983071:OCG983071 OMB983071:OMC983071 OVX983071:OVY983071 PFT983071:PFU983071 PPP983071:PPQ983071 PZL983071:PZM983071 QJH983071:QJI983071 QTD983071:QTE983071 RCZ983071:RDA983071 RMV983071:RMW983071 RWR983071:RWS983071 SGN983071:SGO983071 SQJ983071:SQK983071 TAF983071:TAG983071 TKB983071:TKC983071 TTX983071:TTY983071 UDT983071:UDU983071 UNP983071:UNQ983071 UXL983071:UXM983071 VHH983071:VHI983071 VRD983071:VRE983071 WAZ983071:WBA983071 WKV983071:WKW983071 WUR983071:WUS983071 IL65567:IM65567 SH65567:SI65567 ACD65567:ACE65567 ALZ65567:AMA65567 AVV65567:AVW65567 BFR65567:BFS65567 BPN65567:BPO65567 BZJ65567:BZK65567 CJF65567:CJG65567 CTB65567:CTC65567 DCX65567:DCY65567 DMT65567:DMU65567 DWP65567:DWQ65567 EGL65567:EGM65567 EQH65567:EQI65567 FAD65567:FAE65567 FJZ65567:FKA65567 FTV65567:FTW65567 GDR65567:GDS65567 GNN65567:GNO65567 GXJ65567:GXK65567 HHF65567:HHG65567 HRB65567:HRC65567 IAX65567:IAY65567 IKT65567:IKU65567 IUP65567:IUQ65567 JEL65567:JEM65567 JOH65567:JOI65567 JYD65567:JYE65567 KHZ65567:KIA65567 KRV65567:KRW65567 LBR65567:LBS65567 LLN65567:LLO65567 LVJ65567:LVK65567 MFF65567:MFG65567 MPB65567:MPC65567 MYX65567:MYY65567 NIT65567:NIU65567 NSP65567:NSQ65567 OCL65567:OCM65567 OMH65567:OMI65567 OWD65567:OWE65567 PFZ65567:PGA65567 PPV65567:PPW65567 PZR65567:PZS65567 QJN65567:QJO65567 QTJ65567:QTK65567 RDF65567:RDG65567 RNB65567:RNC65567 RWX65567:RWY65567 SGT65567:SGU65567 SQP65567:SQQ65567 TAL65567:TAM65567 TKH65567:TKI65567 TUD65567:TUE65567 UDZ65567:UEA65567 UNV65567:UNW65567 UXR65567:UXS65567 VHN65567:VHO65567 VRJ65567:VRK65567 WBF65567:WBG65567 WLB65567:WLC65567 WUX65567:WUY65567 IL131103:IM131103 SH131103:SI131103 ACD131103:ACE131103 ALZ131103:AMA131103 AVV131103:AVW131103 BFR131103:BFS131103 BPN131103:BPO131103 BZJ131103:BZK131103 CJF131103:CJG131103 CTB131103:CTC131103 DCX131103:DCY131103 DMT131103:DMU131103 DWP131103:DWQ131103 EGL131103:EGM131103 EQH131103:EQI131103 FAD131103:FAE131103 FJZ131103:FKA131103 FTV131103:FTW131103 GDR131103:GDS131103 GNN131103:GNO131103 GXJ131103:GXK131103 HHF131103:HHG131103 HRB131103:HRC131103 IAX131103:IAY131103 IKT131103:IKU131103 IUP131103:IUQ131103 JEL131103:JEM131103 JOH131103:JOI131103 JYD131103:JYE131103 KHZ131103:KIA131103 KRV131103:KRW131103 LBR131103:LBS131103 LLN131103:LLO131103 LVJ131103:LVK131103 MFF131103:MFG131103 MPB131103:MPC131103 MYX131103:MYY131103 NIT131103:NIU131103 NSP131103:NSQ131103 OCL131103:OCM131103 OMH131103:OMI131103 OWD131103:OWE131103 PFZ131103:PGA131103 PPV131103:PPW131103 PZR131103:PZS131103 QJN131103:QJO131103 QTJ131103:QTK131103 RDF131103:RDG131103 RNB131103:RNC131103 RWX131103:RWY131103 SGT131103:SGU131103 SQP131103:SQQ131103 TAL131103:TAM131103 TKH131103:TKI131103 TUD131103:TUE131103 UDZ131103:UEA131103 UNV131103:UNW131103 UXR131103:UXS131103 VHN131103:VHO131103 VRJ131103:VRK131103 WBF131103:WBG131103 WLB131103:WLC131103 WUX131103:WUY131103 IL196639:IM196639 SH196639:SI196639 ACD196639:ACE196639 ALZ196639:AMA196639 AVV196639:AVW196639 BFR196639:BFS196639 BPN196639:BPO196639 BZJ196639:BZK196639 CJF196639:CJG196639 CTB196639:CTC196639 DCX196639:DCY196639 DMT196639:DMU196639 DWP196639:DWQ196639 EGL196639:EGM196639 EQH196639:EQI196639 FAD196639:FAE196639 FJZ196639:FKA196639 FTV196639:FTW196639 GDR196639:GDS196639 GNN196639:GNO196639 GXJ196639:GXK196639 HHF196639:HHG196639 HRB196639:HRC196639 IAX196639:IAY196639 IKT196639:IKU196639 IUP196639:IUQ196639 JEL196639:JEM196639 JOH196639:JOI196639 JYD196639:JYE196639 KHZ196639:KIA196639 KRV196639:KRW196639 LBR196639:LBS196639 LLN196639:LLO196639 LVJ196639:LVK196639 MFF196639:MFG196639 MPB196639:MPC196639 MYX196639:MYY196639 NIT196639:NIU196639 NSP196639:NSQ196639 OCL196639:OCM196639 OMH196639:OMI196639 OWD196639:OWE196639 PFZ196639:PGA196639 PPV196639:PPW196639 PZR196639:PZS196639 QJN196639:QJO196639 QTJ196639:QTK196639 RDF196639:RDG196639 RNB196639:RNC196639 RWX196639:RWY196639 SGT196639:SGU196639 SQP196639:SQQ196639 TAL196639:TAM196639 TKH196639:TKI196639 TUD196639:TUE196639 UDZ196639:UEA196639 UNV196639:UNW196639 UXR196639:UXS196639 VHN196639:VHO196639 VRJ196639:VRK196639 WBF196639:WBG196639 WLB196639:WLC196639 WUX196639:WUY196639 IL262175:IM262175 SH262175:SI262175 ACD262175:ACE262175 ALZ262175:AMA262175 AVV262175:AVW262175 BFR262175:BFS262175 BPN262175:BPO262175 BZJ262175:BZK262175 CJF262175:CJG262175 CTB262175:CTC262175 DCX262175:DCY262175 DMT262175:DMU262175 DWP262175:DWQ262175 EGL262175:EGM262175 EQH262175:EQI262175 FAD262175:FAE262175 FJZ262175:FKA262175 FTV262175:FTW262175 GDR262175:GDS262175 GNN262175:GNO262175 GXJ262175:GXK262175 HHF262175:HHG262175 HRB262175:HRC262175 IAX262175:IAY262175 IKT262175:IKU262175 IUP262175:IUQ262175 JEL262175:JEM262175 JOH262175:JOI262175 JYD262175:JYE262175 KHZ262175:KIA262175 KRV262175:KRW262175 LBR262175:LBS262175 LLN262175:LLO262175 LVJ262175:LVK262175 MFF262175:MFG262175 MPB262175:MPC262175 MYX262175:MYY262175 NIT262175:NIU262175 NSP262175:NSQ262175 OCL262175:OCM262175 OMH262175:OMI262175 OWD262175:OWE262175 PFZ262175:PGA262175 PPV262175:PPW262175 PZR262175:PZS262175 QJN262175:QJO262175 QTJ262175:QTK262175 RDF262175:RDG262175 RNB262175:RNC262175 RWX262175:RWY262175 SGT262175:SGU262175 SQP262175:SQQ262175 TAL262175:TAM262175 TKH262175:TKI262175 TUD262175:TUE262175 UDZ262175:UEA262175 UNV262175:UNW262175 UXR262175:UXS262175 VHN262175:VHO262175 VRJ262175:VRK262175 WBF262175:WBG262175 WLB262175:WLC262175 WUX262175:WUY262175 IL327711:IM327711 SH327711:SI327711 ACD327711:ACE327711 ALZ327711:AMA327711 AVV327711:AVW327711 BFR327711:BFS327711 BPN327711:BPO327711 BZJ327711:BZK327711 CJF327711:CJG327711 CTB327711:CTC327711 DCX327711:DCY327711 DMT327711:DMU327711 DWP327711:DWQ327711 EGL327711:EGM327711 EQH327711:EQI327711 FAD327711:FAE327711 FJZ327711:FKA327711 FTV327711:FTW327711 GDR327711:GDS327711 GNN327711:GNO327711 GXJ327711:GXK327711 HHF327711:HHG327711 HRB327711:HRC327711 IAX327711:IAY327711 IKT327711:IKU327711 IUP327711:IUQ327711 JEL327711:JEM327711 JOH327711:JOI327711 JYD327711:JYE327711 KHZ327711:KIA327711 KRV327711:KRW327711 LBR327711:LBS327711 LLN327711:LLO327711 LVJ327711:LVK327711 MFF327711:MFG327711 MPB327711:MPC327711 MYX327711:MYY327711 NIT327711:NIU327711 NSP327711:NSQ327711 OCL327711:OCM327711 OMH327711:OMI327711 OWD327711:OWE327711 PFZ327711:PGA327711 PPV327711:PPW327711 PZR327711:PZS327711 QJN327711:QJO327711 QTJ327711:QTK327711 RDF327711:RDG327711 RNB327711:RNC327711 RWX327711:RWY327711 SGT327711:SGU327711 SQP327711:SQQ327711 TAL327711:TAM327711 TKH327711:TKI327711 TUD327711:TUE327711 UDZ327711:UEA327711 UNV327711:UNW327711 UXR327711:UXS327711 VHN327711:VHO327711 VRJ327711:VRK327711 WBF327711:WBG327711 WLB327711:WLC327711 WUX327711:WUY327711 IL393247:IM393247 SH393247:SI393247 ACD393247:ACE393247 ALZ393247:AMA393247 AVV393247:AVW393247 BFR393247:BFS393247 BPN393247:BPO393247 BZJ393247:BZK393247 CJF393247:CJG393247 CTB393247:CTC393247 DCX393247:DCY393247 DMT393247:DMU393247 DWP393247:DWQ393247 EGL393247:EGM393247 EQH393247:EQI393247 FAD393247:FAE393247 FJZ393247:FKA393247 FTV393247:FTW393247 GDR393247:GDS393247 GNN393247:GNO393247 GXJ393247:GXK393247 HHF393247:HHG393247 HRB393247:HRC393247 IAX393247:IAY393247 IKT393247:IKU393247 IUP393247:IUQ393247 JEL393247:JEM393247 JOH393247:JOI393247 JYD393247:JYE393247 KHZ393247:KIA393247 KRV393247:KRW393247 LBR393247:LBS393247 LLN393247:LLO393247 LVJ393247:LVK393247 MFF393247:MFG393247 MPB393247:MPC393247 MYX393247:MYY393247 NIT393247:NIU393247 NSP393247:NSQ393247 OCL393247:OCM393247 OMH393247:OMI393247 OWD393247:OWE393247 PFZ393247:PGA393247 PPV393247:PPW393247 PZR393247:PZS393247 QJN393247:QJO393247 QTJ393247:QTK393247 RDF393247:RDG393247 RNB393247:RNC393247 RWX393247:RWY393247 SGT393247:SGU393247 SQP393247:SQQ393247 TAL393247:TAM393247 TKH393247:TKI393247 TUD393247:TUE393247 UDZ393247:UEA393247 UNV393247:UNW393247 UXR393247:UXS393247 VHN393247:VHO393247 VRJ393247:VRK393247 WBF393247:WBG393247 WLB393247:WLC393247 WUX393247:WUY393247 IL458783:IM458783 SH458783:SI458783 ACD458783:ACE458783 ALZ458783:AMA458783 AVV458783:AVW458783 BFR458783:BFS458783 BPN458783:BPO458783 BZJ458783:BZK458783 CJF458783:CJG458783 CTB458783:CTC458783 DCX458783:DCY458783 DMT458783:DMU458783 DWP458783:DWQ458783 EGL458783:EGM458783 EQH458783:EQI458783 FAD458783:FAE458783 FJZ458783:FKA458783 FTV458783:FTW458783 GDR458783:GDS458783 GNN458783:GNO458783 GXJ458783:GXK458783 HHF458783:HHG458783 HRB458783:HRC458783 IAX458783:IAY458783 IKT458783:IKU458783 IUP458783:IUQ458783 JEL458783:JEM458783 JOH458783:JOI458783 JYD458783:JYE458783 KHZ458783:KIA458783 KRV458783:KRW458783 LBR458783:LBS458783 LLN458783:LLO458783 LVJ458783:LVK458783 MFF458783:MFG458783 MPB458783:MPC458783 MYX458783:MYY458783 NIT458783:NIU458783 NSP458783:NSQ458783 OCL458783:OCM458783 OMH458783:OMI458783 OWD458783:OWE458783 PFZ458783:PGA458783 PPV458783:PPW458783 PZR458783:PZS458783 QJN458783:QJO458783 QTJ458783:QTK458783 RDF458783:RDG458783 RNB458783:RNC458783 RWX458783:RWY458783 SGT458783:SGU458783 SQP458783:SQQ458783 TAL458783:TAM458783 TKH458783:TKI458783 TUD458783:TUE458783 UDZ458783:UEA458783 UNV458783:UNW458783 UXR458783:UXS458783 VHN458783:VHO458783 VRJ458783:VRK458783 WBF458783:WBG458783 WLB458783:WLC458783 WUX458783:WUY458783 IL524319:IM524319 SH524319:SI524319 ACD524319:ACE524319 ALZ524319:AMA524319 AVV524319:AVW524319 BFR524319:BFS524319 BPN524319:BPO524319 BZJ524319:BZK524319 CJF524319:CJG524319 CTB524319:CTC524319 DCX524319:DCY524319 DMT524319:DMU524319 DWP524319:DWQ524319 EGL524319:EGM524319 EQH524319:EQI524319 FAD524319:FAE524319 FJZ524319:FKA524319 FTV524319:FTW524319 GDR524319:GDS524319 GNN524319:GNO524319 GXJ524319:GXK524319 HHF524319:HHG524319 HRB524319:HRC524319 IAX524319:IAY524319 IKT524319:IKU524319 IUP524319:IUQ524319 JEL524319:JEM524319 JOH524319:JOI524319 JYD524319:JYE524319 KHZ524319:KIA524319 KRV524319:KRW524319 LBR524319:LBS524319 LLN524319:LLO524319 LVJ524319:LVK524319 MFF524319:MFG524319 MPB524319:MPC524319 MYX524319:MYY524319 NIT524319:NIU524319 NSP524319:NSQ524319 OCL524319:OCM524319 OMH524319:OMI524319 OWD524319:OWE524319 PFZ524319:PGA524319 PPV524319:PPW524319 PZR524319:PZS524319 QJN524319:QJO524319 QTJ524319:QTK524319 RDF524319:RDG524319 RNB524319:RNC524319 RWX524319:RWY524319 SGT524319:SGU524319 SQP524319:SQQ524319 TAL524319:TAM524319 TKH524319:TKI524319 TUD524319:TUE524319 UDZ524319:UEA524319 UNV524319:UNW524319 UXR524319:UXS524319 VHN524319:VHO524319 VRJ524319:VRK524319 WBF524319:WBG524319 WLB524319:WLC524319 WUX524319:WUY524319 IL589855:IM589855 SH589855:SI589855 ACD589855:ACE589855 ALZ589855:AMA589855 AVV589855:AVW589855 BFR589855:BFS589855 BPN589855:BPO589855 BZJ589855:BZK589855 CJF589855:CJG589855 CTB589855:CTC589855 DCX589855:DCY589855 DMT589855:DMU589855 DWP589855:DWQ589855 EGL589855:EGM589855 EQH589855:EQI589855 FAD589855:FAE589855 FJZ589855:FKA589855 FTV589855:FTW589855 GDR589855:GDS589855 GNN589855:GNO589855 GXJ589855:GXK589855 HHF589855:HHG589855 HRB589855:HRC589855 IAX589855:IAY589855 IKT589855:IKU589855 IUP589855:IUQ589855 JEL589855:JEM589855 JOH589855:JOI589855 JYD589855:JYE589855 KHZ589855:KIA589855 KRV589855:KRW589855 LBR589855:LBS589855 LLN589855:LLO589855 LVJ589855:LVK589855 MFF589855:MFG589855 MPB589855:MPC589855 MYX589855:MYY589855 NIT589855:NIU589855 NSP589855:NSQ589855 OCL589855:OCM589855 OMH589855:OMI589855 OWD589855:OWE589855 PFZ589855:PGA589855 PPV589855:PPW589855 PZR589855:PZS589855 QJN589855:QJO589855 QTJ589855:QTK589855 RDF589855:RDG589855 RNB589855:RNC589855 RWX589855:RWY589855 SGT589855:SGU589855 SQP589855:SQQ589855 TAL589855:TAM589855 TKH589855:TKI589855 TUD589855:TUE589855 UDZ589855:UEA589855 UNV589855:UNW589855 UXR589855:UXS589855 VHN589855:VHO589855 VRJ589855:VRK589855 WBF589855:WBG589855 WLB589855:WLC589855 WUX589855:WUY589855 IL655391:IM655391 SH655391:SI655391 ACD655391:ACE655391 ALZ655391:AMA655391 AVV655391:AVW655391 BFR655391:BFS655391 BPN655391:BPO655391 BZJ655391:BZK655391 CJF655391:CJG655391 CTB655391:CTC655391 DCX655391:DCY655391 DMT655391:DMU655391 DWP655391:DWQ655391 EGL655391:EGM655391 EQH655391:EQI655391 FAD655391:FAE655391 FJZ655391:FKA655391 FTV655391:FTW655391 GDR655391:GDS655391 GNN655391:GNO655391 GXJ655391:GXK655391 HHF655391:HHG655391 HRB655391:HRC655391 IAX655391:IAY655391 IKT655391:IKU655391 IUP655391:IUQ655391 JEL655391:JEM655391 JOH655391:JOI655391 JYD655391:JYE655391 KHZ655391:KIA655391 KRV655391:KRW655391 LBR655391:LBS655391 LLN655391:LLO655391 LVJ655391:LVK655391 MFF655391:MFG655391 MPB655391:MPC655391 MYX655391:MYY655391 NIT655391:NIU655391 NSP655391:NSQ655391 OCL655391:OCM655391 OMH655391:OMI655391 OWD655391:OWE655391 PFZ655391:PGA655391 PPV655391:PPW655391 PZR655391:PZS655391 QJN655391:QJO655391 QTJ655391:QTK655391 RDF655391:RDG655391 RNB655391:RNC655391 RWX655391:RWY655391 SGT655391:SGU655391 SQP655391:SQQ655391 TAL655391:TAM655391 TKH655391:TKI655391 TUD655391:TUE655391 UDZ655391:UEA655391 UNV655391:UNW655391 UXR655391:UXS655391 VHN655391:VHO655391 VRJ655391:VRK655391 WBF655391:WBG655391 WLB655391:WLC655391 WUX655391:WUY655391 IL720927:IM720927 SH720927:SI720927 ACD720927:ACE720927 ALZ720927:AMA720927 AVV720927:AVW720927 BFR720927:BFS720927 BPN720927:BPO720927 BZJ720927:BZK720927 CJF720927:CJG720927 CTB720927:CTC720927 DCX720927:DCY720927 DMT720927:DMU720927 DWP720927:DWQ720927 EGL720927:EGM720927 EQH720927:EQI720927 FAD720927:FAE720927 FJZ720927:FKA720927 FTV720927:FTW720927 GDR720927:GDS720927 GNN720927:GNO720927 GXJ720927:GXK720927 HHF720927:HHG720927 HRB720927:HRC720927 IAX720927:IAY720927 IKT720927:IKU720927 IUP720927:IUQ720927 JEL720927:JEM720927 JOH720927:JOI720927 JYD720927:JYE720927 KHZ720927:KIA720927 KRV720927:KRW720927 LBR720927:LBS720927 LLN720927:LLO720927 LVJ720927:LVK720927 MFF720927:MFG720927 MPB720927:MPC720927 MYX720927:MYY720927 NIT720927:NIU720927 NSP720927:NSQ720927 OCL720927:OCM720927 OMH720927:OMI720927 OWD720927:OWE720927 PFZ720927:PGA720927 PPV720927:PPW720927 PZR720927:PZS720927 QJN720927:QJO720927 QTJ720927:QTK720927 RDF720927:RDG720927 RNB720927:RNC720927 RWX720927:RWY720927 SGT720927:SGU720927 SQP720927:SQQ720927 TAL720927:TAM720927 TKH720927:TKI720927 TUD720927:TUE720927 UDZ720927:UEA720927 UNV720927:UNW720927 UXR720927:UXS720927 VHN720927:VHO720927 VRJ720927:VRK720927 WBF720927:WBG720927 WLB720927:WLC720927 WUX720927:WUY720927 IL786463:IM786463 SH786463:SI786463 ACD786463:ACE786463 ALZ786463:AMA786463 AVV786463:AVW786463 BFR786463:BFS786463 BPN786463:BPO786463 BZJ786463:BZK786463 CJF786463:CJG786463 CTB786463:CTC786463 DCX786463:DCY786463 DMT786463:DMU786463 DWP786463:DWQ786463 EGL786463:EGM786463 EQH786463:EQI786463 FAD786463:FAE786463 FJZ786463:FKA786463 FTV786463:FTW786463 GDR786463:GDS786463 GNN786463:GNO786463 GXJ786463:GXK786463 HHF786463:HHG786463 HRB786463:HRC786463 IAX786463:IAY786463 IKT786463:IKU786463 IUP786463:IUQ786463 JEL786463:JEM786463 JOH786463:JOI786463 JYD786463:JYE786463 KHZ786463:KIA786463 KRV786463:KRW786463 LBR786463:LBS786463 LLN786463:LLO786463 LVJ786463:LVK786463 MFF786463:MFG786463 MPB786463:MPC786463 MYX786463:MYY786463 NIT786463:NIU786463 NSP786463:NSQ786463 OCL786463:OCM786463 OMH786463:OMI786463 OWD786463:OWE786463 PFZ786463:PGA786463 PPV786463:PPW786463 PZR786463:PZS786463 QJN786463:QJO786463 QTJ786463:QTK786463 RDF786463:RDG786463 RNB786463:RNC786463 RWX786463:RWY786463 SGT786463:SGU786463 SQP786463:SQQ786463 TAL786463:TAM786463 TKH786463:TKI786463 TUD786463:TUE786463 UDZ786463:UEA786463 UNV786463:UNW786463 UXR786463:UXS786463 VHN786463:VHO786463 VRJ786463:VRK786463 WBF786463:WBG786463 WLB786463:WLC786463 WUX786463:WUY786463 IL851999:IM851999 SH851999:SI851999 ACD851999:ACE851999 ALZ851999:AMA851999 AVV851999:AVW851999 BFR851999:BFS851999 BPN851999:BPO851999 BZJ851999:BZK851999 CJF851999:CJG851999 CTB851999:CTC851999 DCX851999:DCY851999 DMT851999:DMU851999 DWP851999:DWQ851999 EGL851999:EGM851999 EQH851999:EQI851999 FAD851999:FAE851999 FJZ851999:FKA851999 FTV851999:FTW851999 GDR851999:GDS851999 GNN851999:GNO851999 GXJ851999:GXK851999 HHF851999:HHG851999 HRB851999:HRC851999 IAX851999:IAY851999 IKT851999:IKU851999 IUP851999:IUQ851999 JEL851999:JEM851999 JOH851999:JOI851999 JYD851999:JYE851999 KHZ851999:KIA851999 KRV851999:KRW851999 LBR851999:LBS851999 LLN851999:LLO851999 LVJ851999:LVK851999 MFF851999:MFG851999 MPB851999:MPC851999 MYX851999:MYY851999 NIT851999:NIU851999 NSP851999:NSQ851999 OCL851999:OCM851999 OMH851999:OMI851999 OWD851999:OWE851999 PFZ851999:PGA851999 PPV851999:PPW851999 PZR851999:PZS851999 QJN851999:QJO851999 QTJ851999:QTK851999 RDF851999:RDG851999 RNB851999:RNC851999 RWX851999:RWY851999 SGT851999:SGU851999 SQP851999:SQQ851999 TAL851999:TAM851999 TKH851999:TKI851999 TUD851999:TUE851999 UDZ851999:UEA851999 UNV851999:UNW851999 UXR851999:UXS851999 VHN851999:VHO851999 VRJ851999:VRK851999 WBF851999:WBG851999 WLB851999:WLC851999 WUX851999:WUY851999 IL917535:IM917535 SH917535:SI917535 ACD917535:ACE917535 ALZ917535:AMA917535 AVV917535:AVW917535 BFR917535:BFS917535 BPN917535:BPO917535 BZJ917535:BZK917535 CJF917535:CJG917535 CTB917535:CTC917535 DCX917535:DCY917535 DMT917535:DMU917535 DWP917535:DWQ917535 EGL917535:EGM917535 EQH917535:EQI917535 FAD917535:FAE917535 FJZ917535:FKA917535 FTV917535:FTW917535 GDR917535:GDS917535 GNN917535:GNO917535 GXJ917535:GXK917535 HHF917535:HHG917535 HRB917535:HRC917535 IAX917535:IAY917535 IKT917535:IKU917535 IUP917535:IUQ917535 JEL917535:JEM917535 JOH917535:JOI917535 JYD917535:JYE917535 KHZ917535:KIA917535 KRV917535:KRW917535 LBR917535:LBS917535 LLN917535:LLO917535 LVJ917535:LVK917535 MFF917535:MFG917535 MPB917535:MPC917535 MYX917535:MYY917535 NIT917535:NIU917535 NSP917535:NSQ917535 OCL917535:OCM917535 OMH917535:OMI917535 OWD917535:OWE917535 PFZ917535:PGA917535 PPV917535:PPW917535 PZR917535:PZS917535 QJN917535:QJO917535 QTJ917535:QTK917535 RDF917535:RDG917535 RNB917535:RNC917535 RWX917535:RWY917535 SGT917535:SGU917535 SQP917535:SQQ917535 TAL917535:TAM917535 TKH917535:TKI917535 TUD917535:TUE917535 UDZ917535:UEA917535 UNV917535:UNW917535 UXR917535:UXS917535 VHN917535:VHO917535 VRJ917535:VRK917535 WBF917535:WBG917535 WLB917535:WLC917535 WUX917535:WUY917535 IL983071:IM983071 SH983071:SI983071 ACD983071:ACE983071 ALZ983071:AMA983071 AVV983071:AVW983071 BFR983071:BFS983071 BPN983071:BPO983071 BZJ983071:BZK983071 CJF983071:CJG983071 CTB983071:CTC983071 DCX983071:DCY983071 DMT983071:DMU983071 DWP983071:DWQ983071 EGL983071:EGM983071 EQH983071:EQI983071 FAD983071:FAE983071 FJZ983071:FKA983071 FTV983071:FTW983071 GDR983071:GDS983071 GNN983071:GNO983071 GXJ983071:GXK983071 HHF983071:HHG983071 HRB983071:HRC983071 IAX983071:IAY983071 IKT983071:IKU983071 IUP983071:IUQ983071 JEL983071:JEM983071 JOH983071:JOI983071 JYD983071:JYE983071 KHZ983071:KIA983071 KRV983071:KRW983071 LBR983071:LBS983071 LLN983071:LLO983071 LVJ983071:LVK983071 MFF983071:MFG983071 MPB983071:MPC983071 MYX983071:MYY983071 NIT983071:NIU983071 NSP983071:NSQ983071 OCL983071:OCM983071 OMH983071:OMI983071 OWD983071:OWE983071 PFZ983071:PGA983071 PPV983071:PPW983071 PZR983071:PZS983071 QJN983071:QJO983071 QTJ983071:QTK983071 RDF983071:RDG983071 RNB983071:RNC983071 RWX983071:RWY983071 SGT983071:SGU983071 SQP983071:SQQ983071 TAL983071:TAM983071 TKH983071:TKI983071 TUD983071:TUE983071 UDZ983071:UEA983071 UNV983071:UNW983071 UXR983071:UXS983071 VHN983071:VHO983071 VRJ983071:VRK983071 WBF983071:WBG983071 WLB983071:WLC983071 WUX983071:WUY983071 IO65567:IP65567 SK65567:SL65567 ACG65567:ACH65567 AMC65567:AMD65567 AVY65567:AVZ65567 BFU65567:BFV65567 BPQ65567:BPR65567 BZM65567:BZN65567 CJI65567:CJJ65567 CTE65567:CTF65567 DDA65567:DDB65567 DMW65567:DMX65567 DWS65567:DWT65567 EGO65567:EGP65567 EQK65567:EQL65567 FAG65567:FAH65567 FKC65567:FKD65567 FTY65567:FTZ65567 GDU65567:GDV65567 GNQ65567:GNR65567 GXM65567:GXN65567 HHI65567:HHJ65567 HRE65567:HRF65567 IBA65567:IBB65567 IKW65567:IKX65567 IUS65567:IUT65567 JEO65567:JEP65567 JOK65567:JOL65567 JYG65567:JYH65567 KIC65567:KID65567 KRY65567:KRZ65567 LBU65567:LBV65567 LLQ65567:LLR65567 LVM65567:LVN65567 MFI65567:MFJ65567 MPE65567:MPF65567 MZA65567:MZB65567 NIW65567:NIX65567 NSS65567:NST65567 OCO65567:OCP65567 OMK65567:OML65567 OWG65567:OWH65567 PGC65567:PGD65567 PPY65567:PPZ65567 PZU65567:PZV65567 QJQ65567:QJR65567 QTM65567:QTN65567 RDI65567:RDJ65567 RNE65567:RNF65567 RXA65567:RXB65567 SGW65567:SGX65567 SQS65567:SQT65567 TAO65567:TAP65567 TKK65567:TKL65567 TUG65567:TUH65567 UEC65567:UED65567 UNY65567:UNZ65567 UXU65567:UXV65567 VHQ65567:VHR65567 VRM65567:VRN65567 WBI65567:WBJ65567 WLE65567:WLF65567 WVA65567:WVB65567 IO131103:IP131103 SK131103:SL131103 ACG131103:ACH131103 AMC131103:AMD131103 AVY131103:AVZ131103 BFU131103:BFV131103 BPQ131103:BPR131103 BZM131103:BZN131103 CJI131103:CJJ131103 CTE131103:CTF131103 DDA131103:DDB131103 DMW131103:DMX131103 DWS131103:DWT131103 EGO131103:EGP131103 EQK131103:EQL131103 FAG131103:FAH131103 FKC131103:FKD131103 FTY131103:FTZ131103 GDU131103:GDV131103 GNQ131103:GNR131103 GXM131103:GXN131103 HHI131103:HHJ131103 HRE131103:HRF131103 IBA131103:IBB131103 IKW131103:IKX131103 IUS131103:IUT131103 JEO131103:JEP131103 JOK131103:JOL131103 JYG131103:JYH131103 KIC131103:KID131103 KRY131103:KRZ131103 LBU131103:LBV131103 LLQ131103:LLR131103 LVM131103:LVN131103 MFI131103:MFJ131103 MPE131103:MPF131103 MZA131103:MZB131103 NIW131103:NIX131103 NSS131103:NST131103 OCO131103:OCP131103 OMK131103:OML131103 OWG131103:OWH131103 PGC131103:PGD131103 PPY131103:PPZ131103 PZU131103:PZV131103 QJQ131103:QJR131103 QTM131103:QTN131103 RDI131103:RDJ131103 RNE131103:RNF131103 RXA131103:RXB131103 SGW131103:SGX131103 SQS131103:SQT131103 TAO131103:TAP131103 TKK131103:TKL131103 TUG131103:TUH131103 UEC131103:UED131103 UNY131103:UNZ131103 UXU131103:UXV131103 VHQ131103:VHR131103 VRM131103:VRN131103 WBI131103:WBJ131103 WLE131103:WLF131103 WVA131103:WVB131103 IO196639:IP196639 SK196639:SL196639 ACG196639:ACH196639 AMC196639:AMD196639 AVY196639:AVZ196639 BFU196639:BFV196639 BPQ196639:BPR196639 BZM196639:BZN196639 CJI196639:CJJ196639 CTE196639:CTF196639 DDA196639:DDB196639 DMW196639:DMX196639 DWS196639:DWT196639 EGO196639:EGP196639 EQK196639:EQL196639 FAG196639:FAH196639 FKC196639:FKD196639 FTY196639:FTZ196639 GDU196639:GDV196639 GNQ196639:GNR196639 GXM196639:GXN196639 HHI196639:HHJ196639 HRE196639:HRF196639 IBA196639:IBB196639 IKW196639:IKX196639 IUS196639:IUT196639 JEO196639:JEP196639 JOK196639:JOL196639 JYG196639:JYH196639 KIC196639:KID196639 KRY196639:KRZ196639 LBU196639:LBV196639 LLQ196639:LLR196639 LVM196639:LVN196639 MFI196639:MFJ196639 MPE196639:MPF196639 MZA196639:MZB196639 NIW196639:NIX196639 NSS196639:NST196639 OCO196639:OCP196639 OMK196639:OML196639 OWG196639:OWH196639 PGC196639:PGD196639 PPY196639:PPZ196639 PZU196639:PZV196639 QJQ196639:QJR196639 QTM196639:QTN196639 RDI196639:RDJ196639 RNE196639:RNF196639 RXA196639:RXB196639 SGW196639:SGX196639 SQS196639:SQT196639 TAO196639:TAP196639 TKK196639:TKL196639 TUG196639:TUH196639 UEC196639:UED196639 UNY196639:UNZ196639 UXU196639:UXV196639 VHQ196639:VHR196639 VRM196639:VRN196639 WBI196639:WBJ196639 WLE196639:WLF196639 WVA196639:WVB196639 IO262175:IP262175 SK262175:SL262175 ACG262175:ACH262175 AMC262175:AMD262175 AVY262175:AVZ262175 BFU262175:BFV262175 BPQ262175:BPR262175 BZM262175:BZN262175 CJI262175:CJJ262175 CTE262175:CTF262175 DDA262175:DDB262175 DMW262175:DMX262175 DWS262175:DWT262175 EGO262175:EGP262175 EQK262175:EQL262175 FAG262175:FAH262175 FKC262175:FKD262175 FTY262175:FTZ262175 GDU262175:GDV262175 GNQ262175:GNR262175 GXM262175:GXN262175 HHI262175:HHJ262175 HRE262175:HRF262175 IBA262175:IBB262175 IKW262175:IKX262175 IUS262175:IUT262175 JEO262175:JEP262175 JOK262175:JOL262175 JYG262175:JYH262175 KIC262175:KID262175 KRY262175:KRZ262175 LBU262175:LBV262175 LLQ262175:LLR262175 LVM262175:LVN262175 MFI262175:MFJ262175 MPE262175:MPF262175 MZA262175:MZB262175 NIW262175:NIX262175 NSS262175:NST262175 OCO262175:OCP262175 OMK262175:OML262175 OWG262175:OWH262175 PGC262175:PGD262175 PPY262175:PPZ262175 PZU262175:PZV262175 QJQ262175:QJR262175 QTM262175:QTN262175 RDI262175:RDJ262175 RNE262175:RNF262175 RXA262175:RXB262175 SGW262175:SGX262175 SQS262175:SQT262175 TAO262175:TAP262175 TKK262175:TKL262175 TUG262175:TUH262175 UEC262175:UED262175 UNY262175:UNZ262175 UXU262175:UXV262175 VHQ262175:VHR262175 VRM262175:VRN262175 WBI262175:WBJ262175 WLE262175:WLF262175 WVA262175:WVB262175 IO327711:IP327711 SK327711:SL327711 ACG327711:ACH327711 AMC327711:AMD327711 AVY327711:AVZ327711 BFU327711:BFV327711 BPQ327711:BPR327711 BZM327711:BZN327711 CJI327711:CJJ327711 CTE327711:CTF327711 DDA327711:DDB327711 DMW327711:DMX327711 DWS327711:DWT327711 EGO327711:EGP327711 EQK327711:EQL327711 FAG327711:FAH327711 FKC327711:FKD327711 FTY327711:FTZ327711 GDU327711:GDV327711 GNQ327711:GNR327711 GXM327711:GXN327711 HHI327711:HHJ327711 HRE327711:HRF327711 IBA327711:IBB327711 IKW327711:IKX327711 IUS327711:IUT327711 JEO327711:JEP327711 JOK327711:JOL327711 JYG327711:JYH327711 KIC327711:KID327711 KRY327711:KRZ327711 LBU327711:LBV327711 LLQ327711:LLR327711 LVM327711:LVN327711 MFI327711:MFJ327711 MPE327711:MPF327711 MZA327711:MZB327711 NIW327711:NIX327711 NSS327711:NST327711 OCO327711:OCP327711 OMK327711:OML327711 OWG327711:OWH327711 PGC327711:PGD327711 PPY327711:PPZ327711 PZU327711:PZV327711 QJQ327711:QJR327711 QTM327711:QTN327711 RDI327711:RDJ327711 RNE327711:RNF327711 RXA327711:RXB327711 SGW327711:SGX327711 SQS327711:SQT327711 TAO327711:TAP327711 TKK327711:TKL327711 TUG327711:TUH327711 UEC327711:UED327711 UNY327711:UNZ327711 UXU327711:UXV327711 VHQ327711:VHR327711 VRM327711:VRN327711 WBI327711:WBJ327711 WLE327711:WLF327711 WVA327711:WVB327711 IO393247:IP393247 SK393247:SL393247 ACG393247:ACH393247 AMC393247:AMD393247 AVY393247:AVZ393247 BFU393247:BFV393247 BPQ393247:BPR393247 BZM393247:BZN393247 CJI393247:CJJ393247 CTE393247:CTF393247 DDA393247:DDB393247 DMW393247:DMX393247 DWS393247:DWT393247 EGO393247:EGP393247 EQK393247:EQL393247 FAG393247:FAH393247 FKC393247:FKD393247 FTY393247:FTZ393247 GDU393247:GDV393247 GNQ393247:GNR393247 GXM393247:GXN393247 HHI393247:HHJ393247 HRE393247:HRF393247 IBA393247:IBB393247 IKW393247:IKX393247 IUS393247:IUT393247 JEO393247:JEP393247 JOK393247:JOL393247 JYG393247:JYH393247 KIC393247:KID393247 KRY393247:KRZ393247 LBU393247:LBV393247 LLQ393247:LLR393247 LVM393247:LVN393247 MFI393247:MFJ393247 MPE393247:MPF393247 MZA393247:MZB393247 NIW393247:NIX393247 NSS393247:NST393247 OCO393247:OCP393247 OMK393247:OML393247 OWG393247:OWH393247 PGC393247:PGD393247 PPY393247:PPZ393247 PZU393247:PZV393247 QJQ393247:QJR393247 QTM393247:QTN393247 RDI393247:RDJ393247 RNE393247:RNF393247 RXA393247:RXB393247 SGW393247:SGX393247 SQS393247:SQT393247 TAO393247:TAP393247 TKK393247:TKL393247 TUG393247:TUH393247 UEC393247:UED393247 UNY393247:UNZ393247 UXU393247:UXV393247 VHQ393247:VHR393247 VRM393247:VRN393247 WBI393247:WBJ393247 WLE393247:WLF393247 WVA393247:WVB393247 IO458783:IP458783 SK458783:SL458783 ACG458783:ACH458783 AMC458783:AMD458783 AVY458783:AVZ458783 BFU458783:BFV458783 BPQ458783:BPR458783 BZM458783:BZN458783 CJI458783:CJJ458783 CTE458783:CTF458783 DDA458783:DDB458783 DMW458783:DMX458783 DWS458783:DWT458783 EGO458783:EGP458783 EQK458783:EQL458783 FAG458783:FAH458783 FKC458783:FKD458783 FTY458783:FTZ458783 GDU458783:GDV458783 GNQ458783:GNR458783 GXM458783:GXN458783 HHI458783:HHJ458783 HRE458783:HRF458783 IBA458783:IBB458783 IKW458783:IKX458783 IUS458783:IUT458783 JEO458783:JEP458783 JOK458783:JOL458783 JYG458783:JYH458783 KIC458783:KID458783 KRY458783:KRZ458783 LBU458783:LBV458783 LLQ458783:LLR458783 LVM458783:LVN458783 MFI458783:MFJ458783 MPE458783:MPF458783 MZA458783:MZB458783 NIW458783:NIX458783 NSS458783:NST458783 OCO458783:OCP458783 OMK458783:OML458783 OWG458783:OWH458783 PGC458783:PGD458783 PPY458783:PPZ458783 PZU458783:PZV458783 QJQ458783:QJR458783 QTM458783:QTN458783 RDI458783:RDJ458783 RNE458783:RNF458783 RXA458783:RXB458783 SGW458783:SGX458783 SQS458783:SQT458783 TAO458783:TAP458783 TKK458783:TKL458783 TUG458783:TUH458783 UEC458783:UED458783 UNY458783:UNZ458783 UXU458783:UXV458783 VHQ458783:VHR458783 VRM458783:VRN458783 WBI458783:WBJ458783 WLE458783:WLF458783 WVA458783:WVB458783 IO524319:IP524319 SK524319:SL524319 ACG524319:ACH524319 AMC524319:AMD524319 AVY524319:AVZ524319 BFU524319:BFV524319 BPQ524319:BPR524319 BZM524319:BZN524319 CJI524319:CJJ524319 CTE524319:CTF524319 DDA524319:DDB524319 DMW524319:DMX524319 DWS524319:DWT524319 EGO524319:EGP524319 EQK524319:EQL524319 FAG524319:FAH524319 FKC524319:FKD524319 FTY524319:FTZ524319 GDU524319:GDV524319 GNQ524319:GNR524319 GXM524319:GXN524319 HHI524319:HHJ524319 HRE524319:HRF524319 IBA524319:IBB524319 IKW524319:IKX524319 IUS524319:IUT524319 JEO524319:JEP524319 JOK524319:JOL524319 JYG524319:JYH524319 KIC524319:KID524319 KRY524319:KRZ524319 LBU524319:LBV524319 LLQ524319:LLR524319 LVM524319:LVN524319 MFI524319:MFJ524319 MPE524319:MPF524319 MZA524319:MZB524319 NIW524319:NIX524319 NSS524319:NST524319 OCO524319:OCP524319 OMK524319:OML524319 OWG524319:OWH524319 PGC524319:PGD524319 PPY524319:PPZ524319 PZU524319:PZV524319 QJQ524319:QJR524319 QTM524319:QTN524319 RDI524319:RDJ524319 RNE524319:RNF524319 RXA524319:RXB524319 SGW524319:SGX524319 SQS524319:SQT524319 TAO524319:TAP524319 TKK524319:TKL524319 TUG524319:TUH524319 UEC524319:UED524319 UNY524319:UNZ524319 UXU524319:UXV524319 VHQ524319:VHR524319 VRM524319:VRN524319 WBI524319:WBJ524319 WLE524319:WLF524319 WVA524319:WVB524319 IO589855:IP589855 SK589855:SL589855 ACG589855:ACH589855 AMC589855:AMD589855 AVY589855:AVZ589855 BFU589855:BFV589855 BPQ589855:BPR589855 BZM589855:BZN589855 CJI589855:CJJ589855 CTE589855:CTF589855 DDA589855:DDB589855 DMW589855:DMX589855 DWS589855:DWT589855 EGO589855:EGP589855 EQK589855:EQL589855 FAG589855:FAH589855 FKC589855:FKD589855 FTY589855:FTZ589855 GDU589855:GDV589855 GNQ589855:GNR589855 GXM589855:GXN589855 HHI589855:HHJ589855 HRE589855:HRF589855 IBA589855:IBB589855 IKW589855:IKX589855 IUS589855:IUT589855 JEO589855:JEP589855 JOK589855:JOL589855 JYG589855:JYH589855 KIC589855:KID589855 KRY589855:KRZ589855 LBU589855:LBV589855 LLQ589855:LLR589855 LVM589855:LVN589855 MFI589855:MFJ589855 MPE589855:MPF589855 MZA589855:MZB589855 NIW589855:NIX589855 NSS589855:NST589855 OCO589855:OCP589855 OMK589855:OML589855 OWG589855:OWH589855 PGC589855:PGD589855 PPY589855:PPZ589855 PZU589855:PZV589855 QJQ589855:QJR589855 QTM589855:QTN589855 RDI589855:RDJ589855 RNE589855:RNF589855 RXA589855:RXB589855 SGW589855:SGX589855 SQS589855:SQT589855 TAO589855:TAP589855 TKK589855:TKL589855 TUG589855:TUH589855 UEC589855:UED589855 UNY589855:UNZ589855 UXU589855:UXV589855 VHQ589855:VHR589855 VRM589855:VRN589855 WBI589855:WBJ589855 WLE589855:WLF589855 WVA589855:WVB589855 IO655391:IP655391 SK655391:SL655391 ACG655391:ACH655391 AMC655391:AMD655391 AVY655391:AVZ655391 BFU655391:BFV655391 BPQ655391:BPR655391 BZM655391:BZN655391 CJI655391:CJJ655391 CTE655391:CTF655391 DDA655391:DDB655391 DMW655391:DMX655391 DWS655391:DWT655391 EGO655391:EGP655391 EQK655391:EQL655391 FAG655391:FAH655391 FKC655391:FKD655391 FTY655391:FTZ655391 GDU655391:GDV655391 GNQ655391:GNR655391 GXM655391:GXN655391 HHI655391:HHJ655391 HRE655391:HRF655391 IBA655391:IBB655391 IKW655391:IKX655391 IUS655391:IUT655391 JEO655391:JEP655391 JOK655391:JOL655391 JYG655391:JYH655391 KIC655391:KID655391 KRY655391:KRZ655391 LBU655391:LBV655391 LLQ655391:LLR655391 LVM655391:LVN655391 MFI655391:MFJ655391 MPE655391:MPF655391 MZA655391:MZB655391 NIW655391:NIX655391 NSS655391:NST655391 OCO655391:OCP655391 OMK655391:OML655391 OWG655391:OWH655391 PGC655391:PGD655391 PPY655391:PPZ655391 PZU655391:PZV655391 QJQ655391:QJR655391 QTM655391:QTN655391 RDI655391:RDJ655391 RNE655391:RNF655391 RXA655391:RXB655391 SGW655391:SGX655391 SQS655391:SQT655391 TAO655391:TAP655391 TKK655391:TKL655391 TUG655391:TUH655391 UEC655391:UED655391 UNY655391:UNZ655391 UXU655391:UXV655391 VHQ655391:VHR655391 VRM655391:VRN655391 WBI655391:WBJ655391 WLE655391:WLF655391 WVA655391:WVB655391 IO720927:IP720927 SK720927:SL720927 ACG720927:ACH720927 AMC720927:AMD720927 AVY720927:AVZ720927 BFU720927:BFV720927 BPQ720927:BPR720927 BZM720927:BZN720927 CJI720927:CJJ720927 CTE720927:CTF720927 DDA720927:DDB720927 DMW720927:DMX720927 DWS720927:DWT720927 EGO720927:EGP720927 EQK720927:EQL720927 FAG720927:FAH720927 FKC720927:FKD720927 FTY720927:FTZ720927 GDU720927:GDV720927 GNQ720927:GNR720927 GXM720927:GXN720927 HHI720927:HHJ720927 HRE720927:HRF720927 IBA720927:IBB720927 IKW720927:IKX720927 IUS720927:IUT720927 JEO720927:JEP720927 JOK720927:JOL720927 JYG720927:JYH720927 KIC720927:KID720927 KRY720927:KRZ720927 LBU720927:LBV720927 LLQ720927:LLR720927 LVM720927:LVN720927 MFI720927:MFJ720927 MPE720927:MPF720927 MZA720927:MZB720927 NIW720927:NIX720927 NSS720927:NST720927 OCO720927:OCP720927 OMK720927:OML720927 OWG720927:OWH720927 PGC720927:PGD720927 PPY720927:PPZ720927 PZU720927:PZV720927 QJQ720927:QJR720927 QTM720927:QTN720927 RDI720927:RDJ720927 RNE720927:RNF720927 RXA720927:RXB720927 SGW720927:SGX720927 SQS720927:SQT720927 TAO720927:TAP720927 TKK720927:TKL720927 TUG720927:TUH720927 UEC720927:UED720927 UNY720927:UNZ720927 UXU720927:UXV720927 VHQ720927:VHR720927 VRM720927:VRN720927 WBI720927:WBJ720927 WLE720927:WLF720927 WVA720927:WVB720927 IO786463:IP786463 SK786463:SL786463 ACG786463:ACH786463 AMC786463:AMD786463 AVY786463:AVZ786463 BFU786463:BFV786463 BPQ786463:BPR786463 BZM786463:BZN786463 CJI786463:CJJ786463 CTE786463:CTF786463 DDA786463:DDB786463 DMW786463:DMX786463 DWS786463:DWT786463 EGO786463:EGP786463 EQK786463:EQL786463 FAG786463:FAH786463 FKC786463:FKD786463 FTY786463:FTZ786463 GDU786463:GDV786463 GNQ786463:GNR786463 GXM786463:GXN786463 HHI786463:HHJ786463 HRE786463:HRF786463 IBA786463:IBB786463 IKW786463:IKX786463 IUS786463:IUT786463 JEO786463:JEP786463 JOK786463:JOL786463 JYG786463:JYH786463 KIC786463:KID786463 KRY786463:KRZ786463 LBU786463:LBV786463 LLQ786463:LLR786463 LVM786463:LVN786463 MFI786463:MFJ786463 MPE786463:MPF786463 MZA786463:MZB786463 NIW786463:NIX786463 NSS786463:NST786463 OCO786463:OCP786463 OMK786463:OML786463 OWG786463:OWH786463 PGC786463:PGD786463 PPY786463:PPZ786463 PZU786463:PZV786463 QJQ786463:QJR786463 QTM786463:QTN786463 RDI786463:RDJ786463 RNE786463:RNF786463 RXA786463:RXB786463 SGW786463:SGX786463 SQS786463:SQT786463 TAO786463:TAP786463 TKK786463:TKL786463 TUG786463:TUH786463 UEC786463:UED786463 UNY786463:UNZ786463 UXU786463:UXV786463 VHQ786463:VHR786463 VRM786463:VRN786463 WBI786463:WBJ786463 WLE786463:WLF786463 WVA786463:WVB786463 IO851999:IP851999 SK851999:SL851999 ACG851999:ACH851999 AMC851999:AMD851999 AVY851999:AVZ851999 BFU851999:BFV851999 BPQ851999:BPR851999 BZM851999:BZN851999 CJI851999:CJJ851999 CTE851999:CTF851999 DDA851999:DDB851999 DMW851999:DMX851999 DWS851999:DWT851999 EGO851999:EGP851999 EQK851999:EQL851999 FAG851999:FAH851999 FKC851999:FKD851999 FTY851999:FTZ851999 GDU851999:GDV851999 GNQ851999:GNR851999 GXM851999:GXN851999 HHI851999:HHJ851999 HRE851999:HRF851999 IBA851999:IBB851999 IKW851999:IKX851999 IUS851999:IUT851999 JEO851999:JEP851999 JOK851999:JOL851999 JYG851999:JYH851999 KIC851999:KID851999 KRY851999:KRZ851999 LBU851999:LBV851999 LLQ851999:LLR851999 LVM851999:LVN851999 MFI851999:MFJ851999 MPE851999:MPF851999 MZA851999:MZB851999 NIW851999:NIX851999 NSS851999:NST851999 OCO851999:OCP851999 OMK851999:OML851999 OWG851999:OWH851999 PGC851999:PGD851999 PPY851999:PPZ851999 PZU851999:PZV851999 QJQ851999:QJR851999 QTM851999:QTN851999 RDI851999:RDJ851999 RNE851999:RNF851999 RXA851999:RXB851999 SGW851999:SGX851999 SQS851999:SQT851999 TAO851999:TAP851999 TKK851999:TKL851999 TUG851999:TUH851999 UEC851999:UED851999 UNY851999:UNZ851999 UXU851999:UXV851999 VHQ851999:VHR851999 VRM851999:VRN851999 WBI851999:WBJ851999 WLE851999:WLF851999 WVA851999:WVB851999 IO917535:IP917535 SK917535:SL917535 ACG917535:ACH917535 AMC917535:AMD917535 AVY917535:AVZ917535 BFU917535:BFV917535 BPQ917535:BPR917535 BZM917535:BZN917535 CJI917535:CJJ917535 CTE917535:CTF917535 DDA917535:DDB917535 DMW917535:DMX917535 DWS917535:DWT917535 EGO917535:EGP917535 EQK917535:EQL917535 FAG917535:FAH917535 FKC917535:FKD917535 FTY917535:FTZ917535 GDU917535:GDV917535 GNQ917535:GNR917535 GXM917535:GXN917535 HHI917535:HHJ917535 HRE917535:HRF917535 IBA917535:IBB917535 IKW917535:IKX917535 IUS917535:IUT917535 JEO917535:JEP917535 JOK917535:JOL917535 JYG917535:JYH917535 KIC917535:KID917535 KRY917535:KRZ917535 LBU917535:LBV917535 LLQ917535:LLR917535 LVM917535:LVN917535 MFI917535:MFJ917535 MPE917535:MPF917535 MZA917535:MZB917535 NIW917535:NIX917535 NSS917535:NST917535 OCO917535:OCP917535 OMK917535:OML917535 OWG917535:OWH917535 PGC917535:PGD917535 PPY917535:PPZ917535 PZU917535:PZV917535 QJQ917535:QJR917535 QTM917535:QTN917535 RDI917535:RDJ917535 RNE917535:RNF917535 RXA917535:RXB917535 SGW917535:SGX917535 SQS917535:SQT917535 TAO917535:TAP917535 TKK917535:TKL917535 TUG917535:TUH917535 UEC917535:UED917535 UNY917535:UNZ917535 UXU917535:UXV917535 VHQ917535:VHR917535 VRM917535:VRN917535 WBI917535:WBJ917535 WLE917535:WLF917535 WVA917535:WVB917535 IO983071:IP983071 SK983071:SL983071 ACG983071:ACH983071 AMC983071:AMD983071 AVY983071:AVZ983071 BFU983071:BFV983071 BPQ983071:BPR983071 BZM983071:BZN983071 CJI983071:CJJ983071 CTE983071:CTF983071 DDA983071:DDB983071 DMW983071:DMX983071 DWS983071:DWT983071 EGO983071:EGP983071 EQK983071:EQL983071 FAG983071:FAH983071 FKC983071:FKD983071 FTY983071:FTZ983071 GDU983071:GDV983071 GNQ983071:GNR983071 GXM983071:GXN983071 HHI983071:HHJ983071 HRE983071:HRF983071 IBA983071:IBB983071 IKW983071:IKX983071 IUS983071:IUT983071 JEO983071:JEP983071 JOK983071:JOL983071 JYG983071:JYH983071 KIC983071:KID983071 KRY983071:KRZ983071 LBU983071:LBV983071 LLQ983071:LLR983071 LVM983071:LVN983071 MFI983071:MFJ983071 MPE983071:MPF983071 MZA983071:MZB983071 NIW983071:NIX983071 NSS983071:NST983071 OCO983071:OCP983071 OMK983071:OML983071 OWG983071:OWH983071 PGC983071:PGD983071 PPY983071:PPZ983071 PZU983071:PZV983071 QJQ983071:QJR983071 QTM983071:QTN983071 RDI983071:RDJ983071 RNE983071:RNF983071 RXA983071:RXB983071 SGW983071:SGX983071 SQS983071:SQT983071 TAO983071:TAP983071 TKK983071:TKL983071 TUG983071:TUH983071 UEC983071:UED983071 UNY983071:UNZ983071 UXU983071:UXV983071 VHQ983071:VHR983071 VRM983071:VRN983071 WBI983071:WBJ983071 WLE983071:WLF983071 WVA983071:WVB983071 IR65567:IS65567 SN65567:SO65567 ACJ65567:ACK65567 AMF65567:AMG65567 AWB65567:AWC65567 BFX65567:BFY65567 BPT65567:BPU65567 BZP65567:BZQ65567 CJL65567:CJM65567 CTH65567:CTI65567 DDD65567:DDE65567 DMZ65567:DNA65567 DWV65567:DWW65567 EGR65567:EGS65567 EQN65567:EQO65567 FAJ65567:FAK65567 FKF65567:FKG65567 FUB65567:FUC65567 GDX65567:GDY65567 GNT65567:GNU65567 GXP65567:GXQ65567 HHL65567:HHM65567 HRH65567:HRI65567 IBD65567:IBE65567 IKZ65567:ILA65567 IUV65567:IUW65567 JER65567:JES65567 JON65567:JOO65567 JYJ65567:JYK65567 KIF65567:KIG65567 KSB65567:KSC65567 LBX65567:LBY65567 LLT65567:LLU65567 LVP65567:LVQ65567 MFL65567:MFM65567 MPH65567:MPI65567 MZD65567:MZE65567 NIZ65567:NJA65567 NSV65567:NSW65567 OCR65567:OCS65567 OMN65567:OMO65567 OWJ65567:OWK65567 PGF65567:PGG65567 PQB65567:PQC65567 PZX65567:PZY65567 QJT65567:QJU65567 QTP65567:QTQ65567 RDL65567:RDM65567 RNH65567:RNI65567 RXD65567:RXE65567 SGZ65567:SHA65567 SQV65567:SQW65567 TAR65567:TAS65567 TKN65567:TKO65567 TUJ65567:TUK65567 UEF65567:UEG65567 UOB65567:UOC65567 UXX65567:UXY65567 VHT65567:VHU65567 VRP65567:VRQ65567 WBL65567:WBM65567 WLH65567:WLI65567 WVD65567:WVE65567 IR131103:IS131103 SN131103:SO131103 ACJ131103:ACK131103 AMF131103:AMG131103 AWB131103:AWC131103 BFX131103:BFY131103 BPT131103:BPU131103 BZP131103:BZQ131103 CJL131103:CJM131103 CTH131103:CTI131103 DDD131103:DDE131103 DMZ131103:DNA131103 DWV131103:DWW131103 EGR131103:EGS131103 EQN131103:EQO131103 FAJ131103:FAK131103 FKF131103:FKG131103 FUB131103:FUC131103 GDX131103:GDY131103 GNT131103:GNU131103 GXP131103:GXQ131103 HHL131103:HHM131103 HRH131103:HRI131103 IBD131103:IBE131103 IKZ131103:ILA131103 IUV131103:IUW131103 JER131103:JES131103 JON131103:JOO131103 JYJ131103:JYK131103 KIF131103:KIG131103 KSB131103:KSC131103 LBX131103:LBY131103 LLT131103:LLU131103 LVP131103:LVQ131103 MFL131103:MFM131103 MPH131103:MPI131103 MZD131103:MZE131103 NIZ131103:NJA131103 NSV131103:NSW131103 OCR131103:OCS131103 OMN131103:OMO131103 OWJ131103:OWK131103 PGF131103:PGG131103 PQB131103:PQC131103 PZX131103:PZY131103 QJT131103:QJU131103 QTP131103:QTQ131103 RDL131103:RDM131103 RNH131103:RNI131103 RXD131103:RXE131103 SGZ131103:SHA131103 SQV131103:SQW131103 TAR131103:TAS131103 TKN131103:TKO131103 TUJ131103:TUK131103 UEF131103:UEG131103 UOB131103:UOC131103 UXX131103:UXY131103 VHT131103:VHU131103 VRP131103:VRQ131103 WBL131103:WBM131103 WLH131103:WLI131103 WVD131103:WVE131103 IR196639:IS196639 SN196639:SO196639 ACJ196639:ACK196639 AMF196639:AMG196639 AWB196639:AWC196639 BFX196639:BFY196639 BPT196639:BPU196639 BZP196639:BZQ196639 CJL196639:CJM196639 CTH196639:CTI196639 DDD196639:DDE196639 DMZ196639:DNA196639 DWV196639:DWW196639 EGR196639:EGS196639 EQN196639:EQO196639 FAJ196639:FAK196639 FKF196639:FKG196639 FUB196639:FUC196639 GDX196639:GDY196639 GNT196639:GNU196639 GXP196639:GXQ196639 HHL196639:HHM196639 HRH196639:HRI196639 IBD196639:IBE196639 IKZ196639:ILA196639 IUV196639:IUW196639 JER196639:JES196639 JON196639:JOO196639 JYJ196639:JYK196639 KIF196639:KIG196639 KSB196639:KSC196639 LBX196639:LBY196639 LLT196639:LLU196639 LVP196639:LVQ196639 MFL196639:MFM196639 MPH196639:MPI196639 MZD196639:MZE196639 NIZ196639:NJA196639 NSV196639:NSW196639 OCR196639:OCS196639 OMN196639:OMO196639 OWJ196639:OWK196639 PGF196639:PGG196639 PQB196639:PQC196639 PZX196639:PZY196639 QJT196639:QJU196639 QTP196639:QTQ196639 RDL196639:RDM196639 RNH196639:RNI196639 RXD196639:RXE196639 SGZ196639:SHA196639 SQV196639:SQW196639 TAR196639:TAS196639 TKN196639:TKO196639 TUJ196639:TUK196639 UEF196639:UEG196639 UOB196639:UOC196639 UXX196639:UXY196639 VHT196639:VHU196639 VRP196639:VRQ196639 WBL196639:WBM196639 WLH196639:WLI196639 WVD196639:WVE196639 IR262175:IS262175 SN262175:SO262175 ACJ262175:ACK262175 AMF262175:AMG262175 AWB262175:AWC262175 BFX262175:BFY262175 BPT262175:BPU262175 BZP262175:BZQ262175 CJL262175:CJM262175 CTH262175:CTI262175 DDD262175:DDE262175 DMZ262175:DNA262175 DWV262175:DWW262175 EGR262175:EGS262175 EQN262175:EQO262175 FAJ262175:FAK262175 FKF262175:FKG262175 FUB262175:FUC262175 GDX262175:GDY262175 GNT262175:GNU262175 GXP262175:GXQ262175 HHL262175:HHM262175 HRH262175:HRI262175 IBD262175:IBE262175 IKZ262175:ILA262175 IUV262175:IUW262175 JER262175:JES262175 JON262175:JOO262175 JYJ262175:JYK262175 KIF262175:KIG262175 KSB262175:KSC262175 LBX262175:LBY262175 LLT262175:LLU262175 LVP262175:LVQ262175 MFL262175:MFM262175 MPH262175:MPI262175 MZD262175:MZE262175 NIZ262175:NJA262175 NSV262175:NSW262175 OCR262175:OCS262175 OMN262175:OMO262175 OWJ262175:OWK262175 PGF262175:PGG262175 PQB262175:PQC262175 PZX262175:PZY262175 QJT262175:QJU262175 QTP262175:QTQ262175 RDL262175:RDM262175 RNH262175:RNI262175 RXD262175:RXE262175 SGZ262175:SHA262175 SQV262175:SQW262175 TAR262175:TAS262175 TKN262175:TKO262175 TUJ262175:TUK262175 UEF262175:UEG262175 UOB262175:UOC262175 UXX262175:UXY262175 VHT262175:VHU262175 VRP262175:VRQ262175 WBL262175:WBM262175 WLH262175:WLI262175 WVD262175:WVE262175 IR327711:IS327711 SN327711:SO327711 ACJ327711:ACK327711 AMF327711:AMG327711 AWB327711:AWC327711 BFX327711:BFY327711 BPT327711:BPU327711 BZP327711:BZQ327711 CJL327711:CJM327711 CTH327711:CTI327711 DDD327711:DDE327711 DMZ327711:DNA327711 DWV327711:DWW327711 EGR327711:EGS327711 EQN327711:EQO327711 FAJ327711:FAK327711 FKF327711:FKG327711 FUB327711:FUC327711 GDX327711:GDY327711 GNT327711:GNU327711 GXP327711:GXQ327711 HHL327711:HHM327711 HRH327711:HRI327711 IBD327711:IBE327711 IKZ327711:ILA327711 IUV327711:IUW327711 JER327711:JES327711 JON327711:JOO327711 JYJ327711:JYK327711 KIF327711:KIG327711 KSB327711:KSC327711 LBX327711:LBY327711 LLT327711:LLU327711 LVP327711:LVQ327711 MFL327711:MFM327711 MPH327711:MPI327711 MZD327711:MZE327711 NIZ327711:NJA327711 NSV327711:NSW327711 OCR327711:OCS327711 OMN327711:OMO327711 OWJ327711:OWK327711 PGF327711:PGG327711 PQB327711:PQC327711 PZX327711:PZY327711 QJT327711:QJU327711 QTP327711:QTQ327711 RDL327711:RDM327711 RNH327711:RNI327711 RXD327711:RXE327711 SGZ327711:SHA327711 SQV327711:SQW327711 TAR327711:TAS327711 TKN327711:TKO327711 TUJ327711:TUK327711 UEF327711:UEG327711 UOB327711:UOC327711 UXX327711:UXY327711 VHT327711:VHU327711 VRP327711:VRQ327711 WBL327711:WBM327711 WLH327711:WLI327711 WVD327711:WVE327711 IR393247:IS393247 SN393247:SO393247 ACJ393247:ACK393247 AMF393247:AMG393247 AWB393247:AWC393247 BFX393247:BFY393247 BPT393247:BPU393247 BZP393247:BZQ393247 CJL393247:CJM393247 CTH393247:CTI393247 DDD393247:DDE393247 DMZ393247:DNA393247 DWV393247:DWW393247 EGR393247:EGS393247 EQN393247:EQO393247 FAJ393247:FAK393247 FKF393247:FKG393247 FUB393247:FUC393247 GDX393247:GDY393247 GNT393247:GNU393247 GXP393247:GXQ393247 HHL393247:HHM393247 HRH393247:HRI393247 IBD393247:IBE393247 IKZ393247:ILA393247 IUV393247:IUW393247 JER393247:JES393247 JON393247:JOO393247 JYJ393247:JYK393247 KIF393247:KIG393247 KSB393247:KSC393247 LBX393247:LBY393247 LLT393247:LLU393247 LVP393247:LVQ393247 MFL393247:MFM393247 MPH393247:MPI393247 MZD393247:MZE393247 NIZ393247:NJA393247 NSV393247:NSW393247 OCR393247:OCS393247 OMN393247:OMO393247 OWJ393247:OWK393247 PGF393247:PGG393247 PQB393247:PQC393247 PZX393247:PZY393247 QJT393247:QJU393247 QTP393247:QTQ393247 RDL393247:RDM393247 RNH393247:RNI393247 RXD393247:RXE393247 SGZ393247:SHA393247 SQV393247:SQW393247 TAR393247:TAS393247 TKN393247:TKO393247 TUJ393247:TUK393247 UEF393247:UEG393247 UOB393247:UOC393247 UXX393247:UXY393247 VHT393247:VHU393247 VRP393247:VRQ393247 WBL393247:WBM393247 WLH393247:WLI393247 WVD393247:WVE393247 IR458783:IS458783 SN458783:SO458783 ACJ458783:ACK458783 AMF458783:AMG458783 AWB458783:AWC458783 BFX458783:BFY458783 BPT458783:BPU458783 BZP458783:BZQ458783 CJL458783:CJM458783 CTH458783:CTI458783 DDD458783:DDE458783 DMZ458783:DNA458783 DWV458783:DWW458783 EGR458783:EGS458783 EQN458783:EQO458783 FAJ458783:FAK458783 FKF458783:FKG458783 FUB458783:FUC458783 GDX458783:GDY458783 GNT458783:GNU458783 GXP458783:GXQ458783 HHL458783:HHM458783 HRH458783:HRI458783 IBD458783:IBE458783 IKZ458783:ILA458783 IUV458783:IUW458783 JER458783:JES458783 JON458783:JOO458783 JYJ458783:JYK458783 KIF458783:KIG458783 KSB458783:KSC458783 LBX458783:LBY458783 LLT458783:LLU458783 LVP458783:LVQ458783 MFL458783:MFM458783 MPH458783:MPI458783 MZD458783:MZE458783 NIZ458783:NJA458783 NSV458783:NSW458783 OCR458783:OCS458783 OMN458783:OMO458783 OWJ458783:OWK458783 PGF458783:PGG458783 PQB458783:PQC458783 PZX458783:PZY458783 QJT458783:QJU458783 QTP458783:QTQ458783 RDL458783:RDM458783 RNH458783:RNI458783 RXD458783:RXE458783 SGZ458783:SHA458783 SQV458783:SQW458783 TAR458783:TAS458783 TKN458783:TKO458783 TUJ458783:TUK458783 UEF458783:UEG458783 UOB458783:UOC458783 UXX458783:UXY458783 VHT458783:VHU458783 VRP458783:VRQ458783 WBL458783:WBM458783 WLH458783:WLI458783 WVD458783:WVE458783 IR524319:IS524319 SN524319:SO524319 ACJ524319:ACK524319 AMF524319:AMG524319 AWB524319:AWC524319 BFX524319:BFY524319 BPT524319:BPU524319 BZP524319:BZQ524319 CJL524319:CJM524319 CTH524319:CTI524319 DDD524319:DDE524319 DMZ524319:DNA524319 DWV524319:DWW524319 EGR524319:EGS524319 EQN524319:EQO524319 FAJ524319:FAK524319 FKF524319:FKG524319 FUB524319:FUC524319 GDX524319:GDY524319 GNT524319:GNU524319 GXP524319:GXQ524319 HHL524319:HHM524319 HRH524319:HRI524319 IBD524319:IBE524319 IKZ524319:ILA524319 IUV524319:IUW524319 JER524319:JES524319 JON524319:JOO524319 JYJ524319:JYK524319 KIF524319:KIG524319 KSB524319:KSC524319 LBX524319:LBY524319 LLT524319:LLU524319 LVP524319:LVQ524319 MFL524319:MFM524319 MPH524319:MPI524319 MZD524319:MZE524319 NIZ524319:NJA524319 NSV524319:NSW524319 OCR524319:OCS524319 OMN524319:OMO524319 OWJ524319:OWK524319 PGF524319:PGG524319 PQB524319:PQC524319 PZX524319:PZY524319 QJT524319:QJU524319 QTP524319:QTQ524319 RDL524319:RDM524319 RNH524319:RNI524319 RXD524319:RXE524319 SGZ524319:SHA524319 SQV524319:SQW524319 TAR524319:TAS524319 TKN524319:TKO524319 TUJ524319:TUK524319 UEF524319:UEG524319 UOB524319:UOC524319 UXX524319:UXY524319 VHT524319:VHU524319 VRP524319:VRQ524319 WBL524319:WBM524319 WLH524319:WLI524319 WVD524319:WVE524319 IR589855:IS589855 SN589855:SO589855 ACJ589855:ACK589855 AMF589855:AMG589855 AWB589855:AWC589855 BFX589855:BFY589855 BPT589855:BPU589855 BZP589855:BZQ589855 CJL589855:CJM589855 CTH589855:CTI589855 DDD589855:DDE589855 DMZ589855:DNA589855 DWV589855:DWW589855 EGR589855:EGS589855 EQN589855:EQO589855 FAJ589855:FAK589855 FKF589855:FKG589855 FUB589855:FUC589855 GDX589855:GDY589855 GNT589855:GNU589855 GXP589855:GXQ589855 HHL589855:HHM589855 HRH589855:HRI589855 IBD589855:IBE589855 IKZ589855:ILA589855 IUV589855:IUW589855 JER589855:JES589855 JON589855:JOO589855 JYJ589855:JYK589855 KIF589855:KIG589855 KSB589855:KSC589855 LBX589855:LBY589855 LLT589855:LLU589855 LVP589855:LVQ589855 MFL589855:MFM589855 MPH589855:MPI589855 MZD589855:MZE589855 NIZ589855:NJA589855 NSV589855:NSW589855 OCR589855:OCS589855 OMN589855:OMO589855 OWJ589855:OWK589855 PGF589855:PGG589855 PQB589855:PQC589855 PZX589855:PZY589855 QJT589855:QJU589855 QTP589855:QTQ589855 RDL589855:RDM589855 RNH589855:RNI589855 RXD589855:RXE589855 SGZ589855:SHA589855 SQV589855:SQW589855 TAR589855:TAS589855 TKN589855:TKO589855 TUJ589855:TUK589855 UEF589855:UEG589855 UOB589855:UOC589855 UXX589855:UXY589855 VHT589855:VHU589855 VRP589855:VRQ589855 WBL589855:WBM589855 WLH589855:WLI589855 WVD589855:WVE589855 IR655391:IS655391 SN655391:SO655391 ACJ655391:ACK655391 AMF655391:AMG655391 AWB655391:AWC655391 BFX655391:BFY655391 BPT655391:BPU655391 BZP655391:BZQ655391 CJL655391:CJM655391 CTH655391:CTI655391 DDD655391:DDE655391 DMZ655391:DNA655391 DWV655391:DWW655391 EGR655391:EGS655391 EQN655391:EQO655391 FAJ655391:FAK655391 FKF655391:FKG655391 FUB655391:FUC655391 GDX655391:GDY655391 GNT655391:GNU655391 GXP655391:GXQ655391 HHL655391:HHM655391 HRH655391:HRI655391 IBD655391:IBE655391 IKZ655391:ILA655391 IUV655391:IUW655391 JER655391:JES655391 JON655391:JOO655391 JYJ655391:JYK655391 KIF655391:KIG655391 KSB655391:KSC655391 LBX655391:LBY655391 LLT655391:LLU655391 LVP655391:LVQ655391 MFL655391:MFM655391 MPH655391:MPI655391 MZD655391:MZE655391 NIZ655391:NJA655391 NSV655391:NSW655391 OCR655391:OCS655391 OMN655391:OMO655391 OWJ655391:OWK655391 PGF655391:PGG655391 PQB655391:PQC655391 PZX655391:PZY655391 QJT655391:QJU655391 QTP655391:QTQ655391 RDL655391:RDM655391 RNH655391:RNI655391 RXD655391:RXE655391 SGZ655391:SHA655391 SQV655391:SQW655391 TAR655391:TAS655391 TKN655391:TKO655391 TUJ655391:TUK655391 UEF655391:UEG655391 UOB655391:UOC655391 UXX655391:UXY655391 VHT655391:VHU655391 VRP655391:VRQ655391 WBL655391:WBM655391 WLH655391:WLI655391 WVD655391:WVE655391 IR720927:IS720927 SN720927:SO720927 ACJ720927:ACK720927 AMF720927:AMG720927 AWB720927:AWC720927 BFX720927:BFY720927 BPT720927:BPU720927 BZP720927:BZQ720927 CJL720927:CJM720927 CTH720927:CTI720927 DDD720927:DDE720927 DMZ720927:DNA720927 DWV720927:DWW720927 EGR720927:EGS720927 EQN720927:EQO720927 FAJ720927:FAK720927 FKF720927:FKG720927 FUB720927:FUC720927 GDX720927:GDY720927 GNT720927:GNU720927 GXP720927:GXQ720927 HHL720927:HHM720927 HRH720927:HRI720927 IBD720927:IBE720927 IKZ720927:ILA720927 IUV720927:IUW720927 JER720927:JES720927 JON720927:JOO720927 JYJ720927:JYK720927 KIF720927:KIG720927 KSB720927:KSC720927 LBX720927:LBY720927 LLT720927:LLU720927 LVP720927:LVQ720927 MFL720927:MFM720927 MPH720927:MPI720927 MZD720927:MZE720927 NIZ720927:NJA720927 NSV720927:NSW720927 OCR720927:OCS720927 OMN720927:OMO720927 OWJ720927:OWK720927 PGF720927:PGG720927 PQB720927:PQC720927 PZX720927:PZY720927 QJT720927:QJU720927 QTP720927:QTQ720927 RDL720927:RDM720927 RNH720927:RNI720927 RXD720927:RXE720927 SGZ720927:SHA720927 SQV720927:SQW720927 TAR720927:TAS720927 TKN720927:TKO720927 TUJ720927:TUK720927 UEF720927:UEG720927 UOB720927:UOC720927 UXX720927:UXY720927 VHT720927:VHU720927 VRP720927:VRQ720927 WBL720927:WBM720927 WLH720927:WLI720927 WVD720927:WVE720927 IR786463:IS786463 SN786463:SO786463 ACJ786463:ACK786463 AMF786463:AMG786463 AWB786463:AWC786463 BFX786463:BFY786463 BPT786463:BPU786463 BZP786463:BZQ786463 CJL786463:CJM786463 CTH786463:CTI786463 DDD786463:DDE786463 DMZ786463:DNA786463 DWV786463:DWW786463 EGR786463:EGS786463 EQN786463:EQO786463 FAJ786463:FAK786463 FKF786463:FKG786463 FUB786463:FUC786463 GDX786463:GDY786463 GNT786463:GNU786463 GXP786463:GXQ786463 HHL786463:HHM786463 HRH786463:HRI786463 IBD786463:IBE786463 IKZ786463:ILA786463 IUV786463:IUW786463 JER786463:JES786463 JON786463:JOO786463 JYJ786463:JYK786463 KIF786463:KIG786463 KSB786463:KSC786463 LBX786463:LBY786463 LLT786463:LLU786463 LVP786463:LVQ786463 MFL786463:MFM786463 MPH786463:MPI786463 MZD786463:MZE786463 NIZ786463:NJA786463 NSV786463:NSW786463 OCR786463:OCS786463 OMN786463:OMO786463 OWJ786463:OWK786463 PGF786463:PGG786463 PQB786463:PQC786463 PZX786463:PZY786463 QJT786463:QJU786463 QTP786463:QTQ786463 RDL786463:RDM786463 RNH786463:RNI786463 RXD786463:RXE786463 SGZ786463:SHA786463 SQV786463:SQW786463 TAR786463:TAS786463 TKN786463:TKO786463 TUJ786463:TUK786463 UEF786463:UEG786463 UOB786463:UOC786463 UXX786463:UXY786463 VHT786463:VHU786463 VRP786463:VRQ786463 WBL786463:WBM786463 WLH786463:WLI786463 WVD786463:WVE786463 IR851999:IS851999 SN851999:SO851999 ACJ851999:ACK851999 AMF851999:AMG851999 AWB851999:AWC851999 BFX851999:BFY851999 BPT851999:BPU851999 BZP851999:BZQ851999 CJL851999:CJM851999 CTH851999:CTI851999 DDD851999:DDE851999 DMZ851999:DNA851999 DWV851999:DWW851999 EGR851999:EGS851999 EQN851999:EQO851999 FAJ851999:FAK851999 FKF851999:FKG851999 FUB851999:FUC851999 GDX851999:GDY851999 GNT851999:GNU851999 GXP851999:GXQ851999 HHL851999:HHM851999 HRH851999:HRI851999 IBD851999:IBE851999 IKZ851999:ILA851999 IUV851999:IUW851999 JER851999:JES851999 JON851999:JOO851999 JYJ851999:JYK851999 KIF851999:KIG851999 KSB851999:KSC851999 LBX851999:LBY851999 LLT851999:LLU851999 LVP851999:LVQ851999 MFL851999:MFM851999 MPH851999:MPI851999 MZD851999:MZE851999 NIZ851999:NJA851999 NSV851999:NSW851999 OCR851999:OCS851999 OMN851999:OMO851999 OWJ851999:OWK851999 PGF851999:PGG851999 PQB851999:PQC851999 PZX851999:PZY851999 QJT851999:QJU851999 QTP851999:QTQ851999 RDL851999:RDM851999 RNH851999:RNI851999 RXD851999:RXE851999 SGZ851999:SHA851999 SQV851999:SQW851999 TAR851999:TAS851999 TKN851999:TKO851999 TUJ851999:TUK851999 UEF851999:UEG851999 UOB851999:UOC851999 UXX851999:UXY851999 VHT851999:VHU851999 VRP851999:VRQ851999 WBL851999:WBM851999 WLH851999:WLI851999 WVD851999:WVE851999 IR917535:IS917535 SN917535:SO917535 ACJ917535:ACK917535 AMF917535:AMG917535 AWB917535:AWC917535 BFX917535:BFY917535 BPT917535:BPU917535 BZP917535:BZQ917535 CJL917535:CJM917535 CTH917535:CTI917535 DDD917535:DDE917535 DMZ917535:DNA917535 DWV917535:DWW917535 EGR917535:EGS917535 EQN917535:EQO917535 FAJ917535:FAK917535 FKF917535:FKG917535 FUB917535:FUC917535 GDX917535:GDY917535 GNT917535:GNU917535 GXP917535:GXQ917535 HHL917535:HHM917535 HRH917535:HRI917535 IBD917535:IBE917535 IKZ917535:ILA917535 IUV917535:IUW917535 JER917535:JES917535 JON917535:JOO917535 JYJ917535:JYK917535 KIF917535:KIG917535 KSB917535:KSC917535 LBX917535:LBY917535 LLT917535:LLU917535 LVP917535:LVQ917535 MFL917535:MFM917535 MPH917535:MPI917535 MZD917535:MZE917535 NIZ917535:NJA917535 NSV917535:NSW917535 OCR917535:OCS917535 OMN917535:OMO917535 OWJ917535:OWK917535 PGF917535:PGG917535 PQB917535:PQC917535 PZX917535:PZY917535 QJT917535:QJU917535 QTP917535:QTQ917535 RDL917535:RDM917535 RNH917535:RNI917535 RXD917535:RXE917535 SGZ917535:SHA917535 SQV917535:SQW917535 TAR917535:TAS917535 TKN917535:TKO917535 TUJ917535:TUK917535 UEF917535:UEG917535 UOB917535:UOC917535 UXX917535:UXY917535 VHT917535:VHU917535 VRP917535:VRQ917535 WBL917535:WBM917535 WLH917535:WLI917535 WVD917535:WVE917535 IR983071:IS983071 SN983071:SO983071 ACJ983071:ACK983071 AMF983071:AMG983071 AWB983071:AWC983071 BFX983071:BFY983071 BPT983071:BPU983071 BZP983071:BZQ983071 CJL983071:CJM983071 CTH983071:CTI983071 DDD983071:DDE983071 DMZ983071:DNA983071 DWV983071:DWW983071 EGR983071:EGS983071 EQN983071:EQO983071 FAJ983071:FAK983071 FKF983071:FKG983071 FUB983071:FUC983071 GDX983071:GDY983071 GNT983071:GNU983071 GXP983071:GXQ983071 HHL983071:HHM983071 HRH983071:HRI983071 IBD983071:IBE983071 IKZ983071:ILA983071 IUV983071:IUW983071 JER983071:JES983071 JON983071:JOO983071 JYJ983071:JYK983071 KIF983071:KIG983071 KSB983071:KSC983071 LBX983071:LBY983071 LLT983071:LLU983071 LVP983071:LVQ983071 MFL983071:MFM983071 MPH983071:MPI983071 MZD983071:MZE983071 NIZ983071:NJA983071 NSV983071:NSW983071 OCR983071:OCS983071 OMN983071:OMO983071 OWJ983071:OWK983071 PGF983071:PGG983071 PQB983071:PQC983071 PZX983071:PZY983071 QJT983071:QJU983071 QTP983071:QTQ983071 RDL983071:RDM983071 RNH983071:RNI983071 RXD983071:RXE983071 SGZ983071:SHA983071 SQV983071:SQW983071 TAR983071:TAS983071 TKN983071:TKO983071 TUJ983071:TUK983071 UEF983071:UEG983071 UOB983071:UOC983071 UXX983071:UXY983071 VHT983071:VHU983071 VRP983071:VRQ983071 WBL983071:WBM983071 WLH983071:WLI983071 WVD983071:WVE983071 HT30:HU30 RP30:RQ30 WVD30:WVE30 WLH30:WLI30 WBL30:WBM30 VRP30:VRQ30 VHT30:VHU30 UXX30:UXY30 UOB30:UOC30 UEF30:UEG30 TUJ30:TUK30 TKN30:TKO30 TAR30:TAS30 SQV30:SQW30 SGZ30:SHA30 RXD30:RXE30 RNH30:RNI30 RDL30:RDM30 QTP30:QTQ30 QJT30:QJU30 PZX30:PZY30 PQB30:PQC30 PGF30:PGG30 OWJ30:OWK30 OMN30:OMO30 OCR30:OCS30 NSV30:NSW30 NIZ30:NJA30 MZD30:MZE30 MPH30:MPI30 MFL30:MFM30 LVP30:LVQ30 LLT30:LLU30 LBX30:LBY30 KSB30:KSC30 KIF30:KIG30 JYJ30:JYK30 JON30:JOO30 JER30:JES30 IUV30:IUW30 IKZ30:ILA30 IBD30:IBE30 HRH30:HRI30 HHL30:HHM30 GXP30:GXQ30 GNT30:GNU30 GDX30:GDY30 FUB30:FUC30 FKF30:FKG30 FAJ30:FAK30 EQN30:EQO30 EGR30:EGS30 DWV30:DWW30 DMZ30:DNA30 DDD30:DDE30 CTH30:CTI30 CJL30:CJM30 BZP30:BZQ30 BPT30:BPU30 BFX30:BFY30 AWB30:AWC30 AMF30:AMG30 ACJ30:ACK30 SN30:SO30 IR30:IS30 WVA30:WVB30 WLE30:WLF30 WBI30:WBJ30 VRM30:VRN30 VHQ30:VHR30 UXU30:UXV30 UNY30:UNZ30 UEC30:UED30 TUG30:TUH30 TKK30:TKL30 TAO30:TAP30 SQS30:SQT30 SGW30:SGX30 RXA30:RXB30 RNE30:RNF30 RDI30:RDJ30 QTM30:QTN30 QJQ30:QJR30 PZU30:PZV30 PPY30:PPZ30 PGC30:PGD30 OWG30:OWH30 OMK30:OML30 OCO30:OCP30 NSS30:NST30 NIW30:NIX30 MZA30:MZB30 MPE30:MPF30 MFI30:MFJ30 LVM30:LVN30 LLQ30:LLR30 LBU30:LBV30 KRY30:KRZ30 KIC30:KID30 JYG30:JYH30 JOK30:JOL30 JEO30:JEP30 IUS30:IUT30 IKW30:IKX30 IBA30:IBB30 HRE30:HRF30 HHI30:HHJ30 GXM30:GXN30 GNQ30:GNR30 GDU30:GDV30 FTY30:FTZ30 FKC30:FKD30 FAG30:FAH30 EQK30:EQL30 EGO30:EGP30 DWS30:DWT30 DMW30:DMX30 DDA30:DDB30 CTE30:CTF30 CJI30:CJJ30 BZM30:BZN30 BPQ30:BPR30 BFU30:BFV30 AVY30:AVZ30 AMC30:AMD30 ACG30:ACH30 SK30:SL30 IO30:IP30 WUX30:WUY30 WLB30:WLC30 WBF30:WBG30 VRJ30:VRK30 VHN30:VHO30 UXR30:UXS30 UNV30:UNW30 UDZ30:UEA30 TUD30:TUE30 TKH30:TKI30 TAL30:TAM30 SQP30:SQQ30 SGT30:SGU30 RWX30:RWY30 RNB30:RNC30 RDF30:RDG30 QTJ30:QTK30 QJN30:QJO30 PZR30:PZS30 PPV30:PPW30 PFZ30:PGA30 OWD30:OWE30 OMH30:OMI30 OCL30:OCM30 NSP30:NSQ30 NIT30:NIU30 MYX30:MYY30 MPB30:MPC30 MFF30:MFG30 LVJ30:LVK30 LLN30:LLO30 LBR30:LBS30 KRV30:KRW30 KHZ30:KIA30 JYD30:JYE30 JOH30:JOI30 JEL30:JEM30 IUP30:IUQ30 IKT30:IKU30 IAX30:IAY30 HRB30:HRC30 HHF30:HHG30 GXJ30:GXK30 GNN30:GNO30 GDR30:GDS30 FTV30:FTW30 FJZ30:FKA30 FAD30:FAE30 EQH30:EQI30 EGL30:EGM30 DWP30:DWQ30 DMT30:DMU30 DCX30:DCY30 CTB30:CTC30 CJF30:CJG30 BZJ30:BZK30 BPN30:BPO30 BFR30:BFS30 AVV30:AVW30 ALZ30:AMA30 ACD30:ACE30 SH30:SI30 IL30:IM30 WUR30:WUS30 WKV30:WKW30 WAZ30:WBA30 VRD30:VRE30 VHH30:VHI30 UXL30:UXM30 UNP30:UNQ30 UDT30:UDU30 TTX30:TTY30 TKB30:TKC30 TAF30:TAG30 SQJ30:SQK30 SGN30:SGO30 RWR30:RWS30 RMV30:RMW30 RCZ30:RDA30 QTD30:QTE30 QJH30:QJI30 PZL30:PZM30 PPP30:PPQ30 PFT30:PFU30 OVX30:OVY30 OMB30:OMC30 OCF30:OCG30 NSJ30:NSK30 NIN30:NIO30 MYR30:MYS30 MOV30:MOW30 MEZ30:MFA30 LVD30:LVE30 LLH30:LLI30 LBL30:LBM30 KRP30:KRQ30 KHT30:KHU30 JXX30:JXY30 JOB30:JOC30 JEF30:JEG30 IUJ30:IUK30 IKN30:IKO30 IAR30:IAS30 HQV30:HQW30 HGZ30:HHA30 GXD30:GXE30 GNH30:GNI30 GDL30:GDM30 FTP30:FTQ30 FJT30:FJU30 EZX30:EZY30 EQB30:EQC30 EGF30:EGG30 DWJ30:DWK30 DMN30:DMO30 DCR30:DCS30 CSV30:CSW30 CIZ30:CJA30 BZD30:BZE30 BPH30:BPI30 BFL30:BFM30 AVP30:AVQ30 ALT30:ALU30 ABX30:ABY30 SB30:SC30 IF30:IG30 WUO30:WUP30 WKS30:WKT30 WAW30:WAX30 VRA30:VRB30 VHE30:VHF30 UXI30:UXJ30 UNM30:UNN30 UDQ30:UDR30 TTU30:TTV30 TJY30:TJZ30 TAC30:TAD30 SQG30:SQH30 SGK30:SGL30 RWO30:RWP30 RMS30:RMT30 RCW30:RCX30 QTA30:QTB30 QJE30:QJF30 PZI30:PZJ30 PPM30:PPN30 PFQ30:PFR30 OVU30:OVV30 OLY30:OLZ30 OCC30:OCD30 NSG30:NSH30 NIK30:NIL30 MYO30:MYP30 MOS30:MOT30 MEW30:MEX30 LVA30:LVB30 LLE30:LLF30 LBI30:LBJ30 KRM30:KRN30 KHQ30:KHR30 JXU30:JXV30 JNY30:JNZ30 JEC30:JED30 IUG30:IUH30 IKK30:IKL30 IAO30:IAP30 HQS30:HQT30 HGW30:HGX30 GXA30:GXB30 GNE30:GNF30 GDI30:GDJ30 FTM30:FTN30 FJQ30:FJR30 EZU30:EZV30 EPY30:EPZ30 EGC30:EGD30 DWG30:DWH30 DMK30:DML30 DCO30:DCP30 CSS30:CST30 CIW30:CIX30 BZA30:BZB30 BPE30:BPF30 BFI30:BFJ30 AVM30:AVN30 ALQ30:ALR30 ABU30:ABV30 RY30:RZ30 IC30:ID30 WUL30:WUM30 WKP30:WKQ30 WAT30:WAU30 VQX30:VQY30 VHB30:VHC30 UXF30:UXG30 UNJ30:UNK30 UDN30:UDO30 TTR30:TTS30 TJV30:TJW30 SZZ30:TAA30 SQD30:SQE30 SGH30:SGI30 RWL30:RWM30 RMP30:RMQ30 RCT30:RCU30 QSX30:QSY30 QJB30:QJC30 PZF30:PZG30 PPJ30:PPK30 PFN30:PFO30 OVR30:OVS30 OLV30:OLW30 OBZ30:OCA30 NSD30:NSE30 NIH30:NII30 MYL30:MYM30 MOP30:MOQ30 MET30:MEU30 LUX30:LUY30 LLB30:LLC30 LBF30:LBG30 KRJ30:KRK30 KHN30:KHO30 JXR30:JXS30 JNV30:JNW30 JDZ30:JEA30 IUD30:IUE30 IKH30:IKI30 IAL30:IAM30 HQP30:HQQ30 HGT30:HGU30 GWX30:GWY30 GNB30:GNC30 GDF30:GDG30 FTJ30:FTK30 FJN30:FJO30 EZR30:EZS30 EPV30:EPW30 EFZ30:EGA30 DWD30:DWE30 DMH30:DMI30 DCL30:DCM30 CSP30:CSQ30 CIT30:CIU30 BYX30:BYY30 BPB30:BPC30 BFF30:BFG30 AVJ30:AVK30 ALN30:ALO30 ABR30:ABS30 RV30:RW30 HZ30:IA30 WUI30:WUJ30 WKM30:WKN30 WAQ30:WAR30 VQU30:VQV30 VGY30:VGZ30 UXC30:UXD30 UNG30:UNH30 UDK30:UDL30 TTO30:TTP30 TJS30:TJT30 SZW30:SZX30 SQA30:SQB30 SGE30:SGF30 RWI30:RWJ30 RMM30:RMN30 RCQ30:RCR30 QSU30:QSV30 QIY30:QIZ30 PZC30:PZD30 PPG30:PPH30 PFK30:PFL30 OVO30:OVP30 OLS30:OLT30 OBW30:OBX30 NSA30:NSB30 NIE30:NIF30 MYI30:MYJ30 MOM30:MON30 MEQ30:MER30 LUU30:LUV30 LKY30:LKZ30 LBC30:LBD30 KRG30:KRH30 KHK30:KHL30 JXO30:JXP30 JNS30:JNT30 JDW30:JDX30 IUA30:IUB30 IKE30:IKF30 IAI30:IAJ30 HQM30:HQN30 HGQ30:HGR30 GWU30:GWV30 GMY30:GMZ30 GDC30:GDD30 FTG30:FTH30 FJK30:FJL30 EZO30:EZP30 EPS30:EPT30 EFW30:EFX30 DWA30:DWB30 DME30:DMF30 DCI30:DCJ30 CSM30:CSN30 CIQ30:CIR30 BYU30:BYV30 BOY30:BOZ30 BFC30:BFD30 AVG30:AVH30 ALK30:ALL30 ABO30:ABP30 RS30:RT30 HW30:HX30 WUF30:WUG30 WKJ30:WKK30 WAN30:WAO30 VQR30:VQS30 VGV30:VGW30 UWZ30:UXA30 UND30:UNE30 UDH30:UDI30 TTL30:TTM30 TJP30:TJQ30 SZT30:SZU30 SPX30:SPY30 SGB30:SGC30 RWF30:RWG30 RMJ30:RMK30 RCN30:RCO30 QSR30:QSS30 QIV30:QIW30 PYZ30:PZA30 PPD30:PPE30 PFH30:PFI30 OVL30:OVM30 OLP30:OLQ30 OBT30:OBU30 NRX30:NRY30 NIB30:NIC30 MYF30:MYG30 MOJ30:MOK30 MEN30:MEO30 LUR30:LUS30 LKV30:LKW30 LAZ30:LBA30 KRD30:KRE30 KHH30:KHI30 JXL30:JXM30 JNP30:JNQ30 JDT30:JDU30 ITX30:ITY30 IKB30:IKC30 IAF30:IAG30 HQJ30:HQK30 HGN30:HGO30 GWR30:GWS30 GMV30:GMW30 GCZ30:GDA30 FTD30:FTE30 FJH30:FJI30 EZL30:EZM30 EPP30:EPQ30 EFT30:EFU30 DVX30:DVY30 DMB30:DMC30 DCF30:DCG30 CSJ30:CSK30 CIN30:CIO30 BYR30:BYS30 BOV30:BOW30 BEZ30:BFA30 AVD30:AVE30 ALH30:ALI30 ABL30:ABM30">
      <formula1>HT3</formula1>
    </dataValidation>
    <dataValidation type="whole" operator="lessThanOrEqual" allowBlank="1" showInputMessage="1" showErrorMessage="1" sqref="HT65568:HU65568 RP65568:RQ65568 ABL65568:ABM65568 ALH65568:ALI65568 AVD65568:AVE65568 BEZ65568:BFA65568 BOV65568:BOW65568 BYR65568:BYS65568 CIN65568:CIO65568 CSJ65568:CSK65568 DCF65568:DCG65568 DMB65568:DMC65568 DVX65568:DVY65568 EFT65568:EFU65568 EPP65568:EPQ65568 EZL65568:EZM65568 FJH65568:FJI65568 FTD65568:FTE65568 GCZ65568:GDA65568 GMV65568:GMW65568 GWR65568:GWS65568 HGN65568:HGO65568 HQJ65568:HQK65568 IAF65568:IAG65568 IKB65568:IKC65568 ITX65568:ITY65568 JDT65568:JDU65568 JNP65568:JNQ65568 JXL65568:JXM65568 KHH65568:KHI65568 KRD65568:KRE65568 LAZ65568:LBA65568 LKV65568:LKW65568 LUR65568:LUS65568 MEN65568:MEO65568 MOJ65568:MOK65568 MYF65568:MYG65568 NIB65568:NIC65568 NRX65568:NRY65568 OBT65568:OBU65568 OLP65568:OLQ65568 OVL65568:OVM65568 PFH65568:PFI65568 PPD65568:PPE65568 PYZ65568:PZA65568 QIV65568:QIW65568 QSR65568:QSS65568 RCN65568:RCO65568 RMJ65568:RMK65568 RWF65568:RWG65568 SGB65568:SGC65568 SPX65568:SPY65568 SZT65568:SZU65568 TJP65568:TJQ65568 TTL65568:TTM65568 UDH65568:UDI65568 UND65568:UNE65568 UWZ65568:UXA65568 VGV65568:VGW65568 VQR65568:VQS65568 WAN65568:WAO65568 WKJ65568:WKK65568 WUF65568:WUG65568 HT131104:HU131104 RP131104:RQ131104 ABL131104:ABM131104 ALH131104:ALI131104 AVD131104:AVE131104 BEZ131104:BFA131104 BOV131104:BOW131104 BYR131104:BYS131104 CIN131104:CIO131104 CSJ131104:CSK131104 DCF131104:DCG131104 DMB131104:DMC131104 DVX131104:DVY131104 EFT131104:EFU131104 EPP131104:EPQ131104 EZL131104:EZM131104 FJH131104:FJI131104 FTD131104:FTE131104 GCZ131104:GDA131104 GMV131104:GMW131104 GWR131104:GWS131104 HGN131104:HGO131104 HQJ131104:HQK131104 IAF131104:IAG131104 IKB131104:IKC131104 ITX131104:ITY131104 JDT131104:JDU131104 JNP131104:JNQ131104 JXL131104:JXM131104 KHH131104:KHI131104 KRD131104:KRE131104 LAZ131104:LBA131104 LKV131104:LKW131104 LUR131104:LUS131104 MEN131104:MEO131104 MOJ131104:MOK131104 MYF131104:MYG131104 NIB131104:NIC131104 NRX131104:NRY131104 OBT131104:OBU131104 OLP131104:OLQ131104 OVL131104:OVM131104 PFH131104:PFI131104 PPD131104:PPE131104 PYZ131104:PZA131104 QIV131104:QIW131104 QSR131104:QSS131104 RCN131104:RCO131104 RMJ131104:RMK131104 RWF131104:RWG131104 SGB131104:SGC131104 SPX131104:SPY131104 SZT131104:SZU131104 TJP131104:TJQ131104 TTL131104:TTM131104 UDH131104:UDI131104 UND131104:UNE131104 UWZ131104:UXA131104 VGV131104:VGW131104 VQR131104:VQS131104 WAN131104:WAO131104 WKJ131104:WKK131104 WUF131104:WUG131104 HT196640:HU196640 RP196640:RQ196640 ABL196640:ABM196640 ALH196640:ALI196640 AVD196640:AVE196640 BEZ196640:BFA196640 BOV196640:BOW196640 BYR196640:BYS196640 CIN196640:CIO196640 CSJ196640:CSK196640 DCF196640:DCG196640 DMB196640:DMC196640 DVX196640:DVY196640 EFT196640:EFU196640 EPP196640:EPQ196640 EZL196640:EZM196640 FJH196640:FJI196640 FTD196640:FTE196640 GCZ196640:GDA196640 GMV196640:GMW196640 GWR196640:GWS196640 HGN196640:HGO196640 HQJ196640:HQK196640 IAF196640:IAG196640 IKB196640:IKC196640 ITX196640:ITY196640 JDT196640:JDU196640 JNP196640:JNQ196640 JXL196640:JXM196640 KHH196640:KHI196640 KRD196640:KRE196640 LAZ196640:LBA196640 LKV196640:LKW196640 LUR196640:LUS196640 MEN196640:MEO196640 MOJ196640:MOK196640 MYF196640:MYG196640 NIB196640:NIC196640 NRX196640:NRY196640 OBT196640:OBU196640 OLP196640:OLQ196640 OVL196640:OVM196640 PFH196640:PFI196640 PPD196640:PPE196640 PYZ196640:PZA196640 QIV196640:QIW196640 QSR196640:QSS196640 RCN196640:RCO196640 RMJ196640:RMK196640 RWF196640:RWG196640 SGB196640:SGC196640 SPX196640:SPY196640 SZT196640:SZU196640 TJP196640:TJQ196640 TTL196640:TTM196640 UDH196640:UDI196640 UND196640:UNE196640 UWZ196640:UXA196640 VGV196640:VGW196640 VQR196640:VQS196640 WAN196640:WAO196640 WKJ196640:WKK196640 WUF196640:WUG196640 HT262176:HU262176 RP262176:RQ262176 ABL262176:ABM262176 ALH262176:ALI262176 AVD262176:AVE262176 BEZ262176:BFA262176 BOV262176:BOW262176 BYR262176:BYS262176 CIN262176:CIO262176 CSJ262176:CSK262176 DCF262176:DCG262176 DMB262176:DMC262176 DVX262176:DVY262176 EFT262176:EFU262176 EPP262176:EPQ262176 EZL262176:EZM262176 FJH262176:FJI262176 FTD262176:FTE262176 GCZ262176:GDA262176 GMV262176:GMW262176 GWR262176:GWS262176 HGN262176:HGO262176 HQJ262176:HQK262176 IAF262176:IAG262176 IKB262176:IKC262176 ITX262176:ITY262176 JDT262176:JDU262176 JNP262176:JNQ262176 JXL262176:JXM262176 KHH262176:KHI262176 KRD262176:KRE262176 LAZ262176:LBA262176 LKV262176:LKW262176 LUR262176:LUS262176 MEN262176:MEO262176 MOJ262176:MOK262176 MYF262176:MYG262176 NIB262176:NIC262176 NRX262176:NRY262176 OBT262176:OBU262176 OLP262176:OLQ262176 OVL262176:OVM262176 PFH262176:PFI262176 PPD262176:PPE262176 PYZ262176:PZA262176 QIV262176:QIW262176 QSR262176:QSS262176 RCN262176:RCO262176 RMJ262176:RMK262176 RWF262176:RWG262176 SGB262176:SGC262176 SPX262176:SPY262176 SZT262176:SZU262176 TJP262176:TJQ262176 TTL262176:TTM262176 UDH262176:UDI262176 UND262176:UNE262176 UWZ262176:UXA262176 VGV262176:VGW262176 VQR262176:VQS262176 WAN262176:WAO262176 WKJ262176:WKK262176 WUF262176:WUG262176 HT327712:HU327712 RP327712:RQ327712 ABL327712:ABM327712 ALH327712:ALI327712 AVD327712:AVE327712 BEZ327712:BFA327712 BOV327712:BOW327712 BYR327712:BYS327712 CIN327712:CIO327712 CSJ327712:CSK327712 DCF327712:DCG327712 DMB327712:DMC327712 DVX327712:DVY327712 EFT327712:EFU327712 EPP327712:EPQ327712 EZL327712:EZM327712 FJH327712:FJI327712 FTD327712:FTE327712 GCZ327712:GDA327712 GMV327712:GMW327712 GWR327712:GWS327712 HGN327712:HGO327712 HQJ327712:HQK327712 IAF327712:IAG327712 IKB327712:IKC327712 ITX327712:ITY327712 JDT327712:JDU327712 JNP327712:JNQ327712 JXL327712:JXM327712 KHH327712:KHI327712 KRD327712:KRE327712 LAZ327712:LBA327712 LKV327712:LKW327712 LUR327712:LUS327712 MEN327712:MEO327712 MOJ327712:MOK327712 MYF327712:MYG327712 NIB327712:NIC327712 NRX327712:NRY327712 OBT327712:OBU327712 OLP327712:OLQ327712 OVL327712:OVM327712 PFH327712:PFI327712 PPD327712:PPE327712 PYZ327712:PZA327712 QIV327712:QIW327712 QSR327712:QSS327712 RCN327712:RCO327712 RMJ327712:RMK327712 RWF327712:RWG327712 SGB327712:SGC327712 SPX327712:SPY327712 SZT327712:SZU327712 TJP327712:TJQ327712 TTL327712:TTM327712 UDH327712:UDI327712 UND327712:UNE327712 UWZ327712:UXA327712 VGV327712:VGW327712 VQR327712:VQS327712 WAN327712:WAO327712 WKJ327712:WKK327712 WUF327712:WUG327712 HT393248:HU393248 RP393248:RQ393248 ABL393248:ABM393248 ALH393248:ALI393248 AVD393248:AVE393248 BEZ393248:BFA393248 BOV393248:BOW393248 BYR393248:BYS393248 CIN393248:CIO393248 CSJ393248:CSK393248 DCF393248:DCG393248 DMB393248:DMC393248 DVX393248:DVY393248 EFT393248:EFU393248 EPP393248:EPQ393248 EZL393248:EZM393248 FJH393248:FJI393248 FTD393248:FTE393248 GCZ393248:GDA393248 GMV393248:GMW393248 GWR393248:GWS393248 HGN393248:HGO393248 HQJ393248:HQK393248 IAF393248:IAG393248 IKB393248:IKC393248 ITX393248:ITY393248 JDT393248:JDU393248 JNP393248:JNQ393248 JXL393248:JXM393248 KHH393248:KHI393248 KRD393248:KRE393248 LAZ393248:LBA393248 LKV393248:LKW393248 LUR393248:LUS393248 MEN393248:MEO393248 MOJ393248:MOK393248 MYF393248:MYG393248 NIB393248:NIC393248 NRX393248:NRY393248 OBT393248:OBU393248 OLP393248:OLQ393248 OVL393248:OVM393248 PFH393248:PFI393248 PPD393248:PPE393248 PYZ393248:PZA393248 QIV393248:QIW393248 QSR393248:QSS393248 RCN393248:RCO393248 RMJ393248:RMK393248 RWF393248:RWG393248 SGB393248:SGC393248 SPX393248:SPY393248 SZT393248:SZU393248 TJP393248:TJQ393248 TTL393248:TTM393248 UDH393248:UDI393248 UND393248:UNE393248 UWZ393248:UXA393248 VGV393248:VGW393248 VQR393248:VQS393248 WAN393248:WAO393248 WKJ393248:WKK393248 WUF393248:WUG393248 HT458784:HU458784 RP458784:RQ458784 ABL458784:ABM458784 ALH458784:ALI458784 AVD458784:AVE458784 BEZ458784:BFA458784 BOV458784:BOW458784 BYR458784:BYS458784 CIN458784:CIO458784 CSJ458784:CSK458784 DCF458784:DCG458784 DMB458784:DMC458784 DVX458784:DVY458784 EFT458784:EFU458784 EPP458784:EPQ458784 EZL458784:EZM458784 FJH458784:FJI458784 FTD458784:FTE458784 GCZ458784:GDA458784 GMV458784:GMW458784 GWR458784:GWS458784 HGN458784:HGO458784 HQJ458784:HQK458784 IAF458784:IAG458784 IKB458784:IKC458784 ITX458784:ITY458784 JDT458784:JDU458784 JNP458784:JNQ458784 JXL458784:JXM458784 KHH458784:KHI458784 KRD458784:KRE458784 LAZ458784:LBA458784 LKV458784:LKW458784 LUR458784:LUS458784 MEN458784:MEO458784 MOJ458784:MOK458784 MYF458784:MYG458784 NIB458784:NIC458784 NRX458784:NRY458784 OBT458784:OBU458784 OLP458784:OLQ458784 OVL458784:OVM458784 PFH458784:PFI458784 PPD458784:PPE458784 PYZ458784:PZA458784 QIV458784:QIW458784 QSR458784:QSS458784 RCN458784:RCO458784 RMJ458784:RMK458784 RWF458784:RWG458784 SGB458784:SGC458784 SPX458784:SPY458784 SZT458784:SZU458784 TJP458784:TJQ458784 TTL458784:TTM458784 UDH458784:UDI458784 UND458784:UNE458784 UWZ458784:UXA458784 VGV458784:VGW458784 VQR458784:VQS458784 WAN458784:WAO458784 WKJ458784:WKK458784 WUF458784:WUG458784 HT524320:HU524320 RP524320:RQ524320 ABL524320:ABM524320 ALH524320:ALI524320 AVD524320:AVE524320 BEZ524320:BFA524320 BOV524320:BOW524320 BYR524320:BYS524320 CIN524320:CIO524320 CSJ524320:CSK524320 DCF524320:DCG524320 DMB524320:DMC524320 DVX524320:DVY524320 EFT524320:EFU524320 EPP524320:EPQ524320 EZL524320:EZM524320 FJH524320:FJI524320 FTD524320:FTE524320 GCZ524320:GDA524320 GMV524320:GMW524320 GWR524320:GWS524320 HGN524320:HGO524320 HQJ524320:HQK524320 IAF524320:IAG524320 IKB524320:IKC524320 ITX524320:ITY524320 JDT524320:JDU524320 JNP524320:JNQ524320 JXL524320:JXM524320 KHH524320:KHI524320 KRD524320:KRE524320 LAZ524320:LBA524320 LKV524320:LKW524320 LUR524320:LUS524320 MEN524320:MEO524320 MOJ524320:MOK524320 MYF524320:MYG524320 NIB524320:NIC524320 NRX524320:NRY524320 OBT524320:OBU524320 OLP524320:OLQ524320 OVL524320:OVM524320 PFH524320:PFI524320 PPD524320:PPE524320 PYZ524320:PZA524320 QIV524320:QIW524320 QSR524320:QSS524320 RCN524320:RCO524320 RMJ524320:RMK524320 RWF524320:RWG524320 SGB524320:SGC524320 SPX524320:SPY524320 SZT524320:SZU524320 TJP524320:TJQ524320 TTL524320:TTM524320 UDH524320:UDI524320 UND524320:UNE524320 UWZ524320:UXA524320 VGV524320:VGW524320 VQR524320:VQS524320 WAN524320:WAO524320 WKJ524320:WKK524320 WUF524320:WUG524320 HT589856:HU589856 RP589856:RQ589856 ABL589856:ABM589856 ALH589856:ALI589856 AVD589856:AVE589856 BEZ589856:BFA589856 BOV589856:BOW589856 BYR589856:BYS589856 CIN589856:CIO589856 CSJ589856:CSK589856 DCF589856:DCG589856 DMB589856:DMC589856 DVX589856:DVY589856 EFT589856:EFU589856 EPP589856:EPQ589856 EZL589856:EZM589856 FJH589856:FJI589856 FTD589856:FTE589856 GCZ589856:GDA589856 GMV589856:GMW589856 GWR589856:GWS589856 HGN589856:HGO589856 HQJ589856:HQK589856 IAF589856:IAG589856 IKB589856:IKC589856 ITX589856:ITY589856 JDT589856:JDU589856 JNP589856:JNQ589856 JXL589856:JXM589856 KHH589856:KHI589856 KRD589856:KRE589856 LAZ589856:LBA589856 LKV589856:LKW589856 LUR589856:LUS589856 MEN589856:MEO589856 MOJ589856:MOK589856 MYF589856:MYG589856 NIB589856:NIC589856 NRX589856:NRY589856 OBT589856:OBU589856 OLP589856:OLQ589856 OVL589856:OVM589856 PFH589856:PFI589856 PPD589856:PPE589856 PYZ589856:PZA589856 QIV589856:QIW589856 QSR589856:QSS589856 RCN589856:RCO589856 RMJ589856:RMK589856 RWF589856:RWG589856 SGB589856:SGC589856 SPX589856:SPY589856 SZT589856:SZU589856 TJP589856:TJQ589856 TTL589856:TTM589856 UDH589856:UDI589856 UND589856:UNE589856 UWZ589856:UXA589856 VGV589856:VGW589856 VQR589856:VQS589856 WAN589856:WAO589856 WKJ589856:WKK589856 WUF589856:WUG589856 HT655392:HU655392 RP655392:RQ655392 ABL655392:ABM655392 ALH655392:ALI655392 AVD655392:AVE655392 BEZ655392:BFA655392 BOV655392:BOW655392 BYR655392:BYS655392 CIN655392:CIO655392 CSJ655392:CSK655392 DCF655392:DCG655392 DMB655392:DMC655392 DVX655392:DVY655392 EFT655392:EFU655392 EPP655392:EPQ655392 EZL655392:EZM655392 FJH655392:FJI655392 FTD655392:FTE655392 GCZ655392:GDA655392 GMV655392:GMW655392 GWR655392:GWS655392 HGN655392:HGO655392 HQJ655392:HQK655392 IAF655392:IAG655392 IKB655392:IKC655392 ITX655392:ITY655392 JDT655392:JDU655392 JNP655392:JNQ655392 JXL655392:JXM655392 KHH655392:KHI655392 KRD655392:KRE655392 LAZ655392:LBA655392 LKV655392:LKW655392 LUR655392:LUS655392 MEN655392:MEO655392 MOJ655392:MOK655392 MYF655392:MYG655392 NIB655392:NIC655392 NRX655392:NRY655392 OBT655392:OBU655392 OLP655392:OLQ655392 OVL655392:OVM655392 PFH655392:PFI655392 PPD655392:PPE655392 PYZ655392:PZA655392 QIV655392:QIW655392 QSR655392:QSS655392 RCN655392:RCO655392 RMJ655392:RMK655392 RWF655392:RWG655392 SGB655392:SGC655392 SPX655392:SPY655392 SZT655392:SZU655392 TJP655392:TJQ655392 TTL655392:TTM655392 UDH655392:UDI655392 UND655392:UNE655392 UWZ655392:UXA655392 VGV655392:VGW655392 VQR655392:VQS655392 WAN655392:WAO655392 WKJ655392:WKK655392 WUF655392:WUG655392 HT720928:HU720928 RP720928:RQ720928 ABL720928:ABM720928 ALH720928:ALI720928 AVD720928:AVE720928 BEZ720928:BFA720928 BOV720928:BOW720928 BYR720928:BYS720928 CIN720928:CIO720928 CSJ720928:CSK720928 DCF720928:DCG720928 DMB720928:DMC720928 DVX720928:DVY720928 EFT720928:EFU720928 EPP720928:EPQ720928 EZL720928:EZM720928 FJH720928:FJI720928 FTD720928:FTE720928 GCZ720928:GDA720928 GMV720928:GMW720928 GWR720928:GWS720928 HGN720928:HGO720928 HQJ720928:HQK720928 IAF720928:IAG720928 IKB720928:IKC720928 ITX720928:ITY720928 JDT720928:JDU720928 JNP720928:JNQ720928 JXL720928:JXM720928 KHH720928:KHI720928 KRD720928:KRE720928 LAZ720928:LBA720928 LKV720928:LKW720928 LUR720928:LUS720928 MEN720928:MEO720928 MOJ720928:MOK720928 MYF720928:MYG720928 NIB720928:NIC720928 NRX720928:NRY720928 OBT720928:OBU720928 OLP720928:OLQ720928 OVL720928:OVM720928 PFH720928:PFI720928 PPD720928:PPE720928 PYZ720928:PZA720928 QIV720928:QIW720928 QSR720928:QSS720928 RCN720928:RCO720928 RMJ720928:RMK720928 RWF720928:RWG720928 SGB720928:SGC720928 SPX720928:SPY720928 SZT720928:SZU720928 TJP720928:TJQ720928 TTL720928:TTM720928 UDH720928:UDI720928 UND720928:UNE720928 UWZ720928:UXA720928 VGV720928:VGW720928 VQR720928:VQS720928 WAN720928:WAO720928 WKJ720928:WKK720928 WUF720928:WUG720928 HT786464:HU786464 RP786464:RQ786464 ABL786464:ABM786464 ALH786464:ALI786464 AVD786464:AVE786464 BEZ786464:BFA786464 BOV786464:BOW786464 BYR786464:BYS786464 CIN786464:CIO786464 CSJ786464:CSK786464 DCF786464:DCG786464 DMB786464:DMC786464 DVX786464:DVY786464 EFT786464:EFU786464 EPP786464:EPQ786464 EZL786464:EZM786464 FJH786464:FJI786464 FTD786464:FTE786464 GCZ786464:GDA786464 GMV786464:GMW786464 GWR786464:GWS786464 HGN786464:HGO786464 HQJ786464:HQK786464 IAF786464:IAG786464 IKB786464:IKC786464 ITX786464:ITY786464 JDT786464:JDU786464 JNP786464:JNQ786464 JXL786464:JXM786464 KHH786464:KHI786464 KRD786464:KRE786464 LAZ786464:LBA786464 LKV786464:LKW786464 LUR786464:LUS786464 MEN786464:MEO786464 MOJ786464:MOK786464 MYF786464:MYG786464 NIB786464:NIC786464 NRX786464:NRY786464 OBT786464:OBU786464 OLP786464:OLQ786464 OVL786464:OVM786464 PFH786464:PFI786464 PPD786464:PPE786464 PYZ786464:PZA786464 QIV786464:QIW786464 QSR786464:QSS786464 RCN786464:RCO786464 RMJ786464:RMK786464 RWF786464:RWG786464 SGB786464:SGC786464 SPX786464:SPY786464 SZT786464:SZU786464 TJP786464:TJQ786464 TTL786464:TTM786464 UDH786464:UDI786464 UND786464:UNE786464 UWZ786464:UXA786464 VGV786464:VGW786464 VQR786464:VQS786464 WAN786464:WAO786464 WKJ786464:WKK786464 WUF786464:WUG786464 HT852000:HU852000 RP852000:RQ852000 ABL852000:ABM852000 ALH852000:ALI852000 AVD852000:AVE852000 BEZ852000:BFA852000 BOV852000:BOW852000 BYR852000:BYS852000 CIN852000:CIO852000 CSJ852000:CSK852000 DCF852000:DCG852000 DMB852000:DMC852000 DVX852000:DVY852000 EFT852000:EFU852000 EPP852000:EPQ852000 EZL852000:EZM852000 FJH852000:FJI852000 FTD852000:FTE852000 GCZ852000:GDA852000 GMV852000:GMW852000 GWR852000:GWS852000 HGN852000:HGO852000 HQJ852000:HQK852000 IAF852000:IAG852000 IKB852000:IKC852000 ITX852000:ITY852000 JDT852000:JDU852000 JNP852000:JNQ852000 JXL852000:JXM852000 KHH852000:KHI852000 KRD852000:KRE852000 LAZ852000:LBA852000 LKV852000:LKW852000 LUR852000:LUS852000 MEN852000:MEO852000 MOJ852000:MOK852000 MYF852000:MYG852000 NIB852000:NIC852000 NRX852000:NRY852000 OBT852000:OBU852000 OLP852000:OLQ852000 OVL852000:OVM852000 PFH852000:PFI852000 PPD852000:PPE852000 PYZ852000:PZA852000 QIV852000:QIW852000 QSR852000:QSS852000 RCN852000:RCO852000 RMJ852000:RMK852000 RWF852000:RWG852000 SGB852000:SGC852000 SPX852000:SPY852000 SZT852000:SZU852000 TJP852000:TJQ852000 TTL852000:TTM852000 UDH852000:UDI852000 UND852000:UNE852000 UWZ852000:UXA852000 VGV852000:VGW852000 VQR852000:VQS852000 WAN852000:WAO852000 WKJ852000:WKK852000 WUF852000:WUG852000 HT917536:HU917536 RP917536:RQ917536 ABL917536:ABM917536 ALH917536:ALI917536 AVD917536:AVE917536 BEZ917536:BFA917536 BOV917536:BOW917536 BYR917536:BYS917536 CIN917536:CIO917536 CSJ917536:CSK917536 DCF917536:DCG917536 DMB917536:DMC917536 DVX917536:DVY917536 EFT917536:EFU917536 EPP917536:EPQ917536 EZL917536:EZM917536 FJH917536:FJI917536 FTD917536:FTE917536 GCZ917536:GDA917536 GMV917536:GMW917536 GWR917536:GWS917536 HGN917536:HGO917536 HQJ917536:HQK917536 IAF917536:IAG917536 IKB917536:IKC917536 ITX917536:ITY917536 JDT917536:JDU917536 JNP917536:JNQ917536 JXL917536:JXM917536 KHH917536:KHI917536 KRD917536:KRE917536 LAZ917536:LBA917536 LKV917536:LKW917536 LUR917536:LUS917536 MEN917536:MEO917536 MOJ917536:MOK917536 MYF917536:MYG917536 NIB917536:NIC917536 NRX917536:NRY917536 OBT917536:OBU917536 OLP917536:OLQ917536 OVL917536:OVM917536 PFH917536:PFI917536 PPD917536:PPE917536 PYZ917536:PZA917536 QIV917536:QIW917536 QSR917536:QSS917536 RCN917536:RCO917536 RMJ917536:RMK917536 RWF917536:RWG917536 SGB917536:SGC917536 SPX917536:SPY917536 SZT917536:SZU917536 TJP917536:TJQ917536 TTL917536:TTM917536 UDH917536:UDI917536 UND917536:UNE917536 UWZ917536:UXA917536 VGV917536:VGW917536 VQR917536:VQS917536 WAN917536:WAO917536 WKJ917536:WKK917536 WUF917536:WUG917536 HT983072:HU983072 RP983072:RQ983072 ABL983072:ABM983072 ALH983072:ALI983072 AVD983072:AVE983072 BEZ983072:BFA983072 BOV983072:BOW983072 BYR983072:BYS983072 CIN983072:CIO983072 CSJ983072:CSK983072 DCF983072:DCG983072 DMB983072:DMC983072 DVX983072:DVY983072 EFT983072:EFU983072 EPP983072:EPQ983072 EZL983072:EZM983072 FJH983072:FJI983072 FTD983072:FTE983072 GCZ983072:GDA983072 GMV983072:GMW983072 GWR983072:GWS983072 HGN983072:HGO983072 HQJ983072:HQK983072 IAF983072:IAG983072 IKB983072:IKC983072 ITX983072:ITY983072 JDT983072:JDU983072 JNP983072:JNQ983072 JXL983072:JXM983072 KHH983072:KHI983072 KRD983072:KRE983072 LAZ983072:LBA983072 LKV983072:LKW983072 LUR983072:LUS983072 MEN983072:MEO983072 MOJ983072:MOK983072 MYF983072:MYG983072 NIB983072:NIC983072 NRX983072:NRY983072 OBT983072:OBU983072 OLP983072:OLQ983072 OVL983072:OVM983072 PFH983072:PFI983072 PPD983072:PPE983072 PYZ983072:PZA983072 QIV983072:QIW983072 QSR983072:QSS983072 RCN983072:RCO983072 RMJ983072:RMK983072 RWF983072:RWG983072 SGB983072:SGC983072 SPX983072:SPY983072 SZT983072:SZU983072 TJP983072:TJQ983072 TTL983072:TTM983072 UDH983072:UDI983072 UND983072:UNE983072 UWZ983072:UXA983072 VGV983072:VGW983072 VQR983072:VQS983072 WAN983072:WAO983072 WKJ983072:WKK983072 WUF983072:WUG983072 HW65568:HX65568 RS65568:RT65568 ABO65568:ABP65568 ALK65568:ALL65568 AVG65568:AVH65568 BFC65568:BFD65568 BOY65568:BOZ65568 BYU65568:BYV65568 CIQ65568:CIR65568 CSM65568:CSN65568 DCI65568:DCJ65568 DME65568:DMF65568 DWA65568:DWB65568 EFW65568:EFX65568 EPS65568:EPT65568 EZO65568:EZP65568 FJK65568:FJL65568 FTG65568:FTH65568 GDC65568:GDD65568 GMY65568:GMZ65568 GWU65568:GWV65568 HGQ65568:HGR65568 HQM65568:HQN65568 IAI65568:IAJ65568 IKE65568:IKF65568 IUA65568:IUB65568 JDW65568:JDX65568 JNS65568:JNT65568 JXO65568:JXP65568 KHK65568:KHL65568 KRG65568:KRH65568 LBC65568:LBD65568 LKY65568:LKZ65568 LUU65568:LUV65568 MEQ65568:MER65568 MOM65568:MON65568 MYI65568:MYJ65568 NIE65568:NIF65568 NSA65568:NSB65568 OBW65568:OBX65568 OLS65568:OLT65568 OVO65568:OVP65568 PFK65568:PFL65568 PPG65568:PPH65568 PZC65568:PZD65568 QIY65568:QIZ65568 QSU65568:QSV65568 RCQ65568:RCR65568 RMM65568:RMN65568 RWI65568:RWJ65568 SGE65568:SGF65568 SQA65568:SQB65568 SZW65568:SZX65568 TJS65568:TJT65568 TTO65568:TTP65568 UDK65568:UDL65568 UNG65568:UNH65568 UXC65568:UXD65568 VGY65568:VGZ65568 VQU65568:VQV65568 WAQ65568:WAR65568 WKM65568:WKN65568 WUI65568:WUJ65568 HW131104:HX131104 RS131104:RT131104 ABO131104:ABP131104 ALK131104:ALL131104 AVG131104:AVH131104 BFC131104:BFD131104 BOY131104:BOZ131104 BYU131104:BYV131104 CIQ131104:CIR131104 CSM131104:CSN131104 DCI131104:DCJ131104 DME131104:DMF131104 DWA131104:DWB131104 EFW131104:EFX131104 EPS131104:EPT131104 EZO131104:EZP131104 FJK131104:FJL131104 FTG131104:FTH131104 GDC131104:GDD131104 GMY131104:GMZ131104 GWU131104:GWV131104 HGQ131104:HGR131104 HQM131104:HQN131104 IAI131104:IAJ131104 IKE131104:IKF131104 IUA131104:IUB131104 JDW131104:JDX131104 JNS131104:JNT131104 JXO131104:JXP131104 KHK131104:KHL131104 KRG131104:KRH131104 LBC131104:LBD131104 LKY131104:LKZ131104 LUU131104:LUV131104 MEQ131104:MER131104 MOM131104:MON131104 MYI131104:MYJ131104 NIE131104:NIF131104 NSA131104:NSB131104 OBW131104:OBX131104 OLS131104:OLT131104 OVO131104:OVP131104 PFK131104:PFL131104 PPG131104:PPH131104 PZC131104:PZD131104 QIY131104:QIZ131104 QSU131104:QSV131104 RCQ131104:RCR131104 RMM131104:RMN131104 RWI131104:RWJ131104 SGE131104:SGF131104 SQA131104:SQB131104 SZW131104:SZX131104 TJS131104:TJT131104 TTO131104:TTP131104 UDK131104:UDL131104 UNG131104:UNH131104 UXC131104:UXD131104 VGY131104:VGZ131104 VQU131104:VQV131104 WAQ131104:WAR131104 WKM131104:WKN131104 WUI131104:WUJ131104 HW196640:HX196640 RS196640:RT196640 ABO196640:ABP196640 ALK196640:ALL196640 AVG196640:AVH196640 BFC196640:BFD196640 BOY196640:BOZ196640 BYU196640:BYV196640 CIQ196640:CIR196640 CSM196640:CSN196640 DCI196640:DCJ196640 DME196640:DMF196640 DWA196640:DWB196640 EFW196640:EFX196640 EPS196640:EPT196640 EZO196640:EZP196640 FJK196640:FJL196640 FTG196640:FTH196640 GDC196640:GDD196640 GMY196640:GMZ196640 GWU196640:GWV196640 HGQ196640:HGR196640 HQM196640:HQN196640 IAI196640:IAJ196640 IKE196640:IKF196640 IUA196640:IUB196640 JDW196640:JDX196640 JNS196640:JNT196640 JXO196640:JXP196640 KHK196640:KHL196640 KRG196640:KRH196640 LBC196640:LBD196640 LKY196640:LKZ196640 LUU196640:LUV196640 MEQ196640:MER196640 MOM196640:MON196640 MYI196640:MYJ196640 NIE196640:NIF196640 NSA196640:NSB196640 OBW196640:OBX196640 OLS196640:OLT196640 OVO196640:OVP196640 PFK196640:PFL196640 PPG196640:PPH196640 PZC196640:PZD196640 QIY196640:QIZ196640 QSU196640:QSV196640 RCQ196640:RCR196640 RMM196640:RMN196640 RWI196640:RWJ196640 SGE196640:SGF196640 SQA196640:SQB196640 SZW196640:SZX196640 TJS196640:TJT196640 TTO196640:TTP196640 UDK196640:UDL196640 UNG196640:UNH196640 UXC196640:UXD196640 VGY196640:VGZ196640 VQU196640:VQV196640 WAQ196640:WAR196640 WKM196640:WKN196640 WUI196640:WUJ196640 HW262176:HX262176 RS262176:RT262176 ABO262176:ABP262176 ALK262176:ALL262176 AVG262176:AVH262176 BFC262176:BFD262176 BOY262176:BOZ262176 BYU262176:BYV262176 CIQ262176:CIR262176 CSM262176:CSN262176 DCI262176:DCJ262176 DME262176:DMF262176 DWA262176:DWB262176 EFW262176:EFX262176 EPS262176:EPT262176 EZO262176:EZP262176 FJK262176:FJL262176 FTG262176:FTH262176 GDC262176:GDD262176 GMY262176:GMZ262176 GWU262176:GWV262176 HGQ262176:HGR262176 HQM262176:HQN262176 IAI262176:IAJ262176 IKE262176:IKF262176 IUA262176:IUB262176 JDW262176:JDX262176 JNS262176:JNT262176 JXO262176:JXP262176 KHK262176:KHL262176 KRG262176:KRH262176 LBC262176:LBD262176 LKY262176:LKZ262176 LUU262176:LUV262176 MEQ262176:MER262176 MOM262176:MON262176 MYI262176:MYJ262176 NIE262176:NIF262176 NSA262176:NSB262176 OBW262176:OBX262176 OLS262176:OLT262176 OVO262176:OVP262176 PFK262176:PFL262176 PPG262176:PPH262176 PZC262176:PZD262176 QIY262176:QIZ262176 QSU262176:QSV262176 RCQ262176:RCR262176 RMM262176:RMN262176 RWI262176:RWJ262176 SGE262176:SGF262176 SQA262176:SQB262176 SZW262176:SZX262176 TJS262176:TJT262176 TTO262176:TTP262176 UDK262176:UDL262176 UNG262176:UNH262176 UXC262176:UXD262176 VGY262176:VGZ262176 VQU262176:VQV262176 WAQ262176:WAR262176 WKM262176:WKN262176 WUI262176:WUJ262176 HW327712:HX327712 RS327712:RT327712 ABO327712:ABP327712 ALK327712:ALL327712 AVG327712:AVH327712 BFC327712:BFD327712 BOY327712:BOZ327712 BYU327712:BYV327712 CIQ327712:CIR327712 CSM327712:CSN327712 DCI327712:DCJ327712 DME327712:DMF327712 DWA327712:DWB327712 EFW327712:EFX327712 EPS327712:EPT327712 EZO327712:EZP327712 FJK327712:FJL327712 FTG327712:FTH327712 GDC327712:GDD327712 GMY327712:GMZ327712 GWU327712:GWV327712 HGQ327712:HGR327712 HQM327712:HQN327712 IAI327712:IAJ327712 IKE327712:IKF327712 IUA327712:IUB327712 JDW327712:JDX327712 JNS327712:JNT327712 JXO327712:JXP327712 KHK327712:KHL327712 KRG327712:KRH327712 LBC327712:LBD327712 LKY327712:LKZ327712 LUU327712:LUV327712 MEQ327712:MER327712 MOM327712:MON327712 MYI327712:MYJ327712 NIE327712:NIF327712 NSA327712:NSB327712 OBW327712:OBX327712 OLS327712:OLT327712 OVO327712:OVP327712 PFK327712:PFL327712 PPG327712:PPH327712 PZC327712:PZD327712 QIY327712:QIZ327712 QSU327712:QSV327712 RCQ327712:RCR327712 RMM327712:RMN327712 RWI327712:RWJ327712 SGE327712:SGF327712 SQA327712:SQB327712 SZW327712:SZX327712 TJS327712:TJT327712 TTO327712:TTP327712 UDK327712:UDL327712 UNG327712:UNH327712 UXC327712:UXD327712 VGY327712:VGZ327712 VQU327712:VQV327712 WAQ327712:WAR327712 WKM327712:WKN327712 WUI327712:WUJ327712 HW393248:HX393248 RS393248:RT393248 ABO393248:ABP393248 ALK393248:ALL393248 AVG393248:AVH393248 BFC393248:BFD393248 BOY393248:BOZ393248 BYU393248:BYV393248 CIQ393248:CIR393248 CSM393248:CSN393248 DCI393248:DCJ393248 DME393248:DMF393248 DWA393248:DWB393248 EFW393248:EFX393248 EPS393248:EPT393248 EZO393248:EZP393248 FJK393248:FJL393248 FTG393248:FTH393248 GDC393248:GDD393248 GMY393248:GMZ393248 GWU393248:GWV393248 HGQ393248:HGR393248 HQM393248:HQN393248 IAI393248:IAJ393248 IKE393248:IKF393248 IUA393248:IUB393248 JDW393248:JDX393248 JNS393248:JNT393248 JXO393248:JXP393248 KHK393248:KHL393248 KRG393248:KRH393248 LBC393248:LBD393248 LKY393248:LKZ393248 LUU393248:LUV393248 MEQ393248:MER393248 MOM393248:MON393248 MYI393248:MYJ393248 NIE393248:NIF393248 NSA393248:NSB393248 OBW393248:OBX393248 OLS393248:OLT393248 OVO393248:OVP393248 PFK393248:PFL393248 PPG393248:PPH393248 PZC393248:PZD393248 QIY393248:QIZ393248 QSU393248:QSV393248 RCQ393248:RCR393248 RMM393248:RMN393248 RWI393248:RWJ393248 SGE393248:SGF393248 SQA393248:SQB393248 SZW393248:SZX393248 TJS393248:TJT393248 TTO393248:TTP393248 UDK393248:UDL393248 UNG393248:UNH393248 UXC393248:UXD393248 VGY393248:VGZ393248 VQU393248:VQV393248 WAQ393248:WAR393248 WKM393248:WKN393248 WUI393248:WUJ393248 HW458784:HX458784 RS458784:RT458784 ABO458784:ABP458784 ALK458784:ALL458784 AVG458784:AVH458784 BFC458784:BFD458784 BOY458784:BOZ458784 BYU458784:BYV458784 CIQ458784:CIR458784 CSM458784:CSN458784 DCI458784:DCJ458784 DME458784:DMF458784 DWA458784:DWB458784 EFW458784:EFX458784 EPS458784:EPT458784 EZO458784:EZP458784 FJK458784:FJL458784 FTG458784:FTH458784 GDC458784:GDD458784 GMY458784:GMZ458784 GWU458784:GWV458784 HGQ458784:HGR458784 HQM458784:HQN458784 IAI458784:IAJ458784 IKE458784:IKF458784 IUA458784:IUB458784 JDW458784:JDX458784 JNS458784:JNT458784 JXO458784:JXP458784 KHK458784:KHL458784 KRG458784:KRH458784 LBC458784:LBD458784 LKY458784:LKZ458784 LUU458784:LUV458784 MEQ458784:MER458784 MOM458784:MON458784 MYI458784:MYJ458784 NIE458784:NIF458784 NSA458784:NSB458784 OBW458784:OBX458784 OLS458784:OLT458784 OVO458784:OVP458784 PFK458784:PFL458784 PPG458784:PPH458784 PZC458784:PZD458784 QIY458784:QIZ458784 QSU458784:QSV458784 RCQ458784:RCR458784 RMM458784:RMN458784 RWI458784:RWJ458784 SGE458784:SGF458784 SQA458784:SQB458784 SZW458784:SZX458784 TJS458784:TJT458784 TTO458784:TTP458784 UDK458784:UDL458784 UNG458784:UNH458784 UXC458784:UXD458784 VGY458784:VGZ458784 VQU458784:VQV458784 WAQ458784:WAR458784 WKM458784:WKN458784 WUI458784:WUJ458784 HW524320:HX524320 RS524320:RT524320 ABO524320:ABP524320 ALK524320:ALL524320 AVG524320:AVH524320 BFC524320:BFD524320 BOY524320:BOZ524320 BYU524320:BYV524320 CIQ524320:CIR524320 CSM524320:CSN524320 DCI524320:DCJ524320 DME524320:DMF524320 DWA524320:DWB524320 EFW524320:EFX524320 EPS524320:EPT524320 EZO524320:EZP524320 FJK524320:FJL524320 FTG524320:FTH524320 GDC524320:GDD524320 GMY524320:GMZ524320 GWU524320:GWV524320 HGQ524320:HGR524320 HQM524320:HQN524320 IAI524320:IAJ524320 IKE524320:IKF524320 IUA524320:IUB524320 JDW524320:JDX524320 JNS524320:JNT524320 JXO524320:JXP524320 KHK524320:KHL524320 KRG524320:KRH524320 LBC524320:LBD524320 LKY524320:LKZ524320 LUU524320:LUV524320 MEQ524320:MER524320 MOM524320:MON524320 MYI524320:MYJ524320 NIE524320:NIF524320 NSA524320:NSB524320 OBW524320:OBX524320 OLS524320:OLT524320 OVO524320:OVP524320 PFK524320:PFL524320 PPG524320:PPH524320 PZC524320:PZD524320 QIY524320:QIZ524320 QSU524320:QSV524320 RCQ524320:RCR524320 RMM524320:RMN524320 RWI524320:RWJ524320 SGE524320:SGF524320 SQA524320:SQB524320 SZW524320:SZX524320 TJS524320:TJT524320 TTO524320:TTP524320 UDK524320:UDL524320 UNG524320:UNH524320 UXC524320:UXD524320 VGY524320:VGZ524320 VQU524320:VQV524320 WAQ524320:WAR524320 WKM524320:WKN524320 WUI524320:WUJ524320 HW589856:HX589856 RS589856:RT589856 ABO589856:ABP589856 ALK589856:ALL589856 AVG589856:AVH589856 BFC589856:BFD589856 BOY589856:BOZ589856 BYU589856:BYV589856 CIQ589856:CIR589856 CSM589856:CSN589856 DCI589856:DCJ589856 DME589856:DMF589856 DWA589856:DWB589856 EFW589856:EFX589856 EPS589856:EPT589856 EZO589856:EZP589856 FJK589856:FJL589856 FTG589856:FTH589856 GDC589856:GDD589856 GMY589856:GMZ589856 GWU589856:GWV589856 HGQ589856:HGR589856 HQM589856:HQN589856 IAI589856:IAJ589856 IKE589856:IKF589856 IUA589856:IUB589856 JDW589856:JDX589856 JNS589856:JNT589856 JXO589856:JXP589856 KHK589856:KHL589856 KRG589856:KRH589856 LBC589856:LBD589856 LKY589856:LKZ589856 LUU589856:LUV589856 MEQ589856:MER589856 MOM589856:MON589856 MYI589856:MYJ589856 NIE589856:NIF589856 NSA589856:NSB589856 OBW589856:OBX589856 OLS589856:OLT589856 OVO589856:OVP589856 PFK589856:PFL589856 PPG589856:PPH589856 PZC589856:PZD589856 QIY589856:QIZ589856 QSU589856:QSV589856 RCQ589856:RCR589856 RMM589856:RMN589856 RWI589856:RWJ589856 SGE589856:SGF589856 SQA589856:SQB589856 SZW589856:SZX589856 TJS589856:TJT589856 TTO589856:TTP589856 UDK589856:UDL589856 UNG589856:UNH589856 UXC589856:UXD589856 VGY589856:VGZ589856 VQU589856:VQV589856 WAQ589856:WAR589856 WKM589856:WKN589856 WUI589856:WUJ589856 HW655392:HX655392 RS655392:RT655392 ABO655392:ABP655392 ALK655392:ALL655392 AVG655392:AVH655392 BFC655392:BFD655392 BOY655392:BOZ655392 BYU655392:BYV655392 CIQ655392:CIR655392 CSM655392:CSN655392 DCI655392:DCJ655392 DME655392:DMF655392 DWA655392:DWB655392 EFW655392:EFX655392 EPS655392:EPT655392 EZO655392:EZP655392 FJK655392:FJL655392 FTG655392:FTH655392 GDC655392:GDD655392 GMY655392:GMZ655392 GWU655392:GWV655392 HGQ655392:HGR655392 HQM655392:HQN655392 IAI655392:IAJ655392 IKE655392:IKF655392 IUA655392:IUB655392 JDW655392:JDX655392 JNS655392:JNT655392 JXO655392:JXP655392 KHK655392:KHL655392 KRG655392:KRH655392 LBC655392:LBD655392 LKY655392:LKZ655392 LUU655392:LUV655392 MEQ655392:MER655392 MOM655392:MON655392 MYI655392:MYJ655392 NIE655392:NIF655392 NSA655392:NSB655392 OBW655392:OBX655392 OLS655392:OLT655392 OVO655392:OVP655392 PFK655392:PFL655392 PPG655392:PPH655392 PZC655392:PZD655392 QIY655392:QIZ655392 QSU655392:QSV655392 RCQ655392:RCR655392 RMM655392:RMN655392 RWI655392:RWJ655392 SGE655392:SGF655392 SQA655392:SQB655392 SZW655392:SZX655392 TJS655392:TJT655392 TTO655392:TTP655392 UDK655392:UDL655392 UNG655392:UNH655392 UXC655392:UXD655392 VGY655392:VGZ655392 VQU655392:VQV655392 WAQ655392:WAR655392 WKM655392:WKN655392 WUI655392:WUJ655392 HW720928:HX720928 RS720928:RT720928 ABO720928:ABP720928 ALK720928:ALL720928 AVG720928:AVH720928 BFC720928:BFD720928 BOY720928:BOZ720928 BYU720928:BYV720928 CIQ720928:CIR720928 CSM720928:CSN720928 DCI720928:DCJ720928 DME720928:DMF720928 DWA720928:DWB720928 EFW720928:EFX720928 EPS720928:EPT720928 EZO720928:EZP720928 FJK720928:FJL720928 FTG720928:FTH720928 GDC720928:GDD720928 GMY720928:GMZ720928 GWU720928:GWV720928 HGQ720928:HGR720928 HQM720928:HQN720928 IAI720928:IAJ720928 IKE720928:IKF720928 IUA720928:IUB720928 JDW720928:JDX720928 JNS720928:JNT720928 JXO720928:JXP720928 KHK720928:KHL720928 KRG720928:KRH720928 LBC720928:LBD720928 LKY720928:LKZ720928 LUU720928:LUV720928 MEQ720928:MER720928 MOM720928:MON720928 MYI720928:MYJ720928 NIE720928:NIF720928 NSA720928:NSB720928 OBW720928:OBX720928 OLS720928:OLT720928 OVO720928:OVP720928 PFK720928:PFL720928 PPG720928:PPH720928 PZC720928:PZD720928 QIY720928:QIZ720928 QSU720928:QSV720928 RCQ720928:RCR720928 RMM720928:RMN720928 RWI720928:RWJ720928 SGE720928:SGF720928 SQA720928:SQB720928 SZW720928:SZX720928 TJS720928:TJT720928 TTO720928:TTP720928 UDK720928:UDL720928 UNG720928:UNH720928 UXC720928:UXD720928 VGY720928:VGZ720928 VQU720928:VQV720928 WAQ720928:WAR720928 WKM720928:WKN720928 WUI720928:WUJ720928 HW786464:HX786464 RS786464:RT786464 ABO786464:ABP786464 ALK786464:ALL786464 AVG786464:AVH786464 BFC786464:BFD786464 BOY786464:BOZ786464 BYU786464:BYV786464 CIQ786464:CIR786464 CSM786464:CSN786464 DCI786464:DCJ786464 DME786464:DMF786464 DWA786464:DWB786464 EFW786464:EFX786464 EPS786464:EPT786464 EZO786464:EZP786464 FJK786464:FJL786464 FTG786464:FTH786464 GDC786464:GDD786464 GMY786464:GMZ786464 GWU786464:GWV786464 HGQ786464:HGR786464 HQM786464:HQN786464 IAI786464:IAJ786464 IKE786464:IKF786464 IUA786464:IUB786464 JDW786464:JDX786464 JNS786464:JNT786464 JXO786464:JXP786464 KHK786464:KHL786464 KRG786464:KRH786464 LBC786464:LBD786464 LKY786464:LKZ786464 LUU786464:LUV786464 MEQ786464:MER786464 MOM786464:MON786464 MYI786464:MYJ786464 NIE786464:NIF786464 NSA786464:NSB786464 OBW786464:OBX786464 OLS786464:OLT786464 OVO786464:OVP786464 PFK786464:PFL786464 PPG786464:PPH786464 PZC786464:PZD786464 QIY786464:QIZ786464 QSU786464:QSV786464 RCQ786464:RCR786464 RMM786464:RMN786464 RWI786464:RWJ786464 SGE786464:SGF786464 SQA786464:SQB786464 SZW786464:SZX786464 TJS786464:TJT786464 TTO786464:TTP786464 UDK786464:UDL786464 UNG786464:UNH786464 UXC786464:UXD786464 VGY786464:VGZ786464 VQU786464:VQV786464 WAQ786464:WAR786464 WKM786464:WKN786464 WUI786464:WUJ786464 HW852000:HX852000 RS852000:RT852000 ABO852000:ABP852000 ALK852000:ALL852000 AVG852000:AVH852000 BFC852000:BFD852000 BOY852000:BOZ852000 BYU852000:BYV852000 CIQ852000:CIR852000 CSM852000:CSN852000 DCI852000:DCJ852000 DME852000:DMF852000 DWA852000:DWB852000 EFW852000:EFX852000 EPS852000:EPT852000 EZO852000:EZP852000 FJK852000:FJL852000 FTG852000:FTH852000 GDC852000:GDD852000 GMY852000:GMZ852000 GWU852000:GWV852000 HGQ852000:HGR852000 HQM852000:HQN852000 IAI852000:IAJ852000 IKE852000:IKF852000 IUA852000:IUB852000 JDW852000:JDX852000 JNS852000:JNT852000 JXO852000:JXP852000 KHK852000:KHL852000 KRG852000:KRH852000 LBC852000:LBD852000 LKY852000:LKZ852000 LUU852000:LUV852000 MEQ852000:MER852000 MOM852000:MON852000 MYI852000:MYJ852000 NIE852000:NIF852000 NSA852000:NSB852000 OBW852000:OBX852000 OLS852000:OLT852000 OVO852000:OVP852000 PFK852000:PFL852000 PPG852000:PPH852000 PZC852000:PZD852000 QIY852000:QIZ852000 QSU852000:QSV852000 RCQ852000:RCR852000 RMM852000:RMN852000 RWI852000:RWJ852000 SGE852000:SGF852000 SQA852000:SQB852000 SZW852000:SZX852000 TJS852000:TJT852000 TTO852000:TTP852000 UDK852000:UDL852000 UNG852000:UNH852000 UXC852000:UXD852000 VGY852000:VGZ852000 VQU852000:VQV852000 WAQ852000:WAR852000 WKM852000:WKN852000 WUI852000:WUJ852000 HW917536:HX917536 RS917536:RT917536 ABO917536:ABP917536 ALK917536:ALL917536 AVG917536:AVH917536 BFC917536:BFD917536 BOY917536:BOZ917536 BYU917536:BYV917536 CIQ917536:CIR917536 CSM917536:CSN917536 DCI917536:DCJ917536 DME917536:DMF917536 DWA917536:DWB917536 EFW917536:EFX917536 EPS917536:EPT917536 EZO917536:EZP917536 FJK917536:FJL917536 FTG917536:FTH917536 GDC917536:GDD917536 GMY917536:GMZ917536 GWU917536:GWV917536 HGQ917536:HGR917536 HQM917536:HQN917536 IAI917536:IAJ917536 IKE917536:IKF917536 IUA917536:IUB917536 JDW917536:JDX917536 JNS917536:JNT917536 JXO917536:JXP917536 KHK917536:KHL917536 KRG917536:KRH917536 LBC917536:LBD917536 LKY917536:LKZ917536 LUU917536:LUV917536 MEQ917536:MER917536 MOM917536:MON917536 MYI917536:MYJ917536 NIE917536:NIF917536 NSA917536:NSB917536 OBW917536:OBX917536 OLS917536:OLT917536 OVO917536:OVP917536 PFK917536:PFL917536 PPG917536:PPH917536 PZC917536:PZD917536 QIY917536:QIZ917536 QSU917536:QSV917536 RCQ917536:RCR917536 RMM917536:RMN917536 RWI917536:RWJ917536 SGE917536:SGF917536 SQA917536:SQB917536 SZW917536:SZX917536 TJS917536:TJT917536 TTO917536:TTP917536 UDK917536:UDL917536 UNG917536:UNH917536 UXC917536:UXD917536 VGY917536:VGZ917536 VQU917536:VQV917536 WAQ917536:WAR917536 WKM917536:WKN917536 WUI917536:WUJ917536 HW983072:HX983072 RS983072:RT983072 ABO983072:ABP983072 ALK983072:ALL983072 AVG983072:AVH983072 BFC983072:BFD983072 BOY983072:BOZ983072 BYU983072:BYV983072 CIQ983072:CIR983072 CSM983072:CSN983072 DCI983072:DCJ983072 DME983072:DMF983072 DWA983072:DWB983072 EFW983072:EFX983072 EPS983072:EPT983072 EZO983072:EZP983072 FJK983072:FJL983072 FTG983072:FTH983072 GDC983072:GDD983072 GMY983072:GMZ983072 GWU983072:GWV983072 HGQ983072:HGR983072 HQM983072:HQN983072 IAI983072:IAJ983072 IKE983072:IKF983072 IUA983072:IUB983072 JDW983072:JDX983072 JNS983072:JNT983072 JXO983072:JXP983072 KHK983072:KHL983072 KRG983072:KRH983072 LBC983072:LBD983072 LKY983072:LKZ983072 LUU983072:LUV983072 MEQ983072:MER983072 MOM983072:MON983072 MYI983072:MYJ983072 NIE983072:NIF983072 NSA983072:NSB983072 OBW983072:OBX983072 OLS983072:OLT983072 OVO983072:OVP983072 PFK983072:PFL983072 PPG983072:PPH983072 PZC983072:PZD983072 QIY983072:QIZ983072 QSU983072:QSV983072 RCQ983072:RCR983072 RMM983072:RMN983072 RWI983072:RWJ983072 SGE983072:SGF983072 SQA983072:SQB983072 SZW983072:SZX983072 TJS983072:TJT983072 TTO983072:TTP983072 UDK983072:UDL983072 UNG983072:UNH983072 UXC983072:UXD983072 VGY983072:VGZ983072 VQU983072:VQV983072 WAQ983072:WAR983072 WKM983072:WKN983072 WUI983072:WUJ983072 HZ65568:IA65568 RV65568:RW65568 ABR65568:ABS65568 ALN65568:ALO65568 AVJ65568:AVK65568 BFF65568:BFG65568 BPB65568:BPC65568 BYX65568:BYY65568 CIT65568:CIU65568 CSP65568:CSQ65568 DCL65568:DCM65568 DMH65568:DMI65568 DWD65568:DWE65568 EFZ65568:EGA65568 EPV65568:EPW65568 EZR65568:EZS65568 FJN65568:FJO65568 FTJ65568:FTK65568 GDF65568:GDG65568 GNB65568:GNC65568 GWX65568:GWY65568 HGT65568:HGU65568 HQP65568:HQQ65568 IAL65568:IAM65568 IKH65568:IKI65568 IUD65568:IUE65568 JDZ65568:JEA65568 JNV65568:JNW65568 JXR65568:JXS65568 KHN65568:KHO65568 KRJ65568:KRK65568 LBF65568:LBG65568 LLB65568:LLC65568 LUX65568:LUY65568 MET65568:MEU65568 MOP65568:MOQ65568 MYL65568:MYM65568 NIH65568:NII65568 NSD65568:NSE65568 OBZ65568:OCA65568 OLV65568:OLW65568 OVR65568:OVS65568 PFN65568:PFO65568 PPJ65568:PPK65568 PZF65568:PZG65568 QJB65568:QJC65568 QSX65568:QSY65568 RCT65568:RCU65568 RMP65568:RMQ65568 RWL65568:RWM65568 SGH65568:SGI65568 SQD65568:SQE65568 SZZ65568:TAA65568 TJV65568:TJW65568 TTR65568:TTS65568 UDN65568:UDO65568 UNJ65568:UNK65568 UXF65568:UXG65568 VHB65568:VHC65568 VQX65568:VQY65568 WAT65568:WAU65568 WKP65568:WKQ65568 WUL65568:WUM65568 HZ131104:IA131104 RV131104:RW131104 ABR131104:ABS131104 ALN131104:ALO131104 AVJ131104:AVK131104 BFF131104:BFG131104 BPB131104:BPC131104 BYX131104:BYY131104 CIT131104:CIU131104 CSP131104:CSQ131104 DCL131104:DCM131104 DMH131104:DMI131104 DWD131104:DWE131104 EFZ131104:EGA131104 EPV131104:EPW131104 EZR131104:EZS131104 FJN131104:FJO131104 FTJ131104:FTK131104 GDF131104:GDG131104 GNB131104:GNC131104 GWX131104:GWY131104 HGT131104:HGU131104 HQP131104:HQQ131104 IAL131104:IAM131104 IKH131104:IKI131104 IUD131104:IUE131104 JDZ131104:JEA131104 JNV131104:JNW131104 JXR131104:JXS131104 KHN131104:KHO131104 KRJ131104:KRK131104 LBF131104:LBG131104 LLB131104:LLC131104 LUX131104:LUY131104 MET131104:MEU131104 MOP131104:MOQ131104 MYL131104:MYM131104 NIH131104:NII131104 NSD131104:NSE131104 OBZ131104:OCA131104 OLV131104:OLW131104 OVR131104:OVS131104 PFN131104:PFO131104 PPJ131104:PPK131104 PZF131104:PZG131104 QJB131104:QJC131104 QSX131104:QSY131104 RCT131104:RCU131104 RMP131104:RMQ131104 RWL131104:RWM131104 SGH131104:SGI131104 SQD131104:SQE131104 SZZ131104:TAA131104 TJV131104:TJW131104 TTR131104:TTS131104 UDN131104:UDO131104 UNJ131104:UNK131104 UXF131104:UXG131104 VHB131104:VHC131104 VQX131104:VQY131104 WAT131104:WAU131104 WKP131104:WKQ131104 WUL131104:WUM131104 HZ196640:IA196640 RV196640:RW196640 ABR196640:ABS196640 ALN196640:ALO196640 AVJ196640:AVK196640 BFF196640:BFG196640 BPB196640:BPC196640 BYX196640:BYY196640 CIT196640:CIU196640 CSP196640:CSQ196640 DCL196640:DCM196640 DMH196640:DMI196640 DWD196640:DWE196640 EFZ196640:EGA196640 EPV196640:EPW196640 EZR196640:EZS196640 FJN196640:FJO196640 FTJ196640:FTK196640 GDF196640:GDG196640 GNB196640:GNC196640 GWX196640:GWY196640 HGT196640:HGU196640 HQP196640:HQQ196640 IAL196640:IAM196640 IKH196640:IKI196640 IUD196640:IUE196640 JDZ196640:JEA196640 JNV196640:JNW196640 JXR196640:JXS196640 KHN196640:KHO196640 KRJ196640:KRK196640 LBF196640:LBG196640 LLB196640:LLC196640 LUX196640:LUY196640 MET196640:MEU196640 MOP196640:MOQ196640 MYL196640:MYM196640 NIH196640:NII196640 NSD196640:NSE196640 OBZ196640:OCA196640 OLV196640:OLW196640 OVR196640:OVS196640 PFN196640:PFO196640 PPJ196640:PPK196640 PZF196640:PZG196640 QJB196640:QJC196640 QSX196640:QSY196640 RCT196640:RCU196640 RMP196640:RMQ196640 RWL196640:RWM196640 SGH196640:SGI196640 SQD196640:SQE196640 SZZ196640:TAA196640 TJV196640:TJW196640 TTR196640:TTS196640 UDN196640:UDO196640 UNJ196640:UNK196640 UXF196640:UXG196640 VHB196640:VHC196640 VQX196640:VQY196640 WAT196640:WAU196640 WKP196640:WKQ196640 WUL196640:WUM196640 HZ262176:IA262176 RV262176:RW262176 ABR262176:ABS262176 ALN262176:ALO262176 AVJ262176:AVK262176 BFF262176:BFG262176 BPB262176:BPC262176 BYX262176:BYY262176 CIT262176:CIU262176 CSP262176:CSQ262176 DCL262176:DCM262176 DMH262176:DMI262176 DWD262176:DWE262176 EFZ262176:EGA262176 EPV262176:EPW262176 EZR262176:EZS262176 FJN262176:FJO262176 FTJ262176:FTK262176 GDF262176:GDG262176 GNB262176:GNC262176 GWX262176:GWY262176 HGT262176:HGU262176 HQP262176:HQQ262176 IAL262176:IAM262176 IKH262176:IKI262176 IUD262176:IUE262176 JDZ262176:JEA262176 JNV262176:JNW262176 JXR262176:JXS262176 KHN262176:KHO262176 KRJ262176:KRK262176 LBF262176:LBG262176 LLB262176:LLC262176 LUX262176:LUY262176 MET262176:MEU262176 MOP262176:MOQ262176 MYL262176:MYM262176 NIH262176:NII262176 NSD262176:NSE262176 OBZ262176:OCA262176 OLV262176:OLW262176 OVR262176:OVS262176 PFN262176:PFO262176 PPJ262176:PPK262176 PZF262176:PZG262176 QJB262176:QJC262176 QSX262176:QSY262176 RCT262176:RCU262176 RMP262176:RMQ262176 RWL262176:RWM262176 SGH262176:SGI262176 SQD262176:SQE262176 SZZ262176:TAA262176 TJV262176:TJW262176 TTR262176:TTS262176 UDN262176:UDO262176 UNJ262176:UNK262176 UXF262176:UXG262176 VHB262176:VHC262176 VQX262176:VQY262176 WAT262176:WAU262176 WKP262176:WKQ262176 WUL262176:WUM262176 HZ327712:IA327712 RV327712:RW327712 ABR327712:ABS327712 ALN327712:ALO327712 AVJ327712:AVK327712 BFF327712:BFG327712 BPB327712:BPC327712 BYX327712:BYY327712 CIT327712:CIU327712 CSP327712:CSQ327712 DCL327712:DCM327712 DMH327712:DMI327712 DWD327712:DWE327712 EFZ327712:EGA327712 EPV327712:EPW327712 EZR327712:EZS327712 FJN327712:FJO327712 FTJ327712:FTK327712 GDF327712:GDG327712 GNB327712:GNC327712 GWX327712:GWY327712 HGT327712:HGU327712 HQP327712:HQQ327712 IAL327712:IAM327712 IKH327712:IKI327712 IUD327712:IUE327712 JDZ327712:JEA327712 JNV327712:JNW327712 JXR327712:JXS327712 KHN327712:KHO327712 KRJ327712:KRK327712 LBF327712:LBG327712 LLB327712:LLC327712 LUX327712:LUY327712 MET327712:MEU327712 MOP327712:MOQ327712 MYL327712:MYM327712 NIH327712:NII327712 NSD327712:NSE327712 OBZ327712:OCA327712 OLV327712:OLW327712 OVR327712:OVS327712 PFN327712:PFO327712 PPJ327712:PPK327712 PZF327712:PZG327712 QJB327712:QJC327712 QSX327712:QSY327712 RCT327712:RCU327712 RMP327712:RMQ327712 RWL327712:RWM327712 SGH327712:SGI327712 SQD327712:SQE327712 SZZ327712:TAA327712 TJV327712:TJW327712 TTR327712:TTS327712 UDN327712:UDO327712 UNJ327712:UNK327712 UXF327712:UXG327712 VHB327712:VHC327712 VQX327712:VQY327712 WAT327712:WAU327712 WKP327712:WKQ327712 WUL327712:WUM327712 HZ393248:IA393248 RV393248:RW393248 ABR393248:ABS393248 ALN393248:ALO393248 AVJ393248:AVK393248 BFF393248:BFG393248 BPB393248:BPC393248 BYX393248:BYY393248 CIT393248:CIU393248 CSP393248:CSQ393248 DCL393248:DCM393248 DMH393248:DMI393248 DWD393248:DWE393248 EFZ393248:EGA393248 EPV393248:EPW393248 EZR393248:EZS393248 FJN393248:FJO393248 FTJ393248:FTK393248 GDF393248:GDG393248 GNB393248:GNC393248 GWX393248:GWY393248 HGT393248:HGU393248 HQP393248:HQQ393248 IAL393248:IAM393248 IKH393248:IKI393248 IUD393248:IUE393248 JDZ393248:JEA393248 JNV393248:JNW393248 JXR393248:JXS393248 KHN393248:KHO393248 KRJ393248:KRK393248 LBF393248:LBG393248 LLB393248:LLC393248 LUX393248:LUY393248 MET393248:MEU393248 MOP393248:MOQ393248 MYL393248:MYM393248 NIH393248:NII393248 NSD393248:NSE393248 OBZ393248:OCA393248 OLV393248:OLW393248 OVR393248:OVS393248 PFN393248:PFO393248 PPJ393248:PPK393248 PZF393248:PZG393248 QJB393248:QJC393248 QSX393248:QSY393248 RCT393248:RCU393248 RMP393248:RMQ393248 RWL393248:RWM393248 SGH393248:SGI393248 SQD393248:SQE393248 SZZ393248:TAA393248 TJV393248:TJW393248 TTR393248:TTS393248 UDN393248:UDO393248 UNJ393248:UNK393248 UXF393248:UXG393248 VHB393248:VHC393248 VQX393248:VQY393248 WAT393248:WAU393248 WKP393248:WKQ393248 WUL393248:WUM393248 HZ458784:IA458784 RV458784:RW458784 ABR458784:ABS458784 ALN458784:ALO458784 AVJ458784:AVK458784 BFF458784:BFG458784 BPB458784:BPC458784 BYX458784:BYY458784 CIT458784:CIU458784 CSP458784:CSQ458784 DCL458784:DCM458784 DMH458784:DMI458784 DWD458784:DWE458784 EFZ458784:EGA458784 EPV458784:EPW458784 EZR458784:EZS458784 FJN458784:FJO458784 FTJ458784:FTK458784 GDF458784:GDG458784 GNB458784:GNC458784 GWX458784:GWY458784 HGT458784:HGU458784 HQP458784:HQQ458784 IAL458784:IAM458784 IKH458784:IKI458784 IUD458784:IUE458784 JDZ458784:JEA458784 JNV458784:JNW458784 JXR458784:JXS458784 KHN458784:KHO458784 KRJ458784:KRK458784 LBF458784:LBG458784 LLB458784:LLC458784 LUX458784:LUY458784 MET458784:MEU458784 MOP458784:MOQ458784 MYL458784:MYM458784 NIH458784:NII458784 NSD458784:NSE458784 OBZ458784:OCA458784 OLV458784:OLW458784 OVR458784:OVS458784 PFN458784:PFO458784 PPJ458784:PPK458784 PZF458784:PZG458784 QJB458784:QJC458784 QSX458784:QSY458784 RCT458784:RCU458784 RMP458784:RMQ458784 RWL458784:RWM458784 SGH458784:SGI458784 SQD458784:SQE458784 SZZ458784:TAA458784 TJV458784:TJW458784 TTR458784:TTS458784 UDN458784:UDO458784 UNJ458784:UNK458784 UXF458784:UXG458784 VHB458784:VHC458784 VQX458784:VQY458784 WAT458784:WAU458784 WKP458784:WKQ458784 WUL458784:WUM458784 HZ524320:IA524320 RV524320:RW524320 ABR524320:ABS524320 ALN524320:ALO524320 AVJ524320:AVK524320 BFF524320:BFG524320 BPB524320:BPC524320 BYX524320:BYY524320 CIT524320:CIU524320 CSP524320:CSQ524320 DCL524320:DCM524320 DMH524320:DMI524320 DWD524320:DWE524320 EFZ524320:EGA524320 EPV524320:EPW524320 EZR524320:EZS524320 FJN524320:FJO524320 FTJ524320:FTK524320 GDF524320:GDG524320 GNB524320:GNC524320 GWX524320:GWY524320 HGT524320:HGU524320 HQP524320:HQQ524320 IAL524320:IAM524320 IKH524320:IKI524320 IUD524320:IUE524320 JDZ524320:JEA524320 JNV524320:JNW524320 JXR524320:JXS524320 KHN524320:KHO524320 KRJ524320:KRK524320 LBF524320:LBG524320 LLB524320:LLC524320 LUX524320:LUY524320 MET524320:MEU524320 MOP524320:MOQ524320 MYL524320:MYM524320 NIH524320:NII524320 NSD524320:NSE524320 OBZ524320:OCA524320 OLV524320:OLW524320 OVR524320:OVS524320 PFN524320:PFO524320 PPJ524320:PPK524320 PZF524320:PZG524320 QJB524320:QJC524320 QSX524320:QSY524320 RCT524320:RCU524320 RMP524320:RMQ524320 RWL524320:RWM524320 SGH524320:SGI524320 SQD524320:SQE524320 SZZ524320:TAA524320 TJV524320:TJW524320 TTR524320:TTS524320 UDN524320:UDO524320 UNJ524320:UNK524320 UXF524320:UXG524320 VHB524320:VHC524320 VQX524320:VQY524320 WAT524320:WAU524320 WKP524320:WKQ524320 WUL524320:WUM524320 HZ589856:IA589856 RV589856:RW589856 ABR589856:ABS589856 ALN589856:ALO589856 AVJ589856:AVK589856 BFF589856:BFG589856 BPB589856:BPC589856 BYX589856:BYY589856 CIT589856:CIU589856 CSP589856:CSQ589856 DCL589856:DCM589856 DMH589856:DMI589856 DWD589856:DWE589856 EFZ589856:EGA589856 EPV589856:EPW589856 EZR589856:EZS589856 FJN589856:FJO589856 FTJ589856:FTK589856 GDF589856:GDG589856 GNB589856:GNC589856 GWX589856:GWY589856 HGT589856:HGU589856 HQP589856:HQQ589856 IAL589856:IAM589856 IKH589856:IKI589856 IUD589856:IUE589856 JDZ589856:JEA589856 JNV589856:JNW589856 JXR589856:JXS589856 KHN589856:KHO589856 KRJ589856:KRK589856 LBF589856:LBG589856 LLB589856:LLC589856 LUX589856:LUY589856 MET589856:MEU589856 MOP589856:MOQ589856 MYL589856:MYM589856 NIH589856:NII589856 NSD589856:NSE589856 OBZ589856:OCA589856 OLV589856:OLW589856 OVR589856:OVS589856 PFN589856:PFO589856 PPJ589856:PPK589856 PZF589856:PZG589856 QJB589856:QJC589856 QSX589856:QSY589856 RCT589856:RCU589856 RMP589856:RMQ589856 RWL589856:RWM589856 SGH589856:SGI589856 SQD589856:SQE589856 SZZ589856:TAA589856 TJV589856:TJW589856 TTR589856:TTS589856 UDN589856:UDO589856 UNJ589856:UNK589856 UXF589856:UXG589856 VHB589856:VHC589856 VQX589856:VQY589856 WAT589856:WAU589856 WKP589856:WKQ589856 WUL589856:WUM589856 HZ655392:IA655392 RV655392:RW655392 ABR655392:ABS655392 ALN655392:ALO655392 AVJ655392:AVK655392 BFF655392:BFG655392 BPB655392:BPC655392 BYX655392:BYY655392 CIT655392:CIU655392 CSP655392:CSQ655392 DCL655392:DCM655392 DMH655392:DMI655392 DWD655392:DWE655392 EFZ655392:EGA655392 EPV655392:EPW655392 EZR655392:EZS655392 FJN655392:FJO655392 FTJ655392:FTK655392 GDF655392:GDG655392 GNB655392:GNC655392 GWX655392:GWY655392 HGT655392:HGU655392 HQP655392:HQQ655392 IAL655392:IAM655392 IKH655392:IKI655392 IUD655392:IUE655392 JDZ655392:JEA655392 JNV655392:JNW655392 JXR655392:JXS655392 KHN655392:KHO655392 KRJ655392:KRK655392 LBF655392:LBG655392 LLB655392:LLC655392 LUX655392:LUY655392 MET655392:MEU655392 MOP655392:MOQ655392 MYL655392:MYM655392 NIH655392:NII655392 NSD655392:NSE655392 OBZ655392:OCA655392 OLV655392:OLW655392 OVR655392:OVS655392 PFN655392:PFO655392 PPJ655392:PPK655392 PZF655392:PZG655392 QJB655392:QJC655392 QSX655392:QSY655392 RCT655392:RCU655392 RMP655392:RMQ655392 RWL655392:RWM655392 SGH655392:SGI655392 SQD655392:SQE655392 SZZ655392:TAA655392 TJV655392:TJW655392 TTR655392:TTS655392 UDN655392:UDO655392 UNJ655392:UNK655392 UXF655392:UXG655392 VHB655392:VHC655392 VQX655392:VQY655392 WAT655392:WAU655392 WKP655392:WKQ655392 WUL655392:WUM655392 HZ720928:IA720928 RV720928:RW720928 ABR720928:ABS720928 ALN720928:ALO720928 AVJ720928:AVK720928 BFF720928:BFG720928 BPB720928:BPC720928 BYX720928:BYY720928 CIT720928:CIU720928 CSP720928:CSQ720928 DCL720928:DCM720928 DMH720928:DMI720928 DWD720928:DWE720928 EFZ720928:EGA720928 EPV720928:EPW720928 EZR720928:EZS720928 FJN720928:FJO720928 FTJ720928:FTK720928 GDF720928:GDG720928 GNB720928:GNC720928 GWX720928:GWY720928 HGT720928:HGU720928 HQP720928:HQQ720928 IAL720928:IAM720928 IKH720928:IKI720928 IUD720928:IUE720928 JDZ720928:JEA720928 JNV720928:JNW720928 JXR720928:JXS720928 KHN720928:KHO720928 KRJ720928:KRK720928 LBF720928:LBG720928 LLB720928:LLC720928 LUX720928:LUY720928 MET720928:MEU720928 MOP720928:MOQ720928 MYL720928:MYM720928 NIH720928:NII720928 NSD720928:NSE720928 OBZ720928:OCA720928 OLV720928:OLW720928 OVR720928:OVS720928 PFN720928:PFO720928 PPJ720928:PPK720928 PZF720928:PZG720928 QJB720928:QJC720928 QSX720928:QSY720928 RCT720928:RCU720928 RMP720928:RMQ720928 RWL720928:RWM720928 SGH720928:SGI720928 SQD720928:SQE720928 SZZ720928:TAA720928 TJV720928:TJW720928 TTR720928:TTS720928 UDN720928:UDO720928 UNJ720928:UNK720928 UXF720928:UXG720928 VHB720928:VHC720928 VQX720928:VQY720928 WAT720928:WAU720928 WKP720928:WKQ720928 WUL720928:WUM720928 HZ786464:IA786464 RV786464:RW786464 ABR786464:ABS786464 ALN786464:ALO786464 AVJ786464:AVK786464 BFF786464:BFG786464 BPB786464:BPC786464 BYX786464:BYY786464 CIT786464:CIU786464 CSP786464:CSQ786464 DCL786464:DCM786464 DMH786464:DMI786464 DWD786464:DWE786464 EFZ786464:EGA786464 EPV786464:EPW786464 EZR786464:EZS786464 FJN786464:FJO786464 FTJ786464:FTK786464 GDF786464:GDG786464 GNB786464:GNC786464 GWX786464:GWY786464 HGT786464:HGU786464 HQP786464:HQQ786464 IAL786464:IAM786464 IKH786464:IKI786464 IUD786464:IUE786464 JDZ786464:JEA786464 JNV786464:JNW786464 JXR786464:JXS786464 KHN786464:KHO786464 KRJ786464:KRK786464 LBF786464:LBG786464 LLB786464:LLC786464 LUX786464:LUY786464 MET786464:MEU786464 MOP786464:MOQ786464 MYL786464:MYM786464 NIH786464:NII786464 NSD786464:NSE786464 OBZ786464:OCA786464 OLV786464:OLW786464 OVR786464:OVS786464 PFN786464:PFO786464 PPJ786464:PPK786464 PZF786464:PZG786464 QJB786464:QJC786464 QSX786464:QSY786464 RCT786464:RCU786464 RMP786464:RMQ786464 RWL786464:RWM786464 SGH786464:SGI786464 SQD786464:SQE786464 SZZ786464:TAA786464 TJV786464:TJW786464 TTR786464:TTS786464 UDN786464:UDO786464 UNJ786464:UNK786464 UXF786464:UXG786464 VHB786464:VHC786464 VQX786464:VQY786464 WAT786464:WAU786464 WKP786464:WKQ786464 WUL786464:WUM786464 HZ852000:IA852000 RV852000:RW852000 ABR852000:ABS852000 ALN852000:ALO852000 AVJ852000:AVK852000 BFF852000:BFG852000 BPB852000:BPC852000 BYX852000:BYY852000 CIT852000:CIU852000 CSP852000:CSQ852000 DCL852000:DCM852000 DMH852000:DMI852000 DWD852000:DWE852000 EFZ852000:EGA852000 EPV852000:EPW852000 EZR852000:EZS852000 FJN852000:FJO852000 FTJ852000:FTK852000 GDF852000:GDG852000 GNB852000:GNC852000 GWX852000:GWY852000 HGT852000:HGU852000 HQP852000:HQQ852000 IAL852000:IAM852000 IKH852000:IKI852000 IUD852000:IUE852000 JDZ852000:JEA852000 JNV852000:JNW852000 JXR852000:JXS852000 KHN852000:KHO852000 KRJ852000:KRK852000 LBF852000:LBG852000 LLB852000:LLC852000 LUX852000:LUY852000 MET852000:MEU852000 MOP852000:MOQ852000 MYL852000:MYM852000 NIH852000:NII852000 NSD852000:NSE852000 OBZ852000:OCA852000 OLV852000:OLW852000 OVR852000:OVS852000 PFN852000:PFO852000 PPJ852000:PPK852000 PZF852000:PZG852000 QJB852000:QJC852000 QSX852000:QSY852000 RCT852000:RCU852000 RMP852000:RMQ852000 RWL852000:RWM852000 SGH852000:SGI852000 SQD852000:SQE852000 SZZ852000:TAA852000 TJV852000:TJW852000 TTR852000:TTS852000 UDN852000:UDO852000 UNJ852000:UNK852000 UXF852000:UXG852000 VHB852000:VHC852000 VQX852000:VQY852000 WAT852000:WAU852000 WKP852000:WKQ852000 WUL852000:WUM852000 HZ917536:IA917536 RV917536:RW917536 ABR917536:ABS917536 ALN917536:ALO917536 AVJ917536:AVK917536 BFF917536:BFG917536 BPB917536:BPC917536 BYX917536:BYY917536 CIT917536:CIU917536 CSP917536:CSQ917536 DCL917536:DCM917536 DMH917536:DMI917536 DWD917536:DWE917536 EFZ917536:EGA917536 EPV917536:EPW917536 EZR917536:EZS917536 FJN917536:FJO917536 FTJ917536:FTK917536 GDF917536:GDG917536 GNB917536:GNC917536 GWX917536:GWY917536 HGT917536:HGU917536 HQP917536:HQQ917536 IAL917536:IAM917536 IKH917536:IKI917536 IUD917536:IUE917536 JDZ917536:JEA917536 JNV917536:JNW917536 JXR917536:JXS917536 KHN917536:KHO917536 KRJ917536:KRK917536 LBF917536:LBG917536 LLB917536:LLC917536 LUX917536:LUY917536 MET917536:MEU917536 MOP917536:MOQ917536 MYL917536:MYM917536 NIH917536:NII917536 NSD917536:NSE917536 OBZ917536:OCA917536 OLV917536:OLW917536 OVR917536:OVS917536 PFN917536:PFO917536 PPJ917536:PPK917536 PZF917536:PZG917536 QJB917536:QJC917536 QSX917536:QSY917536 RCT917536:RCU917536 RMP917536:RMQ917536 RWL917536:RWM917536 SGH917536:SGI917536 SQD917536:SQE917536 SZZ917536:TAA917536 TJV917536:TJW917536 TTR917536:TTS917536 UDN917536:UDO917536 UNJ917536:UNK917536 UXF917536:UXG917536 VHB917536:VHC917536 VQX917536:VQY917536 WAT917536:WAU917536 WKP917536:WKQ917536 WUL917536:WUM917536 HZ983072:IA983072 RV983072:RW983072 ABR983072:ABS983072 ALN983072:ALO983072 AVJ983072:AVK983072 BFF983072:BFG983072 BPB983072:BPC983072 BYX983072:BYY983072 CIT983072:CIU983072 CSP983072:CSQ983072 DCL983072:DCM983072 DMH983072:DMI983072 DWD983072:DWE983072 EFZ983072:EGA983072 EPV983072:EPW983072 EZR983072:EZS983072 FJN983072:FJO983072 FTJ983072:FTK983072 GDF983072:GDG983072 GNB983072:GNC983072 GWX983072:GWY983072 HGT983072:HGU983072 HQP983072:HQQ983072 IAL983072:IAM983072 IKH983072:IKI983072 IUD983072:IUE983072 JDZ983072:JEA983072 JNV983072:JNW983072 JXR983072:JXS983072 KHN983072:KHO983072 KRJ983072:KRK983072 LBF983072:LBG983072 LLB983072:LLC983072 LUX983072:LUY983072 MET983072:MEU983072 MOP983072:MOQ983072 MYL983072:MYM983072 NIH983072:NII983072 NSD983072:NSE983072 OBZ983072:OCA983072 OLV983072:OLW983072 OVR983072:OVS983072 PFN983072:PFO983072 PPJ983072:PPK983072 PZF983072:PZG983072 QJB983072:QJC983072 QSX983072:QSY983072 RCT983072:RCU983072 RMP983072:RMQ983072 RWL983072:RWM983072 SGH983072:SGI983072 SQD983072:SQE983072 SZZ983072:TAA983072 TJV983072:TJW983072 TTR983072:TTS983072 UDN983072:UDO983072 UNJ983072:UNK983072 UXF983072:UXG983072 VHB983072:VHC983072 VQX983072:VQY983072 WAT983072:WAU983072 WKP983072:WKQ983072 WUL983072:WUM983072 IC65568:ID65568 RY65568:RZ65568 ABU65568:ABV65568 ALQ65568:ALR65568 AVM65568:AVN65568 BFI65568:BFJ65568 BPE65568:BPF65568 BZA65568:BZB65568 CIW65568:CIX65568 CSS65568:CST65568 DCO65568:DCP65568 DMK65568:DML65568 DWG65568:DWH65568 EGC65568:EGD65568 EPY65568:EPZ65568 EZU65568:EZV65568 FJQ65568:FJR65568 FTM65568:FTN65568 GDI65568:GDJ65568 GNE65568:GNF65568 GXA65568:GXB65568 HGW65568:HGX65568 HQS65568:HQT65568 IAO65568:IAP65568 IKK65568:IKL65568 IUG65568:IUH65568 JEC65568:JED65568 JNY65568:JNZ65568 JXU65568:JXV65568 KHQ65568:KHR65568 KRM65568:KRN65568 LBI65568:LBJ65568 LLE65568:LLF65568 LVA65568:LVB65568 MEW65568:MEX65568 MOS65568:MOT65568 MYO65568:MYP65568 NIK65568:NIL65568 NSG65568:NSH65568 OCC65568:OCD65568 OLY65568:OLZ65568 OVU65568:OVV65568 PFQ65568:PFR65568 PPM65568:PPN65568 PZI65568:PZJ65568 QJE65568:QJF65568 QTA65568:QTB65568 RCW65568:RCX65568 RMS65568:RMT65568 RWO65568:RWP65568 SGK65568:SGL65568 SQG65568:SQH65568 TAC65568:TAD65568 TJY65568:TJZ65568 TTU65568:TTV65568 UDQ65568:UDR65568 UNM65568:UNN65568 UXI65568:UXJ65568 VHE65568:VHF65568 VRA65568:VRB65568 WAW65568:WAX65568 WKS65568:WKT65568 WUO65568:WUP65568 IC131104:ID131104 RY131104:RZ131104 ABU131104:ABV131104 ALQ131104:ALR131104 AVM131104:AVN131104 BFI131104:BFJ131104 BPE131104:BPF131104 BZA131104:BZB131104 CIW131104:CIX131104 CSS131104:CST131104 DCO131104:DCP131104 DMK131104:DML131104 DWG131104:DWH131104 EGC131104:EGD131104 EPY131104:EPZ131104 EZU131104:EZV131104 FJQ131104:FJR131104 FTM131104:FTN131104 GDI131104:GDJ131104 GNE131104:GNF131104 GXA131104:GXB131104 HGW131104:HGX131104 HQS131104:HQT131104 IAO131104:IAP131104 IKK131104:IKL131104 IUG131104:IUH131104 JEC131104:JED131104 JNY131104:JNZ131104 JXU131104:JXV131104 KHQ131104:KHR131104 KRM131104:KRN131104 LBI131104:LBJ131104 LLE131104:LLF131104 LVA131104:LVB131104 MEW131104:MEX131104 MOS131104:MOT131104 MYO131104:MYP131104 NIK131104:NIL131104 NSG131104:NSH131104 OCC131104:OCD131104 OLY131104:OLZ131104 OVU131104:OVV131104 PFQ131104:PFR131104 PPM131104:PPN131104 PZI131104:PZJ131104 QJE131104:QJF131104 QTA131104:QTB131104 RCW131104:RCX131104 RMS131104:RMT131104 RWO131104:RWP131104 SGK131104:SGL131104 SQG131104:SQH131104 TAC131104:TAD131104 TJY131104:TJZ131104 TTU131104:TTV131104 UDQ131104:UDR131104 UNM131104:UNN131104 UXI131104:UXJ131104 VHE131104:VHF131104 VRA131104:VRB131104 WAW131104:WAX131104 WKS131104:WKT131104 WUO131104:WUP131104 IC196640:ID196640 RY196640:RZ196640 ABU196640:ABV196640 ALQ196640:ALR196640 AVM196640:AVN196640 BFI196640:BFJ196640 BPE196640:BPF196640 BZA196640:BZB196640 CIW196640:CIX196640 CSS196640:CST196640 DCO196640:DCP196640 DMK196640:DML196640 DWG196640:DWH196640 EGC196640:EGD196640 EPY196640:EPZ196640 EZU196640:EZV196640 FJQ196640:FJR196640 FTM196640:FTN196640 GDI196640:GDJ196640 GNE196640:GNF196640 GXA196640:GXB196640 HGW196640:HGX196640 HQS196640:HQT196640 IAO196640:IAP196640 IKK196640:IKL196640 IUG196640:IUH196640 JEC196640:JED196640 JNY196640:JNZ196640 JXU196640:JXV196640 KHQ196640:KHR196640 KRM196640:KRN196640 LBI196640:LBJ196640 LLE196640:LLF196640 LVA196640:LVB196640 MEW196640:MEX196640 MOS196640:MOT196640 MYO196640:MYP196640 NIK196640:NIL196640 NSG196640:NSH196640 OCC196640:OCD196640 OLY196640:OLZ196640 OVU196640:OVV196640 PFQ196640:PFR196640 PPM196640:PPN196640 PZI196640:PZJ196640 QJE196640:QJF196640 QTA196640:QTB196640 RCW196640:RCX196640 RMS196640:RMT196640 RWO196640:RWP196640 SGK196640:SGL196640 SQG196640:SQH196640 TAC196640:TAD196640 TJY196640:TJZ196640 TTU196640:TTV196640 UDQ196640:UDR196640 UNM196640:UNN196640 UXI196640:UXJ196640 VHE196640:VHF196640 VRA196640:VRB196640 WAW196640:WAX196640 WKS196640:WKT196640 WUO196640:WUP196640 IC262176:ID262176 RY262176:RZ262176 ABU262176:ABV262176 ALQ262176:ALR262176 AVM262176:AVN262176 BFI262176:BFJ262176 BPE262176:BPF262176 BZA262176:BZB262176 CIW262176:CIX262176 CSS262176:CST262176 DCO262176:DCP262176 DMK262176:DML262176 DWG262176:DWH262176 EGC262176:EGD262176 EPY262176:EPZ262176 EZU262176:EZV262176 FJQ262176:FJR262176 FTM262176:FTN262176 GDI262176:GDJ262176 GNE262176:GNF262176 GXA262176:GXB262176 HGW262176:HGX262176 HQS262176:HQT262176 IAO262176:IAP262176 IKK262176:IKL262176 IUG262176:IUH262176 JEC262176:JED262176 JNY262176:JNZ262176 JXU262176:JXV262176 KHQ262176:KHR262176 KRM262176:KRN262176 LBI262176:LBJ262176 LLE262176:LLF262176 LVA262176:LVB262176 MEW262176:MEX262176 MOS262176:MOT262176 MYO262176:MYP262176 NIK262176:NIL262176 NSG262176:NSH262176 OCC262176:OCD262176 OLY262176:OLZ262176 OVU262176:OVV262176 PFQ262176:PFR262176 PPM262176:PPN262176 PZI262176:PZJ262176 QJE262176:QJF262176 QTA262176:QTB262176 RCW262176:RCX262176 RMS262176:RMT262176 RWO262176:RWP262176 SGK262176:SGL262176 SQG262176:SQH262176 TAC262176:TAD262176 TJY262176:TJZ262176 TTU262176:TTV262176 UDQ262176:UDR262176 UNM262176:UNN262176 UXI262176:UXJ262176 VHE262176:VHF262176 VRA262176:VRB262176 WAW262176:WAX262176 WKS262176:WKT262176 WUO262176:WUP262176 IC327712:ID327712 RY327712:RZ327712 ABU327712:ABV327712 ALQ327712:ALR327712 AVM327712:AVN327712 BFI327712:BFJ327712 BPE327712:BPF327712 BZA327712:BZB327712 CIW327712:CIX327712 CSS327712:CST327712 DCO327712:DCP327712 DMK327712:DML327712 DWG327712:DWH327712 EGC327712:EGD327712 EPY327712:EPZ327712 EZU327712:EZV327712 FJQ327712:FJR327712 FTM327712:FTN327712 GDI327712:GDJ327712 GNE327712:GNF327712 GXA327712:GXB327712 HGW327712:HGX327712 HQS327712:HQT327712 IAO327712:IAP327712 IKK327712:IKL327712 IUG327712:IUH327712 JEC327712:JED327712 JNY327712:JNZ327712 JXU327712:JXV327712 KHQ327712:KHR327712 KRM327712:KRN327712 LBI327712:LBJ327712 LLE327712:LLF327712 LVA327712:LVB327712 MEW327712:MEX327712 MOS327712:MOT327712 MYO327712:MYP327712 NIK327712:NIL327712 NSG327712:NSH327712 OCC327712:OCD327712 OLY327712:OLZ327712 OVU327712:OVV327712 PFQ327712:PFR327712 PPM327712:PPN327712 PZI327712:PZJ327712 QJE327712:QJF327712 QTA327712:QTB327712 RCW327712:RCX327712 RMS327712:RMT327712 RWO327712:RWP327712 SGK327712:SGL327712 SQG327712:SQH327712 TAC327712:TAD327712 TJY327712:TJZ327712 TTU327712:TTV327712 UDQ327712:UDR327712 UNM327712:UNN327712 UXI327712:UXJ327712 VHE327712:VHF327712 VRA327712:VRB327712 WAW327712:WAX327712 WKS327712:WKT327712 WUO327712:WUP327712 IC393248:ID393248 RY393248:RZ393248 ABU393248:ABV393248 ALQ393248:ALR393248 AVM393248:AVN393248 BFI393248:BFJ393248 BPE393248:BPF393248 BZA393248:BZB393248 CIW393248:CIX393248 CSS393248:CST393248 DCO393248:DCP393248 DMK393248:DML393248 DWG393248:DWH393248 EGC393248:EGD393248 EPY393248:EPZ393248 EZU393248:EZV393248 FJQ393248:FJR393248 FTM393248:FTN393248 GDI393248:GDJ393248 GNE393248:GNF393248 GXA393248:GXB393248 HGW393248:HGX393248 HQS393248:HQT393248 IAO393248:IAP393248 IKK393248:IKL393248 IUG393248:IUH393248 JEC393248:JED393248 JNY393248:JNZ393248 JXU393248:JXV393248 KHQ393248:KHR393248 KRM393248:KRN393248 LBI393248:LBJ393248 LLE393248:LLF393248 LVA393248:LVB393248 MEW393248:MEX393248 MOS393248:MOT393248 MYO393248:MYP393248 NIK393248:NIL393248 NSG393248:NSH393248 OCC393248:OCD393248 OLY393248:OLZ393248 OVU393248:OVV393248 PFQ393248:PFR393248 PPM393248:PPN393248 PZI393248:PZJ393248 QJE393248:QJF393248 QTA393248:QTB393248 RCW393248:RCX393248 RMS393248:RMT393248 RWO393248:RWP393248 SGK393248:SGL393248 SQG393248:SQH393248 TAC393248:TAD393248 TJY393248:TJZ393248 TTU393248:TTV393248 UDQ393248:UDR393248 UNM393248:UNN393248 UXI393248:UXJ393248 VHE393248:VHF393248 VRA393248:VRB393248 WAW393248:WAX393248 WKS393248:WKT393248 WUO393248:WUP393248 IC458784:ID458784 RY458784:RZ458784 ABU458784:ABV458784 ALQ458784:ALR458784 AVM458784:AVN458784 BFI458784:BFJ458784 BPE458784:BPF458784 BZA458784:BZB458784 CIW458784:CIX458784 CSS458784:CST458784 DCO458784:DCP458784 DMK458784:DML458784 DWG458784:DWH458784 EGC458784:EGD458784 EPY458784:EPZ458784 EZU458784:EZV458784 FJQ458784:FJR458784 FTM458784:FTN458784 GDI458784:GDJ458784 GNE458784:GNF458784 GXA458784:GXB458784 HGW458784:HGX458784 HQS458784:HQT458784 IAO458784:IAP458784 IKK458784:IKL458784 IUG458784:IUH458784 JEC458784:JED458784 JNY458784:JNZ458784 JXU458784:JXV458784 KHQ458784:KHR458784 KRM458784:KRN458784 LBI458784:LBJ458784 LLE458784:LLF458784 LVA458784:LVB458784 MEW458784:MEX458784 MOS458784:MOT458784 MYO458784:MYP458784 NIK458784:NIL458784 NSG458784:NSH458784 OCC458784:OCD458784 OLY458784:OLZ458784 OVU458784:OVV458784 PFQ458784:PFR458784 PPM458784:PPN458784 PZI458784:PZJ458784 QJE458784:QJF458784 QTA458784:QTB458784 RCW458784:RCX458784 RMS458784:RMT458784 RWO458784:RWP458784 SGK458784:SGL458784 SQG458784:SQH458784 TAC458784:TAD458784 TJY458784:TJZ458784 TTU458784:TTV458784 UDQ458784:UDR458784 UNM458784:UNN458784 UXI458784:UXJ458784 VHE458784:VHF458784 VRA458784:VRB458784 WAW458784:WAX458784 WKS458784:WKT458784 WUO458784:WUP458784 IC524320:ID524320 RY524320:RZ524320 ABU524320:ABV524320 ALQ524320:ALR524320 AVM524320:AVN524320 BFI524320:BFJ524320 BPE524320:BPF524320 BZA524320:BZB524320 CIW524320:CIX524320 CSS524320:CST524320 DCO524320:DCP524320 DMK524320:DML524320 DWG524320:DWH524320 EGC524320:EGD524320 EPY524320:EPZ524320 EZU524320:EZV524320 FJQ524320:FJR524320 FTM524320:FTN524320 GDI524320:GDJ524320 GNE524320:GNF524320 GXA524320:GXB524320 HGW524320:HGX524320 HQS524320:HQT524320 IAO524320:IAP524320 IKK524320:IKL524320 IUG524320:IUH524320 JEC524320:JED524320 JNY524320:JNZ524320 JXU524320:JXV524320 KHQ524320:KHR524320 KRM524320:KRN524320 LBI524320:LBJ524320 LLE524320:LLF524320 LVA524320:LVB524320 MEW524320:MEX524320 MOS524320:MOT524320 MYO524320:MYP524320 NIK524320:NIL524320 NSG524320:NSH524320 OCC524320:OCD524320 OLY524320:OLZ524320 OVU524320:OVV524320 PFQ524320:PFR524320 PPM524320:PPN524320 PZI524320:PZJ524320 QJE524320:QJF524320 QTA524320:QTB524320 RCW524320:RCX524320 RMS524320:RMT524320 RWO524320:RWP524320 SGK524320:SGL524320 SQG524320:SQH524320 TAC524320:TAD524320 TJY524320:TJZ524320 TTU524320:TTV524320 UDQ524320:UDR524320 UNM524320:UNN524320 UXI524320:UXJ524320 VHE524320:VHF524320 VRA524320:VRB524320 WAW524320:WAX524320 WKS524320:WKT524320 WUO524320:WUP524320 IC589856:ID589856 RY589856:RZ589856 ABU589856:ABV589856 ALQ589856:ALR589856 AVM589856:AVN589856 BFI589856:BFJ589856 BPE589856:BPF589856 BZA589856:BZB589856 CIW589856:CIX589856 CSS589856:CST589856 DCO589856:DCP589856 DMK589856:DML589856 DWG589856:DWH589856 EGC589856:EGD589856 EPY589856:EPZ589856 EZU589856:EZV589856 FJQ589856:FJR589856 FTM589856:FTN589856 GDI589856:GDJ589856 GNE589856:GNF589856 GXA589856:GXB589856 HGW589856:HGX589856 HQS589856:HQT589856 IAO589856:IAP589856 IKK589856:IKL589856 IUG589856:IUH589856 JEC589856:JED589856 JNY589856:JNZ589856 JXU589856:JXV589856 KHQ589856:KHR589856 KRM589856:KRN589856 LBI589856:LBJ589856 LLE589856:LLF589856 LVA589856:LVB589856 MEW589856:MEX589856 MOS589856:MOT589856 MYO589856:MYP589856 NIK589856:NIL589856 NSG589856:NSH589856 OCC589856:OCD589856 OLY589856:OLZ589856 OVU589856:OVV589856 PFQ589856:PFR589856 PPM589856:PPN589856 PZI589856:PZJ589856 QJE589856:QJF589856 QTA589856:QTB589856 RCW589856:RCX589856 RMS589856:RMT589856 RWO589856:RWP589856 SGK589856:SGL589856 SQG589856:SQH589856 TAC589856:TAD589856 TJY589856:TJZ589856 TTU589856:TTV589856 UDQ589856:UDR589856 UNM589856:UNN589856 UXI589856:UXJ589856 VHE589856:VHF589856 VRA589856:VRB589856 WAW589856:WAX589856 WKS589856:WKT589856 WUO589856:WUP589856 IC655392:ID655392 RY655392:RZ655392 ABU655392:ABV655392 ALQ655392:ALR655392 AVM655392:AVN655392 BFI655392:BFJ655392 BPE655392:BPF655392 BZA655392:BZB655392 CIW655392:CIX655392 CSS655392:CST655392 DCO655392:DCP655392 DMK655392:DML655392 DWG655392:DWH655392 EGC655392:EGD655392 EPY655392:EPZ655392 EZU655392:EZV655392 FJQ655392:FJR655392 FTM655392:FTN655392 GDI655392:GDJ655392 GNE655392:GNF655392 GXA655392:GXB655392 HGW655392:HGX655392 HQS655392:HQT655392 IAO655392:IAP655392 IKK655392:IKL655392 IUG655392:IUH655392 JEC655392:JED655392 JNY655392:JNZ655392 JXU655392:JXV655392 KHQ655392:KHR655392 KRM655392:KRN655392 LBI655392:LBJ655392 LLE655392:LLF655392 LVA655392:LVB655392 MEW655392:MEX655392 MOS655392:MOT655392 MYO655392:MYP655392 NIK655392:NIL655392 NSG655392:NSH655392 OCC655392:OCD655392 OLY655392:OLZ655392 OVU655392:OVV655392 PFQ655392:PFR655392 PPM655392:PPN655392 PZI655392:PZJ655392 QJE655392:QJF655392 QTA655392:QTB655392 RCW655392:RCX655392 RMS655392:RMT655392 RWO655392:RWP655392 SGK655392:SGL655392 SQG655392:SQH655392 TAC655392:TAD655392 TJY655392:TJZ655392 TTU655392:TTV655392 UDQ655392:UDR655392 UNM655392:UNN655392 UXI655392:UXJ655392 VHE655392:VHF655392 VRA655392:VRB655392 WAW655392:WAX655392 WKS655392:WKT655392 WUO655392:WUP655392 IC720928:ID720928 RY720928:RZ720928 ABU720928:ABV720928 ALQ720928:ALR720928 AVM720928:AVN720928 BFI720928:BFJ720928 BPE720928:BPF720928 BZA720928:BZB720928 CIW720928:CIX720928 CSS720928:CST720928 DCO720928:DCP720928 DMK720928:DML720928 DWG720928:DWH720928 EGC720928:EGD720928 EPY720928:EPZ720928 EZU720928:EZV720928 FJQ720928:FJR720928 FTM720928:FTN720928 GDI720928:GDJ720928 GNE720928:GNF720928 GXA720928:GXB720928 HGW720928:HGX720928 HQS720928:HQT720928 IAO720928:IAP720928 IKK720928:IKL720928 IUG720928:IUH720928 JEC720928:JED720928 JNY720928:JNZ720928 JXU720928:JXV720928 KHQ720928:KHR720928 KRM720928:KRN720928 LBI720928:LBJ720928 LLE720928:LLF720928 LVA720928:LVB720928 MEW720928:MEX720928 MOS720928:MOT720928 MYO720928:MYP720928 NIK720928:NIL720928 NSG720928:NSH720928 OCC720928:OCD720928 OLY720928:OLZ720928 OVU720928:OVV720928 PFQ720928:PFR720928 PPM720928:PPN720928 PZI720928:PZJ720928 QJE720928:QJF720928 QTA720928:QTB720928 RCW720928:RCX720928 RMS720928:RMT720928 RWO720928:RWP720928 SGK720928:SGL720928 SQG720928:SQH720928 TAC720928:TAD720928 TJY720928:TJZ720928 TTU720928:TTV720928 UDQ720928:UDR720928 UNM720928:UNN720928 UXI720928:UXJ720928 VHE720928:VHF720928 VRA720928:VRB720928 WAW720928:WAX720928 WKS720928:WKT720928 WUO720928:WUP720928 IC786464:ID786464 RY786464:RZ786464 ABU786464:ABV786464 ALQ786464:ALR786464 AVM786464:AVN786464 BFI786464:BFJ786464 BPE786464:BPF786464 BZA786464:BZB786464 CIW786464:CIX786464 CSS786464:CST786464 DCO786464:DCP786464 DMK786464:DML786464 DWG786464:DWH786464 EGC786464:EGD786464 EPY786464:EPZ786464 EZU786464:EZV786464 FJQ786464:FJR786464 FTM786464:FTN786464 GDI786464:GDJ786464 GNE786464:GNF786464 GXA786464:GXB786464 HGW786464:HGX786464 HQS786464:HQT786464 IAO786464:IAP786464 IKK786464:IKL786464 IUG786464:IUH786464 JEC786464:JED786464 JNY786464:JNZ786464 JXU786464:JXV786464 KHQ786464:KHR786464 KRM786464:KRN786464 LBI786464:LBJ786464 LLE786464:LLF786464 LVA786464:LVB786464 MEW786464:MEX786464 MOS786464:MOT786464 MYO786464:MYP786464 NIK786464:NIL786464 NSG786464:NSH786464 OCC786464:OCD786464 OLY786464:OLZ786464 OVU786464:OVV786464 PFQ786464:PFR786464 PPM786464:PPN786464 PZI786464:PZJ786464 QJE786464:QJF786464 QTA786464:QTB786464 RCW786464:RCX786464 RMS786464:RMT786464 RWO786464:RWP786464 SGK786464:SGL786464 SQG786464:SQH786464 TAC786464:TAD786464 TJY786464:TJZ786464 TTU786464:TTV786464 UDQ786464:UDR786464 UNM786464:UNN786464 UXI786464:UXJ786464 VHE786464:VHF786464 VRA786464:VRB786464 WAW786464:WAX786464 WKS786464:WKT786464 WUO786464:WUP786464 IC852000:ID852000 RY852000:RZ852000 ABU852000:ABV852000 ALQ852000:ALR852000 AVM852000:AVN852000 BFI852000:BFJ852000 BPE852000:BPF852000 BZA852000:BZB852000 CIW852000:CIX852000 CSS852000:CST852000 DCO852000:DCP852000 DMK852000:DML852000 DWG852000:DWH852000 EGC852000:EGD852000 EPY852000:EPZ852000 EZU852000:EZV852000 FJQ852000:FJR852000 FTM852000:FTN852000 GDI852000:GDJ852000 GNE852000:GNF852000 GXA852000:GXB852000 HGW852000:HGX852000 HQS852000:HQT852000 IAO852000:IAP852000 IKK852000:IKL852000 IUG852000:IUH852000 JEC852000:JED852000 JNY852000:JNZ852000 JXU852000:JXV852000 KHQ852000:KHR852000 KRM852000:KRN852000 LBI852000:LBJ852000 LLE852000:LLF852000 LVA852000:LVB852000 MEW852000:MEX852000 MOS852000:MOT852000 MYO852000:MYP852000 NIK852000:NIL852000 NSG852000:NSH852000 OCC852000:OCD852000 OLY852000:OLZ852000 OVU852000:OVV852000 PFQ852000:PFR852000 PPM852000:PPN852000 PZI852000:PZJ852000 QJE852000:QJF852000 QTA852000:QTB852000 RCW852000:RCX852000 RMS852000:RMT852000 RWO852000:RWP852000 SGK852000:SGL852000 SQG852000:SQH852000 TAC852000:TAD852000 TJY852000:TJZ852000 TTU852000:TTV852000 UDQ852000:UDR852000 UNM852000:UNN852000 UXI852000:UXJ852000 VHE852000:VHF852000 VRA852000:VRB852000 WAW852000:WAX852000 WKS852000:WKT852000 WUO852000:WUP852000 IC917536:ID917536 RY917536:RZ917536 ABU917536:ABV917536 ALQ917536:ALR917536 AVM917536:AVN917536 BFI917536:BFJ917536 BPE917536:BPF917536 BZA917536:BZB917536 CIW917536:CIX917536 CSS917536:CST917536 DCO917536:DCP917536 DMK917536:DML917536 DWG917536:DWH917536 EGC917536:EGD917536 EPY917536:EPZ917536 EZU917536:EZV917536 FJQ917536:FJR917536 FTM917536:FTN917536 GDI917536:GDJ917536 GNE917536:GNF917536 GXA917536:GXB917536 HGW917536:HGX917536 HQS917536:HQT917536 IAO917536:IAP917536 IKK917536:IKL917536 IUG917536:IUH917536 JEC917536:JED917536 JNY917536:JNZ917536 JXU917536:JXV917536 KHQ917536:KHR917536 KRM917536:KRN917536 LBI917536:LBJ917536 LLE917536:LLF917536 LVA917536:LVB917536 MEW917536:MEX917536 MOS917536:MOT917536 MYO917536:MYP917536 NIK917536:NIL917536 NSG917536:NSH917536 OCC917536:OCD917536 OLY917536:OLZ917536 OVU917536:OVV917536 PFQ917536:PFR917536 PPM917536:PPN917536 PZI917536:PZJ917536 QJE917536:QJF917536 QTA917536:QTB917536 RCW917536:RCX917536 RMS917536:RMT917536 RWO917536:RWP917536 SGK917536:SGL917536 SQG917536:SQH917536 TAC917536:TAD917536 TJY917536:TJZ917536 TTU917536:TTV917536 UDQ917536:UDR917536 UNM917536:UNN917536 UXI917536:UXJ917536 VHE917536:VHF917536 VRA917536:VRB917536 WAW917536:WAX917536 WKS917536:WKT917536 WUO917536:WUP917536 IC983072:ID983072 RY983072:RZ983072 ABU983072:ABV983072 ALQ983072:ALR983072 AVM983072:AVN983072 BFI983072:BFJ983072 BPE983072:BPF983072 BZA983072:BZB983072 CIW983072:CIX983072 CSS983072:CST983072 DCO983072:DCP983072 DMK983072:DML983072 DWG983072:DWH983072 EGC983072:EGD983072 EPY983072:EPZ983072 EZU983072:EZV983072 FJQ983072:FJR983072 FTM983072:FTN983072 GDI983072:GDJ983072 GNE983072:GNF983072 GXA983072:GXB983072 HGW983072:HGX983072 HQS983072:HQT983072 IAO983072:IAP983072 IKK983072:IKL983072 IUG983072:IUH983072 JEC983072:JED983072 JNY983072:JNZ983072 JXU983072:JXV983072 KHQ983072:KHR983072 KRM983072:KRN983072 LBI983072:LBJ983072 LLE983072:LLF983072 LVA983072:LVB983072 MEW983072:MEX983072 MOS983072:MOT983072 MYO983072:MYP983072 NIK983072:NIL983072 NSG983072:NSH983072 OCC983072:OCD983072 OLY983072:OLZ983072 OVU983072:OVV983072 PFQ983072:PFR983072 PPM983072:PPN983072 PZI983072:PZJ983072 QJE983072:QJF983072 QTA983072:QTB983072 RCW983072:RCX983072 RMS983072:RMT983072 RWO983072:RWP983072 SGK983072:SGL983072 SQG983072:SQH983072 TAC983072:TAD983072 TJY983072:TJZ983072 TTU983072:TTV983072 UDQ983072:UDR983072 UNM983072:UNN983072 UXI983072:UXJ983072 VHE983072:VHF983072 VRA983072:VRB983072 WAW983072:WAX983072 WKS983072:WKT983072 WUO983072:WUP983072 IF65568:IG65568 SB65568:SC65568 ABX65568:ABY65568 ALT65568:ALU65568 AVP65568:AVQ65568 BFL65568:BFM65568 BPH65568:BPI65568 BZD65568:BZE65568 CIZ65568:CJA65568 CSV65568:CSW65568 DCR65568:DCS65568 DMN65568:DMO65568 DWJ65568:DWK65568 EGF65568:EGG65568 EQB65568:EQC65568 EZX65568:EZY65568 FJT65568:FJU65568 FTP65568:FTQ65568 GDL65568:GDM65568 GNH65568:GNI65568 GXD65568:GXE65568 HGZ65568:HHA65568 HQV65568:HQW65568 IAR65568:IAS65568 IKN65568:IKO65568 IUJ65568:IUK65568 JEF65568:JEG65568 JOB65568:JOC65568 JXX65568:JXY65568 KHT65568:KHU65568 KRP65568:KRQ65568 LBL65568:LBM65568 LLH65568:LLI65568 LVD65568:LVE65568 MEZ65568:MFA65568 MOV65568:MOW65568 MYR65568:MYS65568 NIN65568:NIO65568 NSJ65568:NSK65568 OCF65568:OCG65568 OMB65568:OMC65568 OVX65568:OVY65568 PFT65568:PFU65568 PPP65568:PPQ65568 PZL65568:PZM65568 QJH65568:QJI65568 QTD65568:QTE65568 RCZ65568:RDA65568 RMV65568:RMW65568 RWR65568:RWS65568 SGN65568:SGO65568 SQJ65568:SQK65568 TAF65568:TAG65568 TKB65568:TKC65568 TTX65568:TTY65568 UDT65568:UDU65568 UNP65568:UNQ65568 UXL65568:UXM65568 VHH65568:VHI65568 VRD65568:VRE65568 WAZ65568:WBA65568 WKV65568:WKW65568 WUR65568:WUS65568 IF131104:IG131104 SB131104:SC131104 ABX131104:ABY131104 ALT131104:ALU131104 AVP131104:AVQ131104 BFL131104:BFM131104 BPH131104:BPI131104 BZD131104:BZE131104 CIZ131104:CJA131104 CSV131104:CSW131104 DCR131104:DCS131104 DMN131104:DMO131104 DWJ131104:DWK131104 EGF131104:EGG131104 EQB131104:EQC131104 EZX131104:EZY131104 FJT131104:FJU131104 FTP131104:FTQ131104 GDL131104:GDM131104 GNH131104:GNI131104 GXD131104:GXE131104 HGZ131104:HHA131104 HQV131104:HQW131104 IAR131104:IAS131104 IKN131104:IKO131104 IUJ131104:IUK131104 JEF131104:JEG131104 JOB131104:JOC131104 JXX131104:JXY131104 KHT131104:KHU131104 KRP131104:KRQ131104 LBL131104:LBM131104 LLH131104:LLI131104 LVD131104:LVE131104 MEZ131104:MFA131104 MOV131104:MOW131104 MYR131104:MYS131104 NIN131104:NIO131104 NSJ131104:NSK131104 OCF131104:OCG131104 OMB131104:OMC131104 OVX131104:OVY131104 PFT131104:PFU131104 PPP131104:PPQ131104 PZL131104:PZM131104 QJH131104:QJI131104 QTD131104:QTE131104 RCZ131104:RDA131104 RMV131104:RMW131104 RWR131104:RWS131104 SGN131104:SGO131104 SQJ131104:SQK131104 TAF131104:TAG131104 TKB131104:TKC131104 TTX131104:TTY131104 UDT131104:UDU131104 UNP131104:UNQ131104 UXL131104:UXM131104 VHH131104:VHI131104 VRD131104:VRE131104 WAZ131104:WBA131104 WKV131104:WKW131104 WUR131104:WUS131104 IF196640:IG196640 SB196640:SC196640 ABX196640:ABY196640 ALT196640:ALU196640 AVP196640:AVQ196640 BFL196640:BFM196640 BPH196640:BPI196640 BZD196640:BZE196640 CIZ196640:CJA196640 CSV196640:CSW196640 DCR196640:DCS196640 DMN196640:DMO196640 DWJ196640:DWK196640 EGF196640:EGG196640 EQB196640:EQC196640 EZX196640:EZY196640 FJT196640:FJU196640 FTP196640:FTQ196640 GDL196640:GDM196640 GNH196640:GNI196640 GXD196640:GXE196640 HGZ196640:HHA196640 HQV196640:HQW196640 IAR196640:IAS196640 IKN196640:IKO196640 IUJ196640:IUK196640 JEF196640:JEG196640 JOB196640:JOC196640 JXX196640:JXY196640 KHT196640:KHU196640 KRP196640:KRQ196640 LBL196640:LBM196640 LLH196640:LLI196640 LVD196640:LVE196640 MEZ196640:MFA196640 MOV196640:MOW196640 MYR196640:MYS196640 NIN196640:NIO196640 NSJ196640:NSK196640 OCF196640:OCG196640 OMB196640:OMC196640 OVX196640:OVY196640 PFT196640:PFU196640 PPP196640:PPQ196640 PZL196640:PZM196640 QJH196640:QJI196640 QTD196640:QTE196640 RCZ196640:RDA196640 RMV196640:RMW196640 RWR196640:RWS196640 SGN196640:SGO196640 SQJ196640:SQK196640 TAF196640:TAG196640 TKB196640:TKC196640 TTX196640:TTY196640 UDT196640:UDU196640 UNP196640:UNQ196640 UXL196640:UXM196640 VHH196640:VHI196640 VRD196640:VRE196640 WAZ196640:WBA196640 WKV196640:WKW196640 WUR196640:WUS196640 IF262176:IG262176 SB262176:SC262176 ABX262176:ABY262176 ALT262176:ALU262176 AVP262176:AVQ262176 BFL262176:BFM262176 BPH262176:BPI262176 BZD262176:BZE262176 CIZ262176:CJA262176 CSV262176:CSW262176 DCR262176:DCS262176 DMN262176:DMO262176 DWJ262176:DWK262176 EGF262176:EGG262176 EQB262176:EQC262176 EZX262176:EZY262176 FJT262176:FJU262176 FTP262176:FTQ262176 GDL262176:GDM262176 GNH262176:GNI262176 GXD262176:GXE262176 HGZ262176:HHA262176 HQV262176:HQW262176 IAR262176:IAS262176 IKN262176:IKO262176 IUJ262176:IUK262176 JEF262176:JEG262176 JOB262176:JOC262176 JXX262176:JXY262176 KHT262176:KHU262176 KRP262176:KRQ262176 LBL262176:LBM262176 LLH262176:LLI262176 LVD262176:LVE262176 MEZ262176:MFA262176 MOV262176:MOW262176 MYR262176:MYS262176 NIN262176:NIO262176 NSJ262176:NSK262176 OCF262176:OCG262176 OMB262176:OMC262176 OVX262176:OVY262176 PFT262176:PFU262176 PPP262176:PPQ262176 PZL262176:PZM262176 QJH262176:QJI262176 QTD262176:QTE262176 RCZ262176:RDA262176 RMV262176:RMW262176 RWR262176:RWS262176 SGN262176:SGO262176 SQJ262176:SQK262176 TAF262176:TAG262176 TKB262176:TKC262176 TTX262176:TTY262176 UDT262176:UDU262176 UNP262176:UNQ262176 UXL262176:UXM262176 VHH262176:VHI262176 VRD262176:VRE262176 WAZ262176:WBA262176 WKV262176:WKW262176 WUR262176:WUS262176 IF327712:IG327712 SB327712:SC327712 ABX327712:ABY327712 ALT327712:ALU327712 AVP327712:AVQ327712 BFL327712:BFM327712 BPH327712:BPI327712 BZD327712:BZE327712 CIZ327712:CJA327712 CSV327712:CSW327712 DCR327712:DCS327712 DMN327712:DMO327712 DWJ327712:DWK327712 EGF327712:EGG327712 EQB327712:EQC327712 EZX327712:EZY327712 FJT327712:FJU327712 FTP327712:FTQ327712 GDL327712:GDM327712 GNH327712:GNI327712 GXD327712:GXE327712 HGZ327712:HHA327712 HQV327712:HQW327712 IAR327712:IAS327712 IKN327712:IKO327712 IUJ327712:IUK327712 JEF327712:JEG327712 JOB327712:JOC327712 JXX327712:JXY327712 KHT327712:KHU327712 KRP327712:KRQ327712 LBL327712:LBM327712 LLH327712:LLI327712 LVD327712:LVE327712 MEZ327712:MFA327712 MOV327712:MOW327712 MYR327712:MYS327712 NIN327712:NIO327712 NSJ327712:NSK327712 OCF327712:OCG327712 OMB327712:OMC327712 OVX327712:OVY327712 PFT327712:PFU327712 PPP327712:PPQ327712 PZL327712:PZM327712 QJH327712:QJI327712 QTD327712:QTE327712 RCZ327712:RDA327712 RMV327712:RMW327712 RWR327712:RWS327712 SGN327712:SGO327712 SQJ327712:SQK327712 TAF327712:TAG327712 TKB327712:TKC327712 TTX327712:TTY327712 UDT327712:UDU327712 UNP327712:UNQ327712 UXL327712:UXM327712 VHH327712:VHI327712 VRD327712:VRE327712 WAZ327712:WBA327712 WKV327712:WKW327712 WUR327712:WUS327712 IF393248:IG393248 SB393248:SC393248 ABX393248:ABY393248 ALT393248:ALU393248 AVP393248:AVQ393248 BFL393248:BFM393248 BPH393248:BPI393248 BZD393248:BZE393248 CIZ393248:CJA393248 CSV393248:CSW393248 DCR393248:DCS393248 DMN393248:DMO393248 DWJ393248:DWK393248 EGF393248:EGG393248 EQB393248:EQC393248 EZX393248:EZY393248 FJT393248:FJU393248 FTP393248:FTQ393248 GDL393248:GDM393248 GNH393248:GNI393248 GXD393248:GXE393248 HGZ393248:HHA393248 HQV393248:HQW393248 IAR393248:IAS393248 IKN393248:IKO393248 IUJ393248:IUK393248 JEF393248:JEG393248 JOB393248:JOC393248 JXX393248:JXY393248 KHT393248:KHU393248 KRP393248:KRQ393248 LBL393248:LBM393248 LLH393248:LLI393248 LVD393248:LVE393248 MEZ393248:MFA393248 MOV393248:MOW393248 MYR393248:MYS393248 NIN393248:NIO393248 NSJ393248:NSK393248 OCF393248:OCG393248 OMB393248:OMC393248 OVX393248:OVY393248 PFT393248:PFU393248 PPP393248:PPQ393248 PZL393248:PZM393248 QJH393248:QJI393248 QTD393248:QTE393248 RCZ393248:RDA393248 RMV393248:RMW393248 RWR393248:RWS393248 SGN393248:SGO393248 SQJ393248:SQK393248 TAF393248:TAG393248 TKB393248:TKC393248 TTX393248:TTY393248 UDT393248:UDU393248 UNP393248:UNQ393248 UXL393248:UXM393248 VHH393248:VHI393248 VRD393248:VRE393248 WAZ393248:WBA393248 WKV393248:WKW393248 WUR393248:WUS393248 IF458784:IG458784 SB458784:SC458784 ABX458784:ABY458784 ALT458784:ALU458784 AVP458784:AVQ458784 BFL458784:BFM458784 BPH458784:BPI458784 BZD458784:BZE458784 CIZ458784:CJA458784 CSV458784:CSW458784 DCR458784:DCS458784 DMN458784:DMO458784 DWJ458784:DWK458784 EGF458784:EGG458784 EQB458784:EQC458784 EZX458784:EZY458784 FJT458784:FJU458784 FTP458784:FTQ458784 GDL458784:GDM458784 GNH458784:GNI458784 GXD458784:GXE458784 HGZ458784:HHA458784 HQV458784:HQW458784 IAR458784:IAS458784 IKN458784:IKO458784 IUJ458784:IUK458784 JEF458784:JEG458784 JOB458784:JOC458784 JXX458784:JXY458784 KHT458784:KHU458784 KRP458784:KRQ458784 LBL458784:LBM458784 LLH458784:LLI458784 LVD458784:LVE458784 MEZ458784:MFA458784 MOV458784:MOW458784 MYR458784:MYS458784 NIN458784:NIO458784 NSJ458784:NSK458784 OCF458784:OCG458784 OMB458784:OMC458784 OVX458784:OVY458784 PFT458784:PFU458784 PPP458784:PPQ458784 PZL458784:PZM458784 QJH458784:QJI458784 QTD458784:QTE458784 RCZ458784:RDA458784 RMV458784:RMW458784 RWR458784:RWS458784 SGN458784:SGO458784 SQJ458784:SQK458784 TAF458784:TAG458784 TKB458784:TKC458784 TTX458784:TTY458784 UDT458784:UDU458784 UNP458784:UNQ458784 UXL458784:UXM458784 VHH458784:VHI458784 VRD458784:VRE458784 WAZ458784:WBA458784 WKV458784:WKW458784 WUR458784:WUS458784 IF524320:IG524320 SB524320:SC524320 ABX524320:ABY524320 ALT524320:ALU524320 AVP524320:AVQ524320 BFL524320:BFM524320 BPH524320:BPI524320 BZD524320:BZE524320 CIZ524320:CJA524320 CSV524320:CSW524320 DCR524320:DCS524320 DMN524320:DMO524320 DWJ524320:DWK524320 EGF524320:EGG524320 EQB524320:EQC524320 EZX524320:EZY524320 FJT524320:FJU524320 FTP524320:FTQ524320 GDL524320:GDM524320 GNH524320:GNI524320 GXD524320:GXE524320 HGZ524320:HHA524320 HQV524320:HQW524320 IAR524320:IAS524320 IKN524320:IKO524320 IUJ524320:IUK524320 JEF524320:JEG524320 JOB524320:JOC524320 JXX524320:JXY524320 KHT524320:KHU524320 KRP524320:KRQ524320 LBL524320:LBM524320 LLH524320:LLI524320 LVD524320:LVE524320 MEZ524320:MFA524320 MOV524320:MOW524320 MYR524320:MYS524320 NIN524320:NIO524320 NSJ524320:NSK524320 OCF524320:OCG524320 OMB524320:OMC524320 OVX524320:OVY524320 PFT524320:PFU524320 PPP524320:PPQ524320 PZL524320:PZM524320 QJH524320:QJI524320 QTD524320:QTE524320 RCZ524320:RDA524320 RMV524320:RMW524320 RWR524320:RWS524320 SGN524320:SGO524320 SQJ524320:SQK524320 TAF524320:TAG524320 TKB524320:TKC524320 TTX524320:TTY524320 UDT524320:UDU524320 UNP524320:UNQ524320 UXL524320:UXM524320 VHH524320:VHI524320 VRD524320:VRE524320 WAZ524320:WBA524320 WKV524320:WKW524320 WUR524320:WUS524320 IF589856:IG589856 SB589856:SC589856 ABX589856:ABY589856 ALT589856:ALU589856 AVP589856:AVQ589856 BFL589856:BFM589856 BPH589856:BPI589856 BZD589856:BZE589856 CIZ589856:CJA589856 CSV589856:CSW589856 DCR589856:DCS589856 DMN589856:DMO589856 DWJ589856:DWK589856 EGF589856:EGG589856 EQB589856:EQC589856 EZX589856:EZY589856 FJT589856:FJU589856 FTP589856:FTQ589856 GDL589856:GDM589856 GNH589856:GNI589856 GXD589856:GXE589856 HGZ589856:HHA589856 HQV589856:HQW589856 IAR589856:IAS589856 IKN589856:IKO589856 IUJ589856:IUK589856 JEF589856:JEG589856 JOB589856:JOC589856 JXX589856:JXY589856 KHT589856:KHU589856 KRP589856:KRQ589856 LBL589856:LBM589856 LLH589856:LLI589856 LVD589856:LVE589856 MEZ589856:MFA589856 MOV589856:MOW589856 MYR589856:MYS589856 NIN589856:NIO589856 NSJ589856:NSK589856 OCF589856:OCG589856 OMB589856:OMC589856 OVX589856:OVY589856 PFT589856:PFU589856 PPP589856:PPQ589856 PZL589856:PZM589856 QJH589856:QJI589856 QTD589856:QTE589856 RCZ589856:RDA589856 RMV589856:RMW589856 RWR589856:RWS589856 SGN589856:SGO589856 SQJ589856:SQK589856 TAF589856:TAG589856 TKB589856:TKC589856 TTX589856:TTY589856 UDT589856:UDU589856 UNP589856:UNQ589856 UXL589856:UXM589856 VHH589856:VHI589856 VRD589856:VRE589856 WAZ589856:WBA589856 WKV589856:WKW589856 WUR589856:WUS589856 IF655392:IG655392 SB655392:SC655392 ABX655392:ABY655392 ALT655392:ALU655392 AVP655392:AVQ655392 BFL655392:BFM655392 BPH655392:BPI655392 BZD655392:BZE655392 CIZ655392:CJA655392 CSV655392:CSW655392 DCR655392:DCS655392 DMN655392:DMO655392 DWJ655392:DWK655392 EGF655392:EGG655392 EQB655392:EQC655392 EZX655392:EZY655392 FJT655392:FJU655392 FTP655392:FTQ655392 GDL655392:GDM655392 GNH655392:GNI655392 GXD655392:GXE655392 HGZ655392:HHA655392 HQV655392:HQW655392 IAR655392:IAS655392 IKN655392:IKO655392 IUJ655392:IUK655392 JEF655392:JEG655392 JOB655392:JOC655392 JXX655392:JXY655392 KHT655392:KHU655392 KRP655392:KRQ655392 LBL655392:LBM655392 LLH655392:LLI655392 LVD655392:LVE655392 MEZ655392:MFA655392 MOV655392:MOW655392 MYR655392:MYS655392 NIN655392:NIO655392 NSJ655392:NSK655392 OCF655392:OCG655392 OMB655392:OMC655392 OVX655392:OVY655392 PFT655392:PFU655392 PPP655392:PPQ655392 PZL655392:PZM655392 QJH655392:QJI655392 QTD655392:QTE655392 RCZ655392:RDA655392 RMV655392:RMW655392 RWR655392:RWS655392 SGN655392:SGO655392 SQJ655392:SQK655392 TAF655392:TAG655392 TKB655392:TKC655392 TTX655392:TTY655392 UDT655392:UDU655392 UNP655392:UNQ655392 UXL655392:UXM655392 VHH655392:VHI655392 VRD655392:VRE655392 WAZ655392:WBA655392 WKV655392:WKW655392 WUR655392:WUS655392 IF720928:IG720928 SB720928:SC720928 ABX720928:ABY720928 ALT720928:ALU720928 AVP720928:AVQ720928 BFL720928:BFM720928 BPH720928:BPI720928 BZD720928:BZE720928 CIZ720928:CJA720928 CSV720928:CSW720928 DCR720928:DCS720928 DMN720928:DMO720928 DWJ720928:DWK720928 EGF720928:EGG720928 EQB720928:EQC720928 EZX720928:EZY720928 FJT720928:FJU720928 FTP720928:FTQ720928 GDL720928:GDM720928 GNH720928:GNI720928 GXD720928:GXE720928 HGZ720928:HHA720928 HQV720928:HQW720928 IAR720928:IAS720928 IKN720928:IKO720928 IUJ720928:IUK720928 JEF720928:JEG720928 JOB720928:JOC720928 JXX720928:JXY720928 KHT720928:KHU720928 KRP720928:KRQ720928 LBL720928:LBM720928 LLH720928:LLI720928 LVD720928:LVE720928 MEZ720928:MFA720928 MOV720928:MOW720928 MYR720928:MYS720928 NIN720928:NIO720928 NSJ720928:NSK720928 OCF720928:OCG720928 OMB720928:OMC720928 OVX720928:OVY720928 PFT720928:PFU720928 PPP720928:PPQ720928 PZL720928:PZM720928 QJH720928:QJI720928 QTD720928:QTE720928 RCZ720928:RDA720928 RMV720928:RMW720928 RWR720928:RWS720928 SGN720928:SGO720928 SQJ720928:SQK720928 TAF720928:TAG720928 TKB720928:TKC720928 TTX720928:TTY720928 UDT720928:UDU720928 UNP720928:UNQ720928 UXL720928:UXM720928 VHH720928:VHI720928 VRD720928:VRE720928 WAZ720928:WBA720928 WKV720928:WKW720928 WUR720928:WUS720928 IF786464:IG786464 SB786464:SC786464 ABX786464:ABY786464 ALT786464:ALU786464 AVP786464:AVQ786464 BFL786464:BFM786464 BPH786464:BPI786464 BZD786464:BZE786464 CIZ786464:CJA786464 CSV786464:CSW786464 DCR786464:DCS786464 DMN786464:DMO786464 DWJ786464:DWK786464 EGF786464:EGG786464 EQB786464:EQC786464 EZX786464:EZY786464 FJT786464:FJU786464 FTP786464:FTQ786464 GDL786464:GDM786464 GNH786464:GNI786464 GXD786464:GXE786464 HGZ786464:HHA786464 HQV786464:HQW786464 IAR786464:IAS786464 IKN786464:IKO786464 IUJ786464:IUK786464 JEF786464:JEG786464 JOB786464:JOC786464 JXX786464:JXY786464 KHT786464:KHU786464 KRP786464:KRQ786464 LBL786464:LBM786464 LLH786464:LLI786464 LVD786464:LVE786464 MEZ786464:MFA786464 MOV786464:MOW786464 MYR786464:MYS786464 NIN786464:NIO786464 NSJ786464:NSK786464 OCF786464:OCG786464 OMB786464:OMC786464 OVX786464:OVY786464 PFT786464:PFU786464 PPP786464:PPQ786464 PZL786464:PZM786464 QJH786464:QJI786464 QTD786464:QTE786464 RCZ786464:RDA786464 RMV786464:RMW786464 RWR786464:RWS786464 SGN786464:SGO786464 SQJ786464:SQK786464 TAF786464:TAG786464 TKB786464:TKC786464 TTX786464:TTY786464 UDT786464:UDU786464 UNP786464:UNQ786464 UXL786464:UXM786464 VHH786464:VHI786464 VRD786464:VRE786464 WAZ786464:WBA786464 WKV786464:WKW786464 WUR786464:WUS786464 IF852000:IG852000 SB852000:SC852000 ABX852000:ABY852000 ALT852000:ALU852000 AVP852000:AVQ852000 BFL852000:BFM852000 BPH852000:BPI852000 BZD852000:BZE852000 CIZ852000:CJA852000 CSV852000:CSW852000 DCR852000:DCS852000 DMN852000:DMO852000 DWJ852000:DWK852000 EGF852000:EGG852000 EQB852000:EQC852000 EZX852000:EZY852000 FJT852000:FJU852000 FTP852000:FTQ852000 GDL852000:GDM852000 GNH852000:GNI852000 GXD852000:GXE852000 HGZ852000:HHA852000 HQV852000:HQW852000 IAR852000:IAS852000 IKN852000:IKO852000 IUJ852000:IUK852000 JEF852000:JEG852000 JOB852000:JOC852000 JXX852000:JXY852000 KHT852000:KHU852000 KRP852000:KRQ852000 LBL852000:LBM852000 LLH852000:LLI852000 LVD852000:LVE852000 MEZ852000:MFA852000 MOV852000:MOW852000 MYR852000:MYS852000 NIN852000:NIO852000 NSJ852000:NSK852000 OCF852000:OCG852000 OMB852000:OMC852000 OVX852000:OVY852000 PFT852000:PFU852000 PPP852000:PPQ852000 PZL852000:PZM852000 QJH852000:QJI852000 QTD852000:QTE852000 RCZ852000:RDA852000 RMV852000:RMW852000 RWR852000:RWS852000 SGN852000:SGO852000 SQJ852000:SQK852000 TAF852000:TAG852000 TKB852000:TKC852000 TTX852000:TTY852000 UDT852000:UDU852000 UNP852000:UNQ852000 UXL852000:UXM852000 VHH852000:VHI852000 VRD852000:VRE852000 WAZ852000:WBA852000 WKV852000:WKW852000 WUR852000:WUS852000 IF917536:IG917536 SB917536:SC917536 ABX917536:ABY917536 ALT917536:ALU917536 AVP917536:AVQ917536 BFL917536:BFM917536 BPH917536:BPI917536 BZD917536:BZE917536 CIZ917536:CJA917536 CSV917536:CSW917536 DCR917536:DCS917536 DMN917536:DMO917536 DWJ917536:DWK917536 EGF917536:EGG917536 EQB917536:EQC917536 EZX917536:EZY917536 FJT917536:FJU917536 FTP917536:FTQ917536 GDL917536:GDM917536 GNH917536:GNI917536 GXD917536:GXE917536 HGZ917536:HHA917536 HQV917536:HQW917536 IAR917536:IAS917536 IKN917536:IKO917536 IUJ917536:IUK917536 JEF917536:JEG917536 JOB917536:JOC917536 JXX917536:JXY917536 KHT917536:KHU917536 KRP917536:KRQ917536 LBL917536:LBM917536 LLH917536:LLI917536 LVD917536:LVE917536 MEZ917536:MFA917536 MOV917536:MOW917536 MYR917536:MYS917536 NIN917536:NIO917536 NSJ917536:NSK917536 OCF917536:OCG917536 OMB917536:OMC917536 OVX917536:OVY917536 PFT917536:PFU917536 PPP917536:PPQ917536 PZL917536:PZM917536 QJH917536:QJI917536 QTD917536:QTE917536 RCZ917536:RDA917536 RMV917536:RMW917536 RWR917536:RWS917536 SGN917536:SGO917536 SQJ917536:SQK917536 TAF917536:TAG917536 TKB917536:TKC917536 TTX917536:TTY917536 UDT917536:UDU917536 UNP917536:UNQ917536 UXL917536:UXM917536 VHH917536:VHI917536 VRD917536:VRE917536 WAZ917536:WBA917536 WKV917536:WKW917536 WUR917536:WUS917536 IF983072:IG983072 SB983072:SC983072 ABX983072:ABY983072 ALT983072:ALU983072 AVP983072:AVQ983072 BFL983072:BFM983072 BPH983072:BPI983072 BZD983072:BZE983072 CIZ983072:CJA983072 CSV983072:CSW983072 DCR983072:DCS983072 DMN983072:DMO983072 DWJ983072:DWK983072 EGF983072:EGG983072 EQB983072:EQC983072 EZX983072:EZY983072 FJT983072:FJU983072 FTP983072:FTQ983072 GDL983072:GDM983072 GNH983072:GNI983072 GXD983072:GXE983072 HGZ983072:HHA983072 HQV983072:HQW983072 IAR983072:IAS983072 IKN983072:IKO983072 IUJ983072:IUK983072 JEF983072:JEG983072 JOB983072:JOC983072 JXX983072:JXY983072 KHT983072:KHU983072 KRP983072:KRQ983072 LBL983072:LBM983072 LLH983072:LLI983072 LVD983072:LVE983072 MEZ983072:MFA983072 MOV983072:MOW983072 MYR983072:MYS983072 NIN983072:NIO983072 NSJ983072:NSK983072 OCF983072:OCG983072 OMB983072:OMC983072 OVX983072:OVY983072 PFT983072:PFU983072 PPP983072:PPQ983072 PZL983072:PZM983072 QJH983072:QJI983072 QTD983072:QTE983072 RCZ983072:RDA983072 RMV983072:RMW983072 RWR983072:RWS983072 SGN983072:SGO983072 SQJ983072:SQK983072 TAF983072:TAG983072 TKB983072:TKC983072 TTX983072:TTY983072 UDT983072:UDU983072 UNP983072:UNQ983072 UXL983072:UXM983072 VHH983072:VHI983072 VRD983072:VRE983072 WAZ983072:WBA983072 WKV983072:WKW983072 WUR983072:WUS983072 IL65568:IM65568 SH65568:SI65568 ACD65568:ACE65568 ALZ65568:AMA65568 AVV65568:AVW65568 BFR65568:BFS65568 BPN65568:BPO65568 BZJ65568:BZK65568 CJF65568:CJG65568 CTB65568:CTC65568 DCX65568:DCY65568 DMT65568:DMU65568 DWP65568:DWQ65568 EGL65568:EGM65568 EQH65568:EQI65568 FAD65568:FAE65568 FJZ65568:FKA65568 FTV65568:FTW65568 GDR65568:GDS65568 GNN65568:GNO65568 GXJ65568:GXK65568 HHF65568:HHG65568 HRB65568:HRC65568 IAX65568:IAY65568 IKT65568:IKU65568 IUP65568:IUQ65568 JEL65568:JEM65568 JOH65568:JOI65568 JYD65568:JYE65568 KHZ65568:KIA65568 KRV65568:KRW65568 LBR65568:LBS65568 LLN65568:LLO65568 LVJ65568:LVK65568 MFF65568:MFG65568 MPB65568:MPC65568 MYX65568:MYY65568 NIT65568:NIU65568 NSP65568:NSQ65568 OCL65568:OCM65568 OMH65568:OMI65568 OWD65568:OWE65568 PFZ65568:PGA65568 PPV65568:PPW65568 PZR65568:PZS65568 QJN65568:QJO65568 QTJ65568:QTK65568 RDF65568:RDG65568 RNB65568:RNC65568 RWX65568:RWY65568 SGT65568:SGU65568 SQP65568:SQQ65568 TAL65568:TAM65568 TKH65568:TKI65568 TUD65568:TUE65568 UDZ65568:UEA65568 UNV65568:UNW65568 UXR65568:UXS65568 VHN65568:VHO65568 VRJ65568:VRK65568 WBF65568:WBG65568 WLB65568:WLC65568 WUX65568:WUY65568 IL131104:IM131104 SH131104:SI131104 ACD131104:ACE131104 ALZ131104:AMA131104 AVV131104:AVW131104 BFR131104:BFS131104 BPN131104:BPO131104 BZJ131104:BZK131104 CJF131104:CJG131104 CTB131104:CTC131104 DCX131104:DCY131104 DMT131104:DMU131104 DWP131104:DWQ131104 EGL131104:EGM131104 EQH131104:EQI131104 FAD131104:FAE131104 FJZ131104:FKA131104 FTV131104:FTW131104 GDR131104:GDS131104 GNN131104:GNO131104 GXJ131104:GXK131104 HHF131104:HHG131104 HRB131104:HRC131104 IAX131104:IAY131104 IKT131104:IKU131104 IUP131104:IUQ131104 JEL131104:JEM131104 JOH131104:JOI131104 JYD131104:JYE131104 KHZ131104:KIA131104 KRV131104:KRW131104 LBR131104:LBS131104 LLN131104:LLO131104 LVJ131104:LVK131104 MFF131104:MFG131104 MPB131104:MPC131104 MYX131104:MYY131104 NIT131104:NIU131104 NSP131104:NSQ131104 OCL131104:OCM131104 OMH131104:OMI131104 OWD131104:OWE131104 PFZ131104:PGA131104 PPV131104:PPW131104 PZR131104:PZS131104 QJN131104:QJO131104 QTJ131104:QTK131104 RDF131104:RDG131104 RNB131104:RNC131104 RWX131104:RWY131104 SGT131104:SGU131104 SQP131104:SQQ131104 TAL131104:TAM131104 TKH131104:TKI131104 TUD131104:TUE131104 UDZ131104:UEA131104 UNV131104:UNW131104 UXR131104:UXS131104 VHN131104:VHO131104 VRJ131104:VRK131104 WBF131104:WBG131104 WLB131104:WLC131104 WUX131104:WUY131104 IL196640:IM196640 SH196640:SI196640 ACD196640:ACE196640 ALZ196640:AMA196640 AVV196640:AVW196640 BFR196640:BFS196640 BPN196640:BPO196640 BZJ196640:BZK196640 CJF196640:CJG196640 CTB196640:CTC196640 DCX196640:DCY196640 DMT196640:DMU196640 DWP196640:DWQ196640 EGL196640:EGM196640 EQH196640:EQI196640 FAD196640:FAE196640 FJZ196640:FKA196640 FTV196640:FTW196640 GDR196640:GDS196640 GNN196640:GNO196640 GXJ196640:GXK196640 HHF196640:HHG196640 HRB196640:HRC196640 IAX196640:IAY196640 IKT196640:IKU196640 IUP196640:IUQ196640 JEL196640:JEM196640 JOH196640:JOI196640 JYD196640:JYE196640 KHZ196640:KIA196640 KRV196640:KRW196640 LBR196640:LBS196640 LLN196640:LLO196640 LVJ196640:LVK196640 MFF196640:MFG196640 MPB196640:MPC196640 MYX196640:MYY196640 NIT196640:NIU196640 NSP196640:NSQ196640 OCL196640:OCM196640 OMH196640:OMI196640 OWD196640:OWE196640 PFZ196640:PGA196640 PPV196640:PPW196640 PZR196640:PZS196640 QJN196640:QJO196640 QTJ196640:QTK196640 RDF196640:RDG196640 RNB196640:RNC196640 RWX196640:RWY196640 SGT196640:SGU196640 SQP196640:SQQ196640 TAL196640:TAM196640 TKH196640:TKI196640 TUD196640:TUE196640 UDZ196640:UEA196640 UNV196640:UNW196640 UXR196640:UXS196640 VHN196640:VHO196640 VRJ196640:VRK196640 WBF196640:WBG196640 WLB196640:WLC196640 WUX196640:WUY196640 IL262176:IM262176 SH262176:SI262176 ACD262176:ACE262176 ALZ262176:AMA262176 AVV262176:AVW262176 BFR262176:BFS262176 BPN262176:BPO262176 BZJ262176:BZK262176 CJF262176:CJG262176 CTB262176:CTC262176 DCX262176:DCY262176 DMT262176:DMU262176 DWP262176:DWQ262176 EGL262176:EGM262176 EQH262176:EQI262176 FAD262176:FAE262176 FJZ262176:FKA262176 FTV262176:FTW262176 GDR262176:GDS262176 GNN262176:GNO262176 GXJ262176:GXK262176 HHF262176:HHG262176 HRB262176:HRC262176 IAX262176:IAY262176 IKT262176:IKU262176 IUP262176:IUQ262176 JEL262176:JEM262176 JOH262176:JOI262176 JYD262176:JYE262176 KHZ262176:KIA262176 KRV262176:KRW262176 LBR262176:LBS262176 LLN262176:LLO262176 LVJ262176:LVK262176 MFF262176:MFG262176 MPB262176:MPC262176 MYX262176:MYY262176 NIT262176:NIU262176 NSP262176:NSQ262176 OCL262176:OCM262176 OMH262176:OMI262176 OWD262176:OWE262176 PFZ262176:PGA262176 PPV262176:PPW262176 PZR262176:PZS262176 QJN262176:QJO262176 QTJ262176:QTK262176 RDF262176:RDG262176 RNB262176:RNC262176 RWX262176:RWY262176 SGT262176:SGU262176 SQP262176:SQQ262176 TAL262176:TAM262176 TKH262176:TKI262176 TUD262176:TUE262176 UDZ262176:UEA262176 UNV262176:UNW262176 UXR262176:UXS262176 VHN262176:VHO262176 VRJ262176:VRK262176 WBF262176:WBG262176 WLB262176:WLC262176 WUX262176:WUY262176 IL327712:IM327712 SH327712:SI327712 ACD327712:ACE327712 ALZ327712:AMA327712 AVV327712:AVW327712 BFR327712:BFS327712 BPN327712:BPO327712 BZJ327712:BZK327712 CJF327712:CJG327712 CTB327712:CTC327712 DCX327712:DCY327712 DMT327712:DMU327712 DWP327712:DWQ327712 EGL327712:EGM327712 EQH327712:EQI327712 FAD327712:FAE327712 FJZ327712:FKA327712 FTV327712:FTW327712 GDR327712:GDS327712 GNN327712:GNO327712 GXJ327712:GXK327712 HHF327712:HHG327712 HRB327712:HRC327712 IAX327712:IAY327712 IKT327712:IKU327712 IUP327712:IUQ327712 JEL327712:JEM327712 JOH327712:JOI327712 JYD327712:JYE327712 KHZ327712:KIA327712 KRV327712:KRW327712 LBR327712:LBS327712 LLN327712:LLO327712 LVJ327712:LVK327712 MFF327712:MFG327712 MPB327712:MPC327712 MYX327712:MYY327712 NIT327712:NIU327712 NSP327712:NSQ327712 OCL327712:OCM327712 OMH327712:OMI327712 OWD327712:OWE327712 PFZ327712:PGA327712 PPV327712:PPW327712 PZR327712:PZS327712 QJN327712:QJO327712 QTJ327712:QTK327712 RDF327712:RDG327712 RNB327712:RNC327712 RWX327712:RWY327712 SGT327712:SGU327712 SQP327712:SQQ327712 TAL327712:TAM327712 TKH327712:TKI327712 TUD327712:TUE327712 UDZ327712:UEA327712 UNV327712:UNW327712 UXR327712:UXS327712 VHN327712:VHO327712 VRJ327712:VRK327712 WBF327712:WBG327712 WLB327712:WLC327712 WUX327712:WUY327712 IL393248:IM393248 SH393248:SI393248 ACD393248:ACE393248 ALZ393248:AMA393248 AVV393248:AVW393248 BFR393248:BFS393248 BPN393248:BPO393248 BZJ393248:BZK393248 CJF393248:CJG393248 CTB393248:CTC393248 DCX393248:DCY393248 DMT393248:DMU393248 DWP393248:DWQ393248 EGL393248:EGM393248 EQH393248:EQI393248 FAD393248:FAE393248 FJZ393248:FKA393248 FTV393248:FTW393248 GDR393248:GDS393248 GNN393248:GNO393248 GXJ393248:GXK393248 HHF393248:HHG393248 HRB393248:HRC393248 IAX393248:IAY393248 IKT393248:IKU393248 IUP393248:IUQ393248 JEL393248:JEM393248 JOH393248:JOI393248 JYD393248:JYE393248 KHZ393248:KIA393248 KRV393248:KRW393248 LBR393248:LBS393248 LLN393248:LLO393248 LVJ393248:LVK393248 MFF393248:MFG393248 MPB393248:MPC393248 MYX393248:MYY393248 NIT393248:NIU393248 NSP393248:NSQ393248 OCL393248:OCM393248 OMH393248:OMI393248 OWD393248:OWE393248 PFZ393248:PGA393248 PPV393248:PPW393248 PZR393248:PZS393248 QJN393248:QJO393248 QTJ393248:QTK393248 RDF393248:RDG393248 RNB393248:RNC393248 RWX393248:RWY393248 SGT393248:SGU393248 SQP393248:SQQ393248 TAL393248:TAM393248 TKH393248:TKI393248 TUD393248:TUE393248 UDZ393248:UEA393248 UNV393248:UNW393248 UXR393248:UXS393248 VHN393248:VHO393248 VRJ393248:VRK393248 WBF393248:WBG393248 WLB393248:WLC393248 WUX393248:WUY393248 IL458784:IM458784 SH458784:SI458784 ACD458784:ACE458784 ALZ458784:AMA458784 AVV458784:AVW458784 BFR458784:BFS458784 BPN458784:BPO458784 BZJ458784:BZK458784 CJF458784:CJG458784 CTB458784:CTC458784 DCX458784:DCY458784 DMT458784:DMU458784 DWP458784:DWQ458784 EGL458784:EGM458784 EQH458784:EQI458784 FAD458784:FAE458784 FJZ458784:FKA458784 FTV458784:FTW458784 GDR458784:GDS458784 GNN458784:GNO458784 GXJ458784:GXK458784 HHF458784:HHG458784 HRB458784:HRC458784 IAX458784:IAY458784 IKT458784:IKU458784 IUP458784:IUQ458784 JEL458784:JEM458784 JOH458784:JOI458784 JYD458784:JYE458784 KHZ458784:KIA458784 KRV458784:KRW458784 LBR458784:LBS458784 LLN458784:LLO458784 LVJ458784:LVK458784 MFF458784:MFG458784 MPB458784:MPC458784 MYX458784:MYY458784 NIT458784:NIU458784 NSP458784:NSQ458784 OCL458784:OCM458784 OMH458784:OMI458784 OWD458784:OWE458784 PFZ458784:PGA458784 PPV458784:PPW458784 PZR458784:PZS458784 QJN458784:QJO458784 QTJ458784:QTK458784 RDF458784:RDG458784 RNB458784:RNC458784 RWX458784:RWY458784 SGT458784:SGU458784 SQP458784:SQQ458784 TAL458784:TAM458784 TKH458784:TKI458784 TUD458784:TUE458784 UDZ458784:UEA458784 UNV458784:UNW458784 UXR458784:UXS458784 VHN458784:VHO458784 VRJ458784:VRK458784 WBF458784:WBG458784 WLB458784:WLC458784 WUX458784:WUY458784 IL524320:IM524320 SH524320:SI524320 ACD524320:ACE524320 ALZ524320:AMA524320 AVV524320:AVW524320 BFR524320:BFS524320 BPN524320:BPO524320 BZJ524320:BZK524320 CJF524320:CJG524320 CTB524320:CTC524320 DCX524320:DCY524320 DMT524320:DMU524320 DWP524320:DWQ524320 EGL524320:EGM524320 EQH524320:EQI524320 FAD524320:FAE524320 FJZ524320:FKA524320 FTV524320:FTW524320 GDR524320:GDS524320 GNN524320:GNO524320 GXJ524320:GXK524320 HHF524320:HHG524320 HRB524320:HRC524320 IAX524320:IAY524320 IKT524320:IKU524320 IUP524320:IUQ524320 JEL524320:JEM524320 JOH524320:JOI524320 JYD524320:JYE524320 KHZ524320:KIA524320 KRV524320:KRW524320 LBR524320:LBS524320 LLN524320:LLO524320 LVJ524320:LVK524320 MFF524320:MFG524320 MPB524320:MPC524320 MYX524320:MYY524320 NIT524320:NIU524320 NSP524320:NSQ524320 OCL524320:OCM524320 OMH524320:OMI524320 OWD524320:OWE524320 PFZ524320:PGA524320 PPV524320:PPW524320 PZR524320:PZS524320 QJN524320:QJO524320 QTJ524320:QTK524320 RDF524320:RDG524320 RNB524320:RNC524320 RWX524320:RWY524320 SGT524320:SGU524320 SQP524320:SQQ524320 TAL524320:TAM524320 TKH524320:TKI524320 TUD524320:TUE524320 UDZ524320:UEA524320 UNV524320:UNW524320 UXR524320:UXS524320 VHN524320:VHO524320 VRJ524320:VRK524320 WBF524320:WBG524320 WLB524320:WLC524320 WUX524320:WUY524320 IL589856:IM589856 SH589856:SI589856 ACD589856:ACE589856 ALZ589856:AMA589856 AVV589856:AVW589856 BFR589856:BFS589856 BPN589856:BPO589856 BZJ589856:BZK589856 CJF589856:CJG589856 CTB589856:CTC589856 DCX589856:DCY589856 DMT589856:DMU589856 DWP589856:DWQ589856 EGL589856:EGM589856 EQH589856:EQI589856 FAD589856:FAE589856 FJZ589856:FKA589856 FTV589856:FTW589856 GDR589856:GDS589856 GNN589856:GNO589856 GXJ589856:GXK589856 HHF589856:HHG589856 HRB589856:HRC589856 IAX589856:IAY589856 IKT589856:IKU589856 IUP589856:IUQ589856 JEL589856:JEM589856 JOH589856:JOI589856 JYD589856:JYE589856 KHZ589856:KIA589856 KRV589856:KRW589856 LBR589856:LBS589856 LLN589856:LLO589856 LVJ589856:LVK589856 MFF589856:MFG589856 MPB589856:MPC589856 MYX589856:MYY589856 NIT589856:NIU589856 NSP589856:NSQ589856 OCL589856:OCM589856 OMH589856:OMI589856 OWD589856:OWE589856 PFZ589856:PGA589856 PPV589856:PPW589856 PZR589856:PZS589856 QJN589856:QJO589856 QTJ589856:QTK589856 RDF589856:RDG589856 RNB589856:RNC589856 RWX589856:RWY589856 SGT589856:SGU589856 SQP589856:SQQ589856 TAL589856:TAM589856 TKH589856:TKI589856 TUD589856:TUE589856 UDZ589856:UEA589856 UNV589856:UNW589856 UXR589856:UXS589856 VHN589856:VHO589856 VRJ589856:VRK589856 WBF589856:WBG589856 WLB589856:WLC589856 WUX589856:WUY589856 IL655392:IM655392 SH655392:SI655392 ACD655392:ACE655392 ALZ655392:AMA655392 AVV655392:AVW655392 BFR655392:BFS655392 BPN655392:BPO655392 BZJ655392:BZK655392 CJF655392:CJG655392 CTB655392:CTC655392 DCX655392:DCY655392 DMT655392:DMU655392 DWP655392:DWQ655392 EGL655392:EGM655392 EQH655392:EQI655392 FAD655392:FAE655392 FJZ655392:FKA655392 FTV655392:FTW655392 GDR655392:GDS655392 GNN655392:GNO655392 GXJ655392:GXK655392 HHF655392:HHG655392 HRB655392:HRC655392 IAX655392:IAY655392 IKT655392:IKU655392 IUP655392:IUQ655392 JEL655392:JEM655392 JOH655392:JOI655392 JYD655392:JYE655392 KHZ655392:KIA655392 KRV655392:KRW655392 LBR655392:LBS655392 LLN655392:LLO655392 LVJ655392:LVK655392 MFF655392:MFG655392 MPB655392:MPC655392 MYX655392:MYY655392 NIT655392:NIU655392 NSP655392:NSQ655392 OCL655392:OCM655392 OMH655392:OMI655392 OWD655392:OWE655392 PFZ655392:PGA655392 PPV655392:PPW655392 PZR655392:PZS655392 QJN655392:QJO655392 QTJ655392:QTK655392 RDF655392:RDG655392 RNB655392:RNC655392 RWX655392:RWY655392 SGT655392:SGU655392 SQP655392:SQQ655392 TAL655392:TAM655392 TKH655392:TKI655392 TUD655392:TUE655392 UDZ655392:UEA655392 UNV655392:UNW655392 UXR655392:UXS655392 VHN655392:VHO655392 VRJ655392:VRK655392 WBF655392:WBG655392 WLB655392:WLC655392 WUX655392:WUY655392 IL720928:IM720928 SH720928:SI720928 ACD720928:ACE720928 ALZ720928:AMA720928 AVV720928:AVW720928 BFR720928:BFS720928 BPN720928:BPO720928 BZJ720928:BZK720928 CJF720928:CJG720928 CTB720928:CTC720928 DCX720928:DCY720928 DMT720928:DMU720928 DWP720928:DWQ720928 EGL720928:EGM720928 EQH720928:EQI720928 FAD720928:FAE720928 FJZ720928:FKA720928 FTV720928:FTW720928 GDR720928:GDS720928 GNN720928:GNO720928 GXJ720928:GXK720928 HHF720928:HHG720928 HRB720928:HRC720928 IAX720928:IAY720928 IKT720928:IKU720928 IUP720928:IUQ720928 JEL720928:JEM720928 JOH720928:JOI720928 JYD720928:JYE720928 KHZ720928:KIA720928 KRV720928:KRW720928 LBR720928:LBS720928 LLN720928:LLO720928 LVJ720928:LVK720928 MFF720928:MFG720928 MPB720928:MPC720928 MYX720928:MYY720928 NIT720928:NIU720928 NSP720928:NSQ720928 OCL720928:OCM720928 OMH720928:OMI720928 OWD720928:OWE720928 PFZ720928:PGA720928 PPV720928:PPW720928 PZR720928:PZS720928 QJN720928:QJO720928 QTJ720928:QTK720928 RDF720928:RDG720928 RNB720928:RNC720928 RWX720928:RWY720928 SGT720928:SGU720928 SQP720928:SQQ720928 TAL720928:TAM720928 TKH720928:TKI720928 TUD720928:TUE720928 UDZ720928:UEA720928 UNV720928:UNW720928 UXR720928:UXS720928 VHN720928:VHO720928 VRJ720928:VRK720928 WBF720928:WBG720928 WLB720928:WLC720928 WUX720928:WUY720928 IL786464:IM786464 SH786464:SI786464 ACD786464:ACE786464 ALZ786464:AMA786464 AVV786464:AVW786464 BFR786464:BFS786464 BPN786464:BPO786464 BZJ786464:BZK786464 CJF786464:CJG786464 CTB786464:CTC786464 DCX786464:DCY786464 DMT786464:DMU786464 DWP786464:DWQ786464 EGL786464:EGM786464 EQH786464:EQI786464 FAD786464:FAE786464 FJZ786464:FKA786464 FTV786464:FTW786464 GDR786464:GDS786464 GNN786464:GNO786464 GXJ786464:GXK786464 HHF786464:HHG786464 HRB786464:HRC786464 IAX786464:IAY786464 IKT786464:IKU786464 IUP786464:IUQ786464 JEL786464:JEM786464 JOH786464:JOI786464 JYD786464:JYE786464 KHZ786464:KIA786464 KRV786464:KRW786464 LBR786464:LBS786464 LLN786464:LLO786464 LVJ786464:LVK786464 MFF786464:MFG786464 MPB786464:MPC786464 MYX786464:MYY786464 NIT786464:NIU786464 NSP786464:NSQ786464 OCL786464:OCM786464 OMH786464:OMI786464 OWD786464:OWE786464 PFZ786464:PGA786464 PPV786464:PPW786464 PZR786464:PZS786464 QJN786464:QJO786464 QTJ786464:QTK786464 RDF786464:RDG786464 RNB786464:RNC786464 RWX786464:RWY786464 SGT786464:SGU786464 SQP786464:SQQ786464 TAL786464:TAM786464 TKH786464:TKI786464 TUD786464:TUE786464 UDZ786464:UEA786464 UNV786464:UNW786464 UXR786464:UXS786464 VHN786464:VHO786464 VRJ786464:VRK786464 WBF786464:WBG786464 WLB786464:WLC786464 WUX786464:WUY786464 IL852000:IM852000 SH852000:SI852000 ACD852000:ACE852000 ALZ852000:AMA852000 AVV852000:AVW852000 BFR852000:BFS852000 BPN852000:BPO852000 BZJ852000:BZK852000 CJF852000:CJG852000 CTB852000:CTC852000 DCX852000:DCY852000 DMT852000:DMU852000 DWP852000:DWQ852000 EGL852000:EGM852000 EQH852000:EQI852000 FAD852000:FAE852000 FJZ852000:FKA852000 FTV852000:FTW852000 GDR852000:GDS852000 GNN852000:GNO852000 GXJ852000:GXK852000 HHF852000:HHG852000 HRB852000:HRC852000 IAX852000:IAY852000 IKT852000:IKU852000 IUP852000:IUQ852000 JEL852000:JEM852000 JOH852000:JOI852000 JYD852000:JYE852000 KHZ852000:KIA852000 KRV852000:KRW852000 LBR852000:LBS852000 LLN852000:LLO852000 LVJ852000:LVK852000 MFF852000:MFG852000 MPB852000:MPC852000 MYX852000:MYY852000 NIT852000:NIU852000 NSP852000:NSQ852000 OCL852000:OCM852000 OMH852000:OMI852000 OWD852000:OWE852000 PFZ852000:PGA852000 PPV852000:PPW852000 PZR852000:PZS852000 QJN852000:QJO852000 QTJ852000:QTK852000 RDF852000:RDG852000 RNB852000:RNC852000 RWX852000:RWY852000 SGT852000:SGU852000 SQP852000:SQQ852000 TAL852000:TAM852000 TKH852000:TKI852000 TUD852000:TUE852000 UDZ852000:UEA852000 UNV852000:UNW852000 UXR852000:UXS852000 VHN852000:VHO852000 VRJ852000:VRK852000 WBF852000:WBG852000 WLB852000:WLC852000 WUX852000:WUY852000 IL917536:IM917536 SH917536:SI917536 ACD917536:ACE917536 ALZ917536:AMA917536 AVV917536:AVW917536 BFR917536:BFS917536 BPN917536:BPO917536 BZJ917536:BZK917536 CJF917536:CJG917536 CTB917536:CTC917536 DCX917536:DCY917536 DMT917536:DMU917536 DWP917536:DWQ917536 EGL917536:EGM917536 EQH917536:EQI917536 FAD917536:FAE917536 FJZ917536:FKA917536 FTV917536:FTW917536 GDR917536:GDS917536 GNN917536:GNO917536 GXJ917536:GXK917536 HHF917536:HHG917536 HRB917536:HRC917536 IAX917536:IAY917536 IKT917536:IKU917536 IUP917536:IUQ917536 JEL917536:JEM917536 JOH917536:JOI917536 JYD917536:JYE917536 KHZ917536:KIA917536 KRV917536:KRW917536 LBR917536:LBS917536 LLN917536:LLO917536 LVJ917536:LVK917536 MFF917536:MFG917536 MPB917536:MPC917536 MYX917536:MYY917536 NIT917536:NIU917536 NSP917536:NSQ917536 OCL917536:OCM917536 OMH917536:OMI917536 OWD917536:OWE917536 PFZ917536:PGA917536 PPV917536:PPW917536 PZR917536:PZS917536 QJN917536:QJO917536 QTJ917536:QTK917536 RDF917536:RDG917536 RNB917536:RNC917536 RWX917536:RWY917536 SGT917536:SGU917536 SQP917536:SQQ917536 TAL917536:TAM917536 TKH917536:TKI917536 TUD917536:TUE917536 UDZ917536:UEA917536 UNV917536:UNW917536 UXR917536:UXS917536 VHN917536:VHO917536 VRJ917536:VRK917536 WBF917536:WBG917536 WLB917536:WLC917536 WUX917536:WUY917536 IL983072:IM983072 SH983072:SI983072 ACD983072:ACE983072 ALZ983072:AMA983072 AVV983072:AVW983072 BFR983072:BFS983072 BPN983072:BPO983072 BZJ983072:BZK983072 CJF983072:CJG983072 CTB983072:CTC983072 DCX983072:DCY983072 DMT983072:DMU983072 DWP983072:DWQ983072 EGL983072:EGM983072 EQH983072:EQI983072 FAD983072:FAE983072 FJZ983072:FKA983072 FTV983072:FTW983072 GDR983072:GDS983072 GNN983072:GNO983072 GXJ983072:GXK983072 HHF983072:HHG983072 HRB983072:HRC983072 IAX983072:IAY983072 IKT983072:IKU983072 IUP983072:IUQ983072 JEL983072:JEM983072 JOH983072:JOI983072 JYD983072:JYE983072 KHZ983072:KIA983072 KRV983072:KRW983072 LBR983072:LBS983072 LLN983072:LLO983072 LVJ983072:LVK983072 MFF983072:MFG983072 MPB983072:MPC983072 MYX983072:MYY983072 NIT983072:NIU983072 NSP983072:NSQ983072 OCL983072:OCM983072 OMH983072:OMI983072 OWD983072:OWE983072 PFZ983072:PGA983072 PPV983072:PPW983072 PZR983072:PZS983072 QJN983072:QJO983072 QTJ983072:QTK983072 RDF983072:RDG983072 RNB983072:RNC983072 RWX983072:RWY983072 SGT983072:SGU983072 SQP983072:SQQ983072 TAL983072:TAM983072 TKH983072:TKI983072 TUD983072:TUE983072 UDZ983072:UEA983072 UNV983072:UNW983072 UXR983072:UXS983072 VHN983072:VHO983072 VRJ983072:VRK983072 WBF983072:WBG983072 WLB983072:WLC983072 WUX983072:WUY983072 IO65568:IP65568 SK65568:SL65568 ACG65568:ACH65568 AMC65568:AMD65568 AVY65568:AVZ65568 BFU65568:BFV65568 BPQ65568:BPR65568 BZM65568:BZN65568 CJI65568:CJJ65568 CTE65568:CTF65568 DDA65568:DDB65568 DMW65568:DMX65568 DWS65568:DWT65568 EGO65568:EGP65568 EQK65568:EQL65568 FAG65568:FAH65568 FKC65568:FKD65568 FTY65568:FTZ65568 GDU65568:GDV65568 GNQ65568:GNR65568 GXM65568:GXN65568 HHI65568:HHJ65568 HRE65568:HRF65568 IBA65568:IBB65568 IKW65568:IKX65568 IUS65568:IUT65568 JEO65568:JEP65568 JOK65568:JOL65568 JYG65568:JYH65568 KIC65568:KID65568 KRY65568:KRZ65568 LBU65568:LBV65568 LLQ65568:LLR65568 LVM65568:LVN65568 MFI65568:MFJ65568 MPE65568:MPF65568 MZA65568:MZB65568 NIW65568:NIX65568 NSS65568:NST65568 OCO65568:OCP65568 OMK65568:OML65568 OWG65568:OWH65568 PGC65568:PGD65568 PPY65568:PPZ65568 PZU65568:PZV65568 QJQ65568:QJR65568 QTM65568:QTN65568 RDI65568:RDJ65568 RNE65568:RNF65568 RXA65568:RXB65568 SGW65568:SGX65568 SQS65568:SQT65568 TAO65568:TAP65568 TKK65568:TKL65568 TUG65568:TUH65568 UEC65568:UED65568 UNY65568:UNZ65568 UXU65568:UXV65568 VHQ65568:VHR65568 VRM65568:VRN65568 WBI65568:WBJ65568 WLE65568:WLF65568 WVA65568:WVB65568 IO131104:IP131104 SK131104:SL131104 ACG131104:ACH131104 AMC131104:AMD131104 AVY131104:AVZ131104 BFU131104:BFV131104 BPQ131104:BPR131104 BZM131104:BZN131104 CJI131104:CJJ131104 CTE131104:CTF131104 DDA131104:DDB131104 DMW131104:DMX131104 DWS131104:DWT131104 EGO131104:EGP131104 EQK131104:EQL131104 FAG131104:FAH131104 FKC131104:FKD131104 FTY131104:FTZ131104 GDU131104:GDV131104 GNQ131104:GNR131104 GXM131104:GXN131104 HHI131104:HHJ131104 HRE131104:HRF131104 IBA131104:IBB131104 IKW131104:IKX131104 IUS131104:IUT131104 JEO131104:JEP131104 JOK131104:JOL131104 JYG131104:JYH131104 KIC131104:KID131104 KRY131104:KRZ131104 LBU131104:LBV131104 LLQ131104:LLR131104 LVM131104:LVN131104 MFI131104:MFJ131104 MPE131104:MPF131104 MZA131104:MZB131104 NIW131104:NIX131104 NSS131104:NST131104 OCO131104:OCP131104 OMK131104:OML131104 OWG131104:OWH131104 PGC131104:PGD131104 PPY131104:PPZ131104 PZU131104:PZV131104 QJQ131104:QJR131104 QTM131104:QTN131104 RDI131104:RDJ131104 RNE131104:RNF131104 RXA131104:RXB131104 SGW131104:SGX131104 SQS131104:SQT131104 TAO131104:TAP131104 TKK131104:TKL131104 TUG131104:TUH131104 UEC131104:UED131104 UNY131104:UNZ131104 UXU131104:UXV131104 VHQ131104:VHR131104 VRM131104:VRN131104 WBI131104:WBJ131104 WLE131104:WLF131104 WVA131104:WVB131104 IO196640:IP196640 SK196640:SL196640 ACG196640:ACH196640 AMC196640:AMD196640 AVY196640:AVZ196640 BFU196640:BFV196640 BPQ196640:BPR196640 BZM196640:BZN196640 CJI196640:CJJ196640 CTE196640:CTF196640 DDA196640:DDB196640 DMW196640:DMX196640 DWS196640:DWT196640 EGO196640:EGP196640 EQK196640:EQL196640 FAG196640:FAH196640 FKC196640:FKD196640 FTY196640:FTZ196640 GDU196640:GDV196640 GNQ196640:GNR196640 GXM196640:GXN196640 HHI196640:HHJ196640 HRE196640:HRF196640 IBA196640:IBB196640 IKW196640:IKX196640 IUS196640:IUT196640 JEO196640:JEP196640 JOK196640:JOL196640 JYG196640:JYH196640 KIC196640:KID196640 KRY196640:KRZ196640 LBU196640:LBV196640 LLQ196640:LLR196640 LVM196640:LVN196640 MFI196640:MFJ196640 MPE196640:MPF196640 MZA196640:MZB196640 NIW196640:NIX196640 NSS196640:NST196640 OCO196640:OCP196640 OMK196640:OML196640 OWG196640:OWH196640 PGC196640:PGD196640 PPY196640:PPZ196640 PZU196640:PZV196640 QJQ196640:QJR196640 QTM196640:QTN196640 RDI196640:RDJ196640 RNE196640:RNF196640 RXA196640:RXB196640 SGW196640:SGX196640 SQS196640:SQT196640 TAO196640:TAP196640 TKK196640:TKL196640 TUG196640:TUH196640 UEC196640:UED196640 UNY196640:UNZ196640 UXU196640:UXV196640 VHQ196640:VHR196640 VRM196640:VRN196640 WBI196640:WBJ196640 WLE196640:WLF196640 WVA196640:WVB196640 IO262176:IP262176 SK262176:SL262176 ACG262176:ACH262176 AMC262176:AMD262176 AVY262176:AVZ262176 BFU262176:BFV262176 BPQ262176:BPR262176 BZM262176:BZN262176 CJI262176:CJJ262176 CTE262176:CTF262176 DDA262176:DDB262176 DMW262176:DMX262176 DWS262176:DWT262176 EGO262176:EGP262176 EQK262176:EQL262176 FAG262176:FAH262176 FKC262176:FKD262176 FTY262176:FTZ262176 GDU262176:GDV262176 GNQ262176:GNR262176 GXM262176:GXN262176 HHI262176:HHJ262176 HRE262176:HRF262176 IBA262176:IBB262176 IKW262176:IKX262176 IUS262176:IUT262176 JEO262176:JEP262176 JOK262176:JOL262176 JYG262176:JYH262176 KIC262176:KID262176 KRY262176:KRZ262176 LBU262176:LBV262176 LLQ262176:LLR262176 LVM262176:LVN262176 MFI262176:MFJ262176 MPE262176:MPF262176 MZA262176:MZB262176 NIW262176:NIX262176 NSS262176:NST262176 OCO262176:OCP262176 OMK262176:OML262176 OWG262176:OWH262176 PGC262176:PGD262176 PPY262176:PPZ262176 PZU262176:PZV262176 QJQ262176:QJR262176 QTM262176:QTN262176 RDI262176:RDJ262176 RNE262176:RNF262176 RXA262176:RXB262176 SGW262176:SGX262176 SQS262176:SQT262176 TAO262176:TAP262176 TKK262176:TKL262176 TUG262176:TUH262176 UEC262176:UED262176 UNY262176:UNZ262176 UXU262176:UXV262176 VHQ262176:VHR262176 VRM262176:VRN262176 WBI262176:WBJ262176 WLE262176:WLF262176 WVA262176:WVB262176 IO327712:IP327712 SK327712:SL327712 ACG327712:ACH327712 AMC327712:AMD327712 AVY327712:AVZ327712 BFU327712:BFV327712 BPQ327712:BPR327712 BZM327712:BZN327712 CJI327712:CJJ327712 CTE327712:CTF327712 DDA327712:DDB327712 DMW327712:DMX327712 DWS327712:DWT327712 EGO327712:EGP327712 EQK327712:EQL327712 FAG327712:FAH327712 FKC327712:FKD327712 FTY327712:FTZ327712 GDU327712:GDV327712 GNQ327712:GNR327712 GXM327712:GXN327712 HHI327712:HHJ327712 HRE327712:HRF327712 IBA327712:IBB327712 IKW327712:IKX327712 IUS327712:IUT327712 JEO327712:JEP327712 JOK327712:JOL327712 JYG327712:JYH327712 KIC327712:KID327712 KRY327712:KRZ327712 LBU327712:LBV327712 LLQ327712:LLR327712 LVM327712:LVN327712 MFI327712:MFJ327712 MPE327712:MPF327712 MZA327712:MZB327712 NIW327712:NIX327712 NSS327712:NST327712 OCO327712:OCP327712 OMK327712:OML327712 OWG327712:OWH327712 PGC327712:PGD327712 PPY327712:PPZ327712 PZU327712:PZV327712 QJQ327712:QJR327712 QTM327712:QTN327712 RDI327712:RDJ327712 RNE327712:RNF327712 RXA327712:RXB327712 SGW327712:SGX327712 SQS327712:SQT327712 TAO327712:TAP327712 TKK327712:TKL327712 TUG327712:TUH327712 UEC327712:UED327712 UNY327712:UNZ327712 UXU327712:UXV327712 VHQ327712:VHR327712 VRM327712:VRN327712 WBI327712:WBJ327712 WLE327712:WLF327712 WVA327712:WVB327712 IO393248:IP393248 SK393248:SL393248 ACG393248:ACH393248 AMC393248:AMD393248 AVY393248:AVZ393248 BFU393248:BFV393248 BPQ393248:BPR393248 BZM393248:BZN393248 CJI393248:CJJ393248 CTE393248:CTF393248 DDA393248:DDB393248 DMW393248:DMX393248 DWS393248:DWT393248 EGO393248:EGP393248 EQK393248:EQL393248 FAG393248:FAH393248 FKC393248:FKD393248 FTY393248:FTZ393248 GDU393248:GDV393248 GNQ393248:GNR393248 GXM393248:GXN393248 HHI393248:HHJ393248 HRE393248:HRF393248 IBA393248:IBB393248 IKW393248:IKX393248 IUS393248:IUT393248 JEO393248:JEP393248 JOK393248:JOL393248 JYG393248:JYH393248 KIC393248:KID393248 KRY393248:KRZ393248 LBU393248:LBV393248 LLQ393248:LLR393248 LVM393248:LVN393248 MFI393248:MFJ393248 MPE393248:MPF393248 MZA393248:MZB393248 NIW393248:NIX393248 NSS393248:NST393248 OCO393248:OCP393248 OMK393248:OML393248 OWG393248:OWH393248 PGC393248:PGD393248 PPY393248:PPZ393248 PZU393248:PZV393248 QJQ393248:QJR393248 QTM393248:QTN393248 RDI393248:RDJ393248 RNE393248:RNF393248 RXA393248:RXB393248 SGW393248:SGX393248 SQS393248:SQT393248 TAO393248:TAP393248 TKK393248:TKL393248 TUG393248:TUH393248 UEC393248:UED393248 UNY393248:UNZ393248 UXU393248:UXV393248 VHQ393248:VHR393248 VRM393248:VRN393248 WBI393248:WBJ393248 WLE393248:WLF393248 WVA393248:WVB393248 IO458784:IP458784 SK458784:SL458784 ACG458784:ACH458784 AMC458784:AMD458784 AVY458784:AVZ458784 BFU458784:BFV458784 BPQ458784:BPR458784 BZM458784:BZN458784 CJI458784:CJJ458784 CTE458784:CTF458784 DDA458784:DDB458784 DMW458784:DMX458784 DWS458784:DWT458784 EGO458784:EGP458784 EQK458784:EQL458784 FAG458784:FAH458784 FKC458784:FKD458784 FTY458784:FTZ458784 GDU458784:GDV458784 GNQ458784:GNR458784 GXM458784:GXN458784 HHI458784:HHJ458784 HRE458784:HRF458784 IBA458784:IBB458784 IKW458784:IKX458784 IUS458784:IUT458784 JEO458784:JEP458784 JOK458784:JOL458784 JYG458784:JYH458784 KIC458784:KID458784 KRY458784:KRZ458784 LBU458784:LBV458784 LLQ458784:LLR458784 LVM458784:LVN458784 MFI458784:MFJ458784 MPE458784:MPF458784 MZA458784:MZB458784 NIW458784:NIX458784 NSS458784:NST458784 OCO458784:OCP458784 OMK458784:OML458784 OWG458784:OWH458784 PGC458784:PGD458784 PPY458784:PPZ458784 PZU458784:PZV458784 QJQ458784:QJR458784 QTM458784:QTN458784 RDI458784:RDJ458784 RNE458784:RNF458784 RXA458784:RXB458784 SGW458784:SGX458784 SQS458784:SQT458784 TAO458784:TAP458784 TKK458784:TKL458784 TUG458784:TUH458784 UEC458784:UED458784 UNY458784:UNZ458784 UXU458784:UXV458784 VHQ458784:VHR458784 VRM458784:VRN458784 WBI458784:WBJ458784 WLE458784:WLF458784 WVA458784:WVB458784 IO524320:IP524320 SK524320:SL524320 ACG524320:ACH524320 AMC524320:AMD524320 AVY524320:AVZ524320 BFU524320:BFV524320 BPQ524320:BPR524320 BZM524320:BZN524320 CJI524320:CJJ524320 CTE524320:CTF524320 DDA524320:DDB524320 DMW524320:DMX524320 DWS524320:DWT524320 EGO524320:EGP524320 EQK524320:EQL524320 FAG524320:FAH524320 FKC524320:FKD524320 FTY524320:FTZ524320 GDU524320:GDV524320 GNQ524320:GNR524320 GXM524320:GXN524320 HHI524320:HHJ524320 HRE524320:HRF524320 IBA524320:IBB524320 IKW524320:IKX524320 IUS524320:IUT524320 JEO524320:JEP524320 JOK524320:JOL524320 JYG524320:JYH524320 KIC524320:KID524320 KRY524320:KRZ524320 LBU524320:LBV524320 LLQ524320:LLR524320 LVM524320:LVN524320 MFI524320:MFJ524320 MPE524320:MPF524320 MZA524320:MZB524320 NIW524320:NIX524320 NSS524320:NST524320 OCO524320:OCP524320 OMK524320:OML524320 OWG524320:OWH524320 PGC524320:PGD524320 PPY524320:PPZ524320 PZU524320:PZV524320 QJQ524320:QJR524320 QTM524320:QTN524320 RDI524320:RDJ524320 RNE524320:RNF524320 RXA524320:RXB524320 SGW524320:SGX524320 SQS524320:SQT524320 TAO524320:TAP524320 TKK524320:TKL524320 TUG524320:TUH524320 UEC524320:UED524320 UNY524320:UNZ524320 UXU524320:UXV524320 VHQ524320:VHR524320 VRM524320:VRN524320 WBI524320:WBJ524320 WLE524320:WLF524320 WVA524320:WVB524320 IO589856:IP589856 SK589856:SL589856 ACG589856:ACH589856 AMC589856:AMD589856 AVY589856:AVZ589856 BFU589856:BFV589856 BPQ589856:BPR589856 BZM589856:BZN589856 CJI589856:CJJ589856 CTE589856:CTF589856 DDA589856:DDB589856 DMW589856:DMX589856 DWS589856:DWT589856 EGO589856:EGP589856 EQK589856:EQL589856 FAG589856:FAH589856 FKC589856:FKD589856 FTY589856:FTZ589856 GDU589856:GDV589856 GNQ589856:GNR589856 GXM589856:GXN589856 HHI589856:HHJ589856 HRE589856:HRF589856 IBA589856:IBB589856 IKW589856:IKX589856 IUS589856:IUT589856 JEO589856:JEP589856 JOK589856:JOL589856 JYG589856:JYH589856 KIC589856:KID589856 KRY589856:KRZ589856 LBU589856:LBV589856 LLQ589856:LLR589856 LVM589856:LVN589856 MFI589856:MFJ589856 MPE589856:MPF589856 MZA589856:MZB589856 NIW589856:NIX589856 NSS589856:NST589856 OCO589856:OCP589856 OMK589856:OML589856 OWG589856:OWH589856 PGC589856:PGD589856 PPY589856:PPZ589856 PZU589856:PZV589856 QJQ589856:QJR589856 QTM589856:QTN589856 RDI589856:RDJ589856 RNE589856:RNF589856 RXA589856:RXB589856 SGW589856:SGX589856 SQS589856:SQT589856 TAO589856:TAP589856 TKK589856:TKL589856 TUG589856:TUH589856 UEC589856:UED589856 UNY589856:UNZ589856 UXU589856:UXV589856 VHQ589856:VHR589856 VRM589856:VRN589856 WBI589856:WBJ589856 WLE589856:WLF589856 WVA589856:WVB589856 IO655392:IP655392 SK655392:SL655392 ACG655392:ACH655392 AMC655392:AMD655392 AVY655392:AVZ655392 BFU655392:BFV655392 BPQ655392:BPR655392 BZM655392:BZN655392 CJI655392:CJJ655392 CTE655392:CTF655392 DDA655392:DDB655392 DMW655392:DMX655392 DWS655392:DWT655392 EGO655392:EGP655392 EQK655392:EQL655392 FAG655392:FAH655392 FKC655392:FKD655392 FTY655392:FTZ655392 GDU655392:GDV655392 GNQ655392:GNR655392 GXM655392:GXN655392 HHI655392:HHJ655392 HRE655392:HRF655392 IBA655392:IBB655392 IKW655392:IKX655392 IUS655392:IUT655392 JEO655392:JEP655392 JOK655392:JOL655392 JYG655392:JYH655392 KIC655392:KID655392 KRY655392:KRZ655392 LBU655392:LBV655392 LLQ655392:LLR655392 LVM655392:LVN655392 MFI655392:MFJ655392 MPE655392:MPF655392 MZA655392:MZB655392 NIW655392:NIX655392 NSS655392:NST655392 OCO655392:OCP655392 OMK655392:OML655392 OWG655392:OWH655392 PGC655392:PGD655392 PPY655392:PPZ655392 PZU655392:PZV655392 QJQ655392:QJR655392 QTM655392:QTN655392 RDI655392:RDJ655392 RNE655392:RNF655392 RXA655392:RXB655392 SGW655392:SGX655392 SQS655392:SQT655392 TAO655392:TAP655392 TKK655392:TKL655392 TUG655392:TUH655392 UEC655392:UED655392 UNY655392:UNZ655392 UXU655392:UXV655392 VHQ655392:VHR655392 VRM655392:VRN655392 WBI655392:WBJ655392 WLE655392:WLF655392 WVA655392:WVB655392 IO720928:IP720928 SK720928:SL720928 ACG720928:ACH720928 AMC720928:AMD720928 AVY720928:AVZ720928 BFU720928:BFV720928 BPQ720928:BPR720928 BZM720928:BZN720928 CJI720928:CJJ720928 CTE720928:CTF720928 DDA720928:DDB720928 DMW720928:DMX720928 DWS720928:DWT720928 EGO720928:EGP720928 EQK720928:EQL720928 FAG720928:FAH720928 FKC720928:FKD720928 FTY720928:FTZ720928 GDU720928:GDV720928 GNQ720928:GNR720928 GXM720928:GXN720928 HHI720928:HHJ720928 HRE720928:HRF720928 IBA720928:IBB720928 IKW720928:IKX720928 IUS720928:IUT720928 JEO720928:JEP720928 JOK720928:JOL720928 JYG720928:JYH720928 KIC720928:KID720928 KRY720928:KRZ720928 LBU720928:LBV720928 LLQ720928:LLR720928 LVM720928:LVN720928 MFI720928:MFJ720928 MPE720928:MPF720928 MZA720928:MZB720928 NIW720928:NIX720928 NSS720928:NST720928 OCO720928:OCP720928 OMK720928:OML720928 OWG720928:OWH720928 PGC720928:PGD720928 PPY720928:PPZ720928 PZU720928:PZV720928 QJQ720928:QJR720928 QTM720928:QTN720928 RDI720928:RDJ720928 RNE720928:RNF720928 RXA720928:RXB720928 SGW720928:SGX720928 SQS720928:SQT720928 TAO720928:TAP720928 TKK720928:TKL720928 TUG720928:TUH720928 UEC720928:UED720928 UNY720928:UNZ720928 UXU720928:UXV720928 VHQ720928:VHR720928 VRM720928:VRN720928 WBI720928:WBJ720928 WLE720928:WLF720928 WVA720928:WVB720928 IO786464:IP786464 SK786464:SL786464 ACG786464:ACH786464 AMC786464:AMD786464 AVY786464:AVZ786464 BFU786464:BFV786464 BPQ786464:BPR786464 BZM786464:BZN786464 CJI786464:CJJ786464 CTE786464:CTF786464 DDA786464:DDB786464 DMW786464:DMX786464 DWS786464:DWT786464 EGO786464:EGP786464 EQK786464:EQL786464 FAG786464:FAH786464 FKC786464:FKD786464 FTY786464:FTZ786464 GDU786464:GDV786464 GNQ786464:GNR786464 GXM786464:GXN786464 HHI786464:HHJ786464 HRE786464:HRF786464 IBA786464:IBB786464 IKW786464:IKX786464 IUS786464:IUT786464 JEO786464:JEP786464 JOK786464:JOL786464 JYG786464:JYH786464 KIC786464:KID786464 KRY786464:KRZ786464 LBU786464:LBV786464 LLQ786464:LLR786464 LVM786464:LVN786464 MFI786464:MFJ786464 MPE786464:MPF786464 MZA786464:MZB786464 NIW786464:NIX786464 NSS786464:NST786464 OCO786464:OCP786464 OMK786464:OML786464 OWG786464:OWH786464 PGC786464:PGD786464 PPY786464:PPZ786464 PZU786464:PZV786464 QJQ786464:QJR786464 QTM786464:QTN786464 RDI786464:RDJ786464 RNE786464:RNF786464 RXA786464:RXB786464 SGW786464:SGX786464 SQS786464:SQT786464 TAO786464:TAP786464 TKK786464:TKL786464 TUG786464:TUH786464 UEC786464:UED786464 UNY786464:UNZ786464 UXU786464:UXV786464 VHQ786464:VHR786464 VRM786464:VRN786464 WBI786464:WBJ786464 WLE786464:WLF786464 WVA786464:WVB786464 IO852000:IP852000 SK852000:SL852000 ACG852000:ACH852000 AMC852000:AMD852000 AVY852000:AVZ852000 BFU852000:BFV852000 BPQ852000:BPR852000 BZM852000:BZN852000 CJI852000:CJJ852000 CTE852000:CTF852000 DDA852000:DDB852000 DMW852000:DMX852000 DWS852000:DWT852000 EGO852000:EGP852000 EQK852000:EQL852000 FAG852000:FAH852000 FKC852000:FKD852000 FTY852000:FTZ852000 GDU852000:GDV852000 GNQ852000:GNR852000 GXM852000:GXN852000 HHI852000:HHJ852000 HRE852000:HRF852000 IBA852000:IBB852000 IKW852000:IKX852000 IUS852000:IUT852000 JEO852000:JEP852000 JOK852000:JOL852000 JYG852000:JYH852000 KIC852000:KID852000 KRY852000:KRZ852000 LBU852000:LBV852000 LLQ852000:LLR852000 LVM852000:LVN852000 MFI852000:MFJ852000 MPE852000:MPF852000 MZA852000:MZB852000 NIW852000:NIX852000 NSS852000:NST852000 OCO852000:OCP852000 OMK852000:OML852000 OWG852000:OWH852000 PGC852000:PGD852000 PPY852000:PPZ852000 PZU852000:PZV852000 QJQ852000:QJR852000 QTM852000:QTN852000 RDI852000:RDJ852000 RNE852000:RNF852000 RXA852000:RXB852000 SGW852000:SGX852000 SQS852000:SQT852000 TAO852000:TAP852000 TKK852000:TKL852000 TUG852000:TUH852000 UEC852000:UED852000 UNY852000:UNZ852000 UXU852000:UXV852000 VHQ852000:VHR852000 VRM852000:VRN852000 WBI852000:WBJ852000 WLE852000:WLF852000 WVA852000:WVB852000 IO917536:IP917536 SK917536:SL917536 ACG917536:ACH917536 AMC917536:AMD917536 AVY917536:AVZ917536 BFU917536:BFV917536 BPQ917536:BPR917536 BZM917536:BZN917536 CJI917536:CJJ917536 CTE917536:CTF917536 DDA917536:DDB917536 DMW917536:DMX917536 DWS917536:DWT917536 EGO917536:EGP917536 EQK917536:EQL917536 FAG917536:FAH917536 FKC917536:FKD917536 FTY917536:FTZ917536 GDU917536:GDV917536 GNQ917536:GNR917536 GXM917536:GXN917536 HHI917536:HHJ917536 HRE917536:HRF917536 IBA917536:IBB917536 IKW917536:IKX917536 IUS917536:IUT917536 JEO917536:JEP917536 JOK917536:JOL917536 JYG917536:JYH917536 KIC917536:KID917536 KRY917536:KRZ917536 LBU917536:LBV917536 LLQ917536:LLR917536 LVM917536:LVN917536 MFI917536:MFJ917536 MPE917536:MPF917536 MZA917536:MZB917536 NIW917536:NIX917536 NSS917536:NST917536 OCO917536:OCP917536 OMK917536:OML917536 OWG917536:OWH917536 PGC917536:PGD917536 PPY917536:PPZ917536 PZU917536:PZV917536 QJQ917536:QJR917536 QTM917536:QTN917536 RDI917536:RDJ917536 RNE917536:RNF917536 RXA917536:RXB917536 SGW917536:SGX917536 SQS917536:SQT917536 TAO917536:TAP917536 TKK917536:TKL917536 TUG917536:TUH917536 UEC917536:UED917536 UNY917536:UNZ917536 UXU917536:UXV917536 VHQ917536:VHR917536 VRM917536:VRN917536 WBI917536:WBJ917536 WLE917536:WLF917536 WVA917536:WVB917536 IO983072:IP983072 SK983072:SL983072 ACG983072:ACH983072 AMC983072:AMD983072 AVY983072:AVZ983072 BFU983072:BFV983072 BPQ983072:BPR983072 BZM983072:BZN983072 CJI983072:CJJ983072 CTE983072:CTF983072 DDA983072:DDB983072 DMW983072:DMX983072 DWS983072:DWT983072 EGO983072:EGP983072 EQK983072:EQL983072 FAG983072:FAH983072 FKC983072:FKD983072 FTY983072:FTZ983072 GDU983072:GDV983072 GNQ983072:GNR983072 GXM983072:GXN983072 HHI983072:HHJ983072 HRE983072:HRF983072 IBA983072:IBB983072 IKW983072:IKX983072 IUS983072:IUT983072 JEO983072:JEP983072 JOK983072:JOL983072 JYG983072:JYH983072 KIC983072:KID983072 KRY983072:KRZ983072 LBU983072:LBV983072 LLQ983072:LLR983072 LVM983072:LVN983072 MFI983072:MFJ983072 MPE983072:MPF983072 MZA983072:MZB983072 NIW983072:NIX983072 NSS983072:NST983072 OCO983072:OCP983072 OMK983072:OML983072 OWG983072:OWH983072 PGC983072:PGD983072 PPY983072:PPZ983072 PZU983072:PZV983072 QJQ983072:QJR983072 QTM983072:QTN983072 RDI983072:RDJ983072 RNE983072:RNF983072 RXA983072:RXB983072 SGW983072:SGX983072 SQS983072:SQT983072 TAO983072:TAP983072 TKK983072:TKL983072 TUG983072:TUH983072 UEC983072:UED983072 UNY983072:UNZ983072 UXU983072:UXV983072 VHQ983072:VHR983072 VRM983072:VRN983072 WBI983072:WBJ983072 WLE983072:WLF983072 WVA983072:WVB983072 IR65568:IS65568 SN65568:SO65568 ACJ65568:ACK65568 AMF65568:AMG65568 AWB65568:AWC65568 BFX65568:BFY65568 BPT65568:BPU65568 BZP65568:BZQ65568 CJL65568:CJM65568 CTH65568:CTI65568 DDD65568:DDE65568 DMZ65568:DNA65568 DWV65568:DWW65568 EGR65568:EGS65568 EQN65568:EQO65568 FAJ65568:FAK65568 FKF65568:FKG65568 FUB65568:FUC65568 GDX65568:GDY65568 GNT65568:GNU65568 GXP65568:GXQ65568 HHL65568:HHM65568 HRH65568:HRI65568 IBD65568:IBE65568 IKZ65568:ILA65568 IUV65568:IUW65568 JER65568:JES65568 JON65568:JOO65568 JYJ65568:JYK65568 KIF65568:KIG65568 KSB65568:KSC65568 LBX65568:LBY65568 LLT65568:LLU65568 LVP65568:LVQ65568 MFL65568:MFM65568 MPH65568:MPI65568 MZD65568:MZE65568 NIZ65568:NJA65568 NSV65568:NSW65568 OCR65568:OCS65568 OMN65568:OMO65568 OWJ65568:OWK65568 PGF65568:PGG65568 PQB65568:PQC65568 PZX65568:PZY65568 QJT65568:QJU65568 QTP65568:QTQ65568 RDL65568:RDM65568 RNH65568:RNI65568 RXD65568:RXE65568 SGZ65568:SHA65568 SQV65568:SQW65568 TAR65568:TAS65568 TKN65568:TKO65568 TUJ65568:TUK65568 UEF65568:UEG65568 UOB65568:UOC65568 UXX65568:UXY65568 VHT65568:VHU65568 VRP65568:VRQ65568 WBL65568:WBM65568 WLH65568:WLI65568 WVD65568:WVE65568 IR131104:IS131104 SN131104:SO131104 ACJ131104:ACK131104 AMF131104:AMG131104 AWB131104:AWC131104 BFX131104:BFY131104 BPT131104:BPU131104 BZP131104:BZQ131104 CJL131104:CJM131104 CTH131104:CTI131104 DDD131104:DDE131104 DMZ131104:DNA131104 DWV131104:DWW131104 EGR131104:EGS131104 EQN131104:EQO131104 FAJ131104:FAK131104 FKF131104:FKG131104 FUB131104:FUC131104 GDX131104:GDY131104 GNT131104:GNU131104 GXP131104:GXQ131104 HHL131104:HHM131104 HRH131104:HRI131104 IBD131104:IBE131104 IKZ131104:ILA131104 IUV131104:IUW131104 JER131104:JES131104 JON131104:JOO131104 JYJ131104:JYK131104 KIF131104:KIG131104 KSB131104:KSC131104 LBX131104:LBY131104 LLT131104:LLU131104 LVP131104:LVQ131104 MFL131104:MFM131104 MPH131104:MPI131104 MZD131104:MZE131104 NIZ131104:NJA131104 NSV131104:NSW131104 OCR131104:OCS131104 OMN131104:OMO131104 OWJ131104:OWK131104 PGF131104:PGG131104 PQB131104:PQC131104 PZX131104:PZY131104 QJT131104:QJU131104 QTP131104:QTQ131104 RDL131104:RDM131104 RNH131104:RNI131104 RXD131104:RXE131104 SGZ131104:SHA131104 SQV131104:SQW131104 TAR131104:TAS131104 TKN131104:TKO131104 TUJ131104:TUK131104 UEF131104:UEG131104 UOB131104:UOC131104 UXX131104:UXY131104 VHT131104:VHU131104 VRP131104:VRQ131104 WBL131104:WBM131104 WLH131104:WLI131104 WVD131104:WVE131104 IR196640:IS196640 SN196640:SO196640 ACJ196640:ACK196640 AMF196640:AMG196640 AWB196640:AWC196640 BFX196640:BFY196640 BPT196640:BPU196640 BZP196640:BZQ196640 CJL196640:CJM196640 CTH196640:CTI196640 DDD196640:DDE196640 DMZ196640:DNA196640 DWV196640:DWW196640 EGR196640:EGS196640 EQN196640:EQO196640 FAJ196640:FAK196640 FKF196640:FKG196640 FUB196640:FUC196640 GDX196640:GDY196640 GNT196640:GNU196640 GXP196640:GXQ196640 HHL196640:HHM196640 HRH196640:HRI196640 IBD196640:IBE196640 IKZ196640:ILA196640 IUV196640:IUW196640 JER196640:JES196640 JON196640:JOO196640 JYJ196640:JYK196640 KIF196640:KIG196640 KSB196640:KSC196640 LBX196640:LBY196640 LLT196640:LLU196640 LVP196640:LVQ196640 MFL196640:MFM196640 MPH196640:MPI196640 MZD196640:MZE196640 NIZ196640:NJA196640 NSV196640:NSW196640 OCR196640:OCS196640 OMN196640:OMO196640 OWJ196640:OWK196640 PGF196640:PGG196640 PQB196640:PQC196640 PZX196640:PZY196640 QJT196640:QJU196640 QTP196640:QTQ196640 RDL196640:RDM196640 RNH196640:RNI196640 RXD196640:RXE196640 SGZ196640:SHA196640 SQV196640:SQW196640 TAR196640:TAS196640 TKN196640:TKO196640 TUJ196640:TUK196640 UEF196640:UEG196640 UOB196640:UOC196640 UXX196640:UXY196640 VHT196640:VHU196640 VRP196640:VRQ196640 WBL196640:WBM196640 WLH196640:WLI196640 WVD196640:WVE196640 IR262176:IS262176 SN262176:SO262176 ACJ262176:ACK262176 AMF262176:AMG262176 AWB262176:AWC262176 BFX262176:BFY262176 BPT262176:BPU262176 BZP262176:BZQ262176 CJL262176:CJM262176 CTH262176:CTI262176 DDD262176:DDE262176 DMZ262176:DNA262176 DWV262176:DWW262176 EGR262176:EGS262176 EQN262176:EQO262176 FAJ262176:FAK262176 FKF262176:FKG262176 FUB262176:FUC262176 GDX262176:GDY262176 GNT262176:GNU262176 GXP262176:GXQ262176 HHL262176:HHM262176 HRH262176:HRI262176 IBD262176:IBE262176 IKZ262176:ILA262176 IUV262176:IUW262176 JER262176:JES262176 JON262176:JOO262176 JYJ262176:JYK262176 KIF262176:KIG262176 KSB262176:KSC262176 LBX262176:LBY262176 LLT262176:LLU262176 LVP262176:LVQ262176 MFL262176:MFM262176 MPH262176:MPI262176 MZD262176:MZE262176 NIZ262176:NJA262176 NSV262176:NSW262176 OCR262176:OCS262176 OMN262176:OMO262176 OWJ262176:OWK262176 PGF262176:PGG262176 PQB262176:PQC262176 PZX262176:PZY262176 QJT262176:QJU262176 QTP262176:QTQ262176 RDL262176:RDM262176 RNH262176:RNI262176 RXD262176:RXE262176 SGZ262176:SHA262176 SQV262176:SQW262176 TAR262176:TAS262176 TKN262176:TKO262176 TUJ262176:TUK262176 UEF262176:UEG262176 UOB262176:UOC262176 UXX262176:UXY262176 VHT262176:VHU262176 VRP262176:VRQ262176 WBL262176:WBM262176 WLH262176:WLI262176 WVD262176:WVE262176 IR327712:IS327712 SN327712:SO327712 ACJ327712:ACK327712 AMF327712:AMG327712 AWB327712:AWC327712 BFX327712:BFY327712 BPT327712:BPU327712 BZP327712:BZQ327712 CJL327712:CJM327712 CTH327712:CTI327712 DDD327712:DDE327712 DMZ327712:DNA327712 DWV327712:DWW327712 EGR327712:EGS327712 EQN327712:EQO327712 FAJ327712:FAK327712 FKF327712:FKG327712 FUB327712:FUC327712 GDX327712:GDY327712 GNT327712:GNU327712 GXP327712:GXQ327712 HHL327712:HHM327712 HRH327712:HRI327712 IBD327712:IBE327712 IKZ327712:ILA327712 IUV327712:IUW327712 JER327712:JES327712 JON327712:JOO327712 JYJ327712:JYK327712 KIF327712:KIG327712 KSB327712:KSC327712 LBX327712:LBY327712 LLT327712:LLU327712 LVP327712:LVQ327712 MFL327712:MFM327712 MPH327712:MPI327712 MZD327712:MZE327712 NIZ327712:NJA327712 NSV327712:NSW327712 OCR327712:OCS327712 OMN327712:OMO327712 OWJ327712:OWK327712 PGF327712:PGG327712 PQB327712:PQC327712 PZX327712:PZY327712 QJT327712:QJU327712 QTP327712:QTQ327712 RDL327712:RDM327712 RNH327712:RNI327712 RXD327712:RXE327712 SGZ327712:SHA327712 SQV327712:SQW327712 TAR327712:TAS327712 TKN327712:TKO327712 TUJ327712:TUK327712 UEF327712:UEG327712 UOB327712:UOC327712 UXX327712:UXY327712 VHT327712:VHU327712 VRP327712:VRQ327712 WBL327712:WBM327712 WLH327712:WLI327712 WVD327712:WVE327712 IR393248:IS393248 SN393248:SO393248 ACJ393248:ACK393248 AMF393248:AMG393248 AWB393248:AWC393248 BFX393248:BFY393248 BPT393248:BPU393248 BZP393248:BZQ393248 CJL393248:CJM393248 CTH393248:CTI393248 DDD393248:DDE393248 DMZ393248:DNA393248 DWV393248:DWW393248 EGR393248:EGS393248 EQN393248:EQO393248 FAJ393248:FAK393248 FKF393248:FKG393248 FUB393248:FUC393248 GDX393248:GDY393248 GNT393248:GNU393248 GXP393248:GXQ393248 HHL393248:HHM393248 HRH393248:HRI393248 IBD393248:IBE393248 IKZ393248:ILA393248 IUV393248:IUW393248 JER393248:JES393248 JON393248:JOO393248 JYJ393248:JYK393248 KIF393248:KIG393248 KSB393248:KSC393248 LBX393248:LBY393248 LLT393248:LLU393248 LVP393248:LVQ393248 MFL393248:MFM393248 MPH393248:MPI393248 MZD393248:MZE393248 NIZ393248:NJA393248 NSV393248:NSW393248 OCR393248:OCS393248 OMN393248:OMO393248 OWJ393248:OWK393248 PGF393248:PGG393248 PQB393248:PQC393248 PZX393248:PZY393248 QJT393248:QJU393248 QTP393248:QTQ393248 RDL393248:RDM393248 RNH393248:RNI393248 RXD393248:RXE393248 SGZ393248:SHA393248 SQV393248:SQW393248 TAR393248:TAS393248 TKN393248:TKO393248 TUJ393248:TUK393248 UEF393248:UEG393248 UOB393248:UOC393248 UXX393248:UXY393248 VHT393248:VHU393248 VRP393248:VRQ393248 WBL393248:WBM393248 WLH393248:WLI393248 WVD393248:WVE393248 IR458784:IS458784 SN458784:SO458784 ACJ458784:ACK458784 AMF458784:AMG458784 AWB458784:AWC458784 BFX458784:BFY458784 BPT458784:BPU458784 BZP458784:BZQ458784 CJL458784:CJM458784 CTH458784:CTI458784 DDD458784:DDE458784 DMZ458784:DNA458784 DWV458784:DWW458784 EGR458784:EGS458784 EQN458784:EQO458784 FAJ458784:FAK458784 FKF458784:FKG458784 FUB458784:FUC458784 GDX458784:GDY458784 GNT458784:GNU458784 GXP458784:GXQ458784 HHL458784:HHM458784 HRH458784:HRI458784 IBD458784:IBE458784 IKZ458784:ILA458784 IUV458784:IUW458784 JER458784:JES458784 JON458784:JOO458784 JYJ458784:JYK458784 KIF458784:KIG458784 KSB458784:KSC458784 LBX458784:LBY458784 LLT458784:LLU458784 LVP458784:LVQ458784 MFL458784:MFM458784 MPH458784:MPI458784 MZD458784:MZE458784 NIZ458784:NJA458784 NSV458784:NSW458784 OCR458784:OCS458784 OMN458784:OMO458784 OWJ458784:OWK458784 PGF458784:PGG458784 PQB458784:PQC458784 PZX458784:PZY458784 QJT458784:QJU458784 QTP458784:QTQ458784 RDL458784:RDM458784 RNH458784:RNI458784 RXD458784:RXE458784 SGZ458784:SHA458784 SQV458784:SQW458784 TAR458784:TAS458784 TKN458784:TKO458784 TUJ458784:TUK458784 UEF458784:UEG458784 UOB458784:UOC458784 UXX458784:UXY458784 VHT458784:VHU458784 VRP458784:VRQ458784 WBL458784:WBM458784 WLH458784:WLI458784 WVD458784:WVE458784 IR524320:IS524320 SN524320:SO524320 ACJ524320:ACK524320 AMF524320:AMG524320 AWB524320:AWC524320 BFX524320:BFY524320 BPT524320:BPU524320 BZP524320:BZQ524320 CJL524320:CJM524320 CTH524320:CTI524320 DDD524320:DDE524320 DMZ524320:DNA524320 DWV524320:DWW524320 EGR524320:EGS524320 EQN524320:EQO524320 FAJ524320:FAK524320 FKF524320:FKG524320 FUB524320:FUC524320 GDX524320:GDY524320 GNT524320:GNU524320 GXP524320:GXQ524320 HHL524320:HHM524320 HRH524320:HRI524320 IBD524320:IBE524320 IKZ524320:ILA524320 IUV524320:IUW524320 JER524320:JES524320 JON524320:JOO524320 JYJ524320:JYK524320 KIF524320:KIG524320 KSB524320:KSC524320 LBX524320:LBY524320 LLT524320:LLU524320 LVP524320:LVQ524320 MFL524320:MFM524320 MPH524320:MPI524320 MZD524320:MZE524320 NIZ524320:NJA524320 NSV524320:NSW524320 OCR524320:OCS524320 OMN524320:OMO524320 OWJ524320:OWK524320 PGF524320:PGG524320 PQB524320:PQC524320 PZX524320:PZY524320 QJT524320:QJU524320 QTP524320:QTQ524320 RDL524320:RDM524320 RNH524320:RNI524320 RXD524320:RXE524320 SGZ524320:SHA524320 SQV524320:SQW524320 TAR524320:TAS524320 TKN524320:TKO524320 TUJ524320:TUK524320 UEF524320:UEG524320 UOB524320:UOC524320 UXX524320:UXY524320 VHT524320:VHU524320 VRP524320:VRQ524320 WBL524320:WBM524320 WLH524320:WLI524320 WVD524320:WVE524320 IR589856:IS589856 SN589856:SO589856 ACJ589856:ACK589856 AMF589856:AMG589856 AWB589856:AWC589856 BFX589856:BFY589856 BPT589856:BPU589856 BZP589856:BZQ589856 CJL589856:CJM589856 CTH589856:CTI589856 DDD589856:DDE589856 DMZ589856:DNA589856 DWV589856:DWW589856 EGR589856:EGS589856 EQN589856:EQO589856 FAJ589856:FAK589856 FKF589856:FKG589856 FUB589856:FUC589856 GDX589856:GDY589856 GNT589856:GNU589856 GXP589856:GXQ589856 HHL589856:HHM589856 HRH589856:HRI589856 IBD589856:IBE589856 IKZ589856:ILA589856 IUV589856:IUW589856 JER589856:JES589856 JON589856:JOO589856 JYJ589856:JYK589856 KIF589856:KIG589856 KSB589856:KSC589856 LBX589856:LBY589856 LLT589856:LLU589856 LVP589856:LVQ589856 MFL589856:MFM589856 MPH589856:MPI589856 MZD589856:MZE589856 NIZ589856:NJA589856 NSV589856:NSW589856 OCR589856:OCS589856 OMN589856:OMO589856 OWJ589856:OWK589856 PGF589856:PGG589856 PQB589856:PQC589856 PZX589856:PZY589856 QJT589856:QJU589856 QTP589856:QTQ589856 RDL589856:RDM589856 RNH589856:RNI589856 RXD589856:RXE589856 SGZ589856:SHA589856 SQV589856:SQW589856 TAR589856:TAS589856 TKN589856:TKO589856 TUJ589856:TUK589856 UEF589856:UEG589856 UOB589856:UOC589856 UXX589856:UXY589856 VHT589856:VHU589856 VRP589856:VRQ589856 WBL589856:WBM589856 WLH589856:WLI589856 WVD589856:WVE589856 IR655392:IS655392 SN655392:SO655392 ACJ655392:ACK655392 AMF655392:AMG655392 AWB655392:AWC655392 BFX655392:BFY655392 BPT655392:BPU655392 BZP655392:BZQ655392 CJL655392:CJM655392 CTH655392:CTI655392 DDD655392:DDE655392 DMZ655392:DNA655392 DWV655392:DWW655392 EGR655392:EGS655392 EQN655392:EQO655392 FAJ655392:FAK655392 FKF655392:FKG655392 FUB655392:FUC655392 GDX655392:GDY655392 GNT655392:GNU655392 GXP655392:GXQ655392 HHL655392:HHM655392 HRH655392:HRI655392 IBD655392:IBE655392 IKZ655392:ILA655392 IUV655392:IUW655392 JER655392:JES655392 JON655392:JOO655392 JYJ655392:JYK655392 KIF655392:KIG655392 KSB655392:KSC655392 LBX655392:LBY655392 LLT655392:LLU655392 LVP655392:LVQ655392 MFL655392:MFM655392 MPH655392:MPI655392 MZD655392:MZE655392 NIZ655392:NJA655392 NSV655392:NSW655392 OCR655392:OCS655392 OMN655392:OMO655392 OWJ655392:OWK655392 PGF655392:PGG655392 PQB655392:PQC655392 PZX655392:PZY655392 QJT655392:QJU655392 QTP655392:QTQ655392 RDL655392:RDM655392 RNH655392:RNI655392 RXD655392:RXE655392 SGZ655392:SHA655392 SQV655392:SQW655392 TAR655392:TAS655392 TKN655392:TKO655392 TUJ655392:TUK655392 UEF655392:UEG655392 UOB655392:UOC655392 UXX655392:UXY655392 VHT655392:VHU655392 VRP655392:VRQ655392 WBL655392:WBM655392 WLH655392:WLI655392 WVD655392:WVE655392 IR720928:IS720928 SN720928:SO720928 ACJ720928:ACK720928 AMF720928:AMG720928 AWB720928:AWC720928 BFX720928:BFY720928 BPT720928:BPU720928 BZP720928:BZQ720928 CJL720928:CJM720928 CTH720928:CTI720928 DDD720928:DDE720928 DMZ720928:DNA720928 DWV720928:DWW720928 EGR720928:EGS720928 EQN720928:EQO720928 FAJ720928:FAK720928 FKF720928:FKG720928 FUB720928:FUC720928 GDX720928:GDY720928 GNT720928:GNU720928 GXP720928:GXQ720928 HHL720928:HHM720928 HRH720928:HRI720928 IBD720928:IBE720928 IKZ720928:ILA720928 IUV720928:IUW720928 JER720928:JES720928 JON720928:JOO720928 JYJ720928:JYK720928 KIF720928:KIG720928 KSB720928:KSC720928 LBX720928:LBY720928 LLT720928:LLU720928 LVP720928:LVQ720928 MFL720928:MFM720928 MPH720928:MPI720928 MZD720928:MZE720928 NIZ720928:NJA720928 NSV720928:NSW720928 OCR720928:OCS720928 OMN720928:OMO720928 OWJ720928:OWK720928 PGF720928:PGG720928 PQB720928:PQC720928 PZX720928:PZY720928 QJT720928:QJU720928 QTP720928:QTQ720928 RDL720928:RDM720928 RNH720928:RNI720928 RXD720928:RXE720928 SGZ720928:SHA720928 SQV720928:SQW720928 TAR720928:TAS720928 TKN720928:TKO720928 TUJ720928:TUK720928 UEF720928:UEG720928 UOB720928:UOC720928 UXX720928:UXY720928 VHT720928:VHU720928 VRP720928:VRQ720928 WBL720928:WBM720928 WLH720928:WLI720928 WVD720928:WVE720928 IR786464:IS786464 SN786464:SO786464 ACJ786464:ACK786464 AMF786464:AMG786464 AWB786464:AWC786464 BFX786464:BFY786464 BPT786464:BPU786464 BZP786464:BZQ786464 CJL786464:CJM786464 CTH786464:CTI786464 DDD786464:DDE786464 DMZ786464:DNA786464 DWV786464:DWW786464 EGR786464:EGS786464 EQN786464:EQO786464 FAJ786464:FAK786464 FKF786464:FKG786464 FUB786464:FUC786464 GDX786464:GDY786464 GNT786464:GNU786464 GXP786464:GXQ786464 HHL786464:HHM786464 HRH786464:HRI786464 IBD786464:IBE786464 IKZ786464:ILA786464 IUV786464:IUW786464 JER786464:JES786464 JON786464:JOO786464 JYJ786464:JYK786464 KIF786464:KIG786464 KSB786464:KSC786464 LBX786464:LBY786464 LLT786464:LLU786464 LVP786464:LVQ786464 MFL786464:MFM786464 MPH786464:MPI786464 MZD786464:MZE786464 NIZ786464:NJA786464 NSV786464:NSW786464 OCR786464:OCS786464 OMN786464:OMO786464 OWJ786464:OWK786464 PGF786464:PGG786464 PQB786464:PQC786464 PZX786464:PZY786464 QJT786464:QJU786464 QTP786464:QTQ786464 RDL786464:RDM786464 RNH786464:RNI786464 RXD786464:RXE786464 SGZ786464:SHA786464 SQV786464:SQW786464 TAR786464:TAS786464 TKN786464:TKO786464 TUJ786464:TUK786464 UEF786464:UEG786464 UOB786464:UOC786464 UXX786464:UXY786464 VHT786464:VHU786464 VRP786464:VRQ786464 WBL786464:WBM786464 WLH786464:WLI786464 WVD786464:WVE786464 IR852000:IS852000 SN852000:SO852000 ACJ852000:ACK852000 AMF852000:AMG852000 AWB852000:AWC852000 BFX852000:BFY852000 BPT852000:BPU852000 BZP852000:BZQ852000 CJL852000:CJM852000 CTH852000:CTI852000 DDD852000:DDE852000 DMZ852000:DNA852000 DWV852000:DWW852000 EGR852000:EGS852000 EQN852000:EQO852000 FAJ852000:FAK852000 FKF852000:FKG852000 FUB852000:FUC852000 GDX852000:GDY852000 GNT852000:GNU852000 GXP852000:GXQ852000 HHL852000:HHM852000 HRH852000:HRI852000 IBD852000:IBE852000 IKZ852000:ILA852000 IUV852000:IUW852000 JER852000:JES852000 JON852000:JOO852000 JYJ852000:JYK852000 KIF852000:KIG852000 KSB852000:KSC852000 LBX852000:LBY852000 LLT852000:LLU852000 LVP852000:LVQ852000 MFL852000:MFM852000 MPH852000:MPI852000 MZD852000:MZE852000 NIZ852000:NJA852000 NSV852000:NSW852000 OCR852000:OCS852000 OMN852000:OMO852000 OWJ852000:OWK852000 PGF852000:PGG852000 PQB852000:PQC852000 PZX852000:PZY852000 QJT852000:QJU852000 QTP852000:QTQ852000 RDL852000:RDM852000 RNH852000:RNI852000 RXD852000:RXE852000 SGZ852000:SHA852000 SQV852000:SQW852000 TAR852000:TAS852000 TKN852000:TKO852000 TUJ852000:TUK852000 UEF852000:UEG852000 UOB852000:UOC852000 UXX852000:UXY852000 VHT852000:VHU852000 VRP852000:VRQ852000 WBL852000:WBM852000 WLH852000:WLI852000 WVD852000:WVE852000 IR917536:IS917536 SN917536:SO917536 ACJ917536:ACK917536 AMF917536:AMG917536 AWB917536:AWC917536 BFX917536:BFY917536 BPT917536:BPU917536 BZP917536:BZQ917536 CJL917536:CJM917536 CTH917536:CTI917536 DDD917536:DDE917536 DMZ917536:DNA917536 DWV917536:DWW917536 EGR917536:EGS917536 EQN917536:EQO917536 FAJ917536:FAK917536 FKF917536:FKG917536 FUB917536:FUC917536 GDX917536:GDY917536 GNT917536:GNU917536 GXP917536:GXQ917536 HHL917536:HHM917536 HRH917536:HRI917536 IBD917536:IBE917536 IKZ917536:ILA917536 IUV917536:IUW917536 JER917536:JES917536 JON917536:JOO917536 JYJ917536:JYK917536 KIF917536:KIG917536 KSB917536:KSC917536 LBX917536:LBY917536 LLT917536:LLU917536 LVP917536:LVQ917536 MFL917536:MFM917536 MPH917536:MPI917536 MZD917536:MZE917536 NIZ917536:NJA917536 NSV917536:NSW917536 OCR917536:OCS917536 OMN917536:OMO917536 OWJ917536:OWK917536 PGF917536:PGG917536 PQB917536:PQC917536 PZX917536:PZY917536 QJT917536:QJU917536 QTP917536:QTQ917536 RDL917536:RDM917536 RNH917536:RNI917536 RXD917536:RXE917536 SGZ917536:SHA917536 SQV917536:SQW917536 TAR917536:TAS917536 TKN917536:TKO917536 TUJ917536:TUK917536 UEF917536:UEG917536 UOB917536:UOC917536 UXX917536:UXY917536 VHT917536:VHU917536 VRP917536:VRQ917536 WBL917536:WBM917536 WLH917536:WLI917536 WVD917536:WVE917536 IR983072:IS983072 SN983072:SO983072 ACJ983072:ACK983072 AMF983072:AMG983072 AWB983072:AWC983072 BFX983072:BFY983072 BPT983072:BPU983072 BZP983072:BZQ983072 CJL983072:CJM983072 CTH983072:CTI983072 DDD983072:DDE983072 DMZ983072:DNA983072 DWV983072:DWW983072 EGR983072:EGS983072 EQN983072:EQO983072 FAJ983072:FAK983072 FKF983072:FKG983072 FUB983072:FUC983072 GDX983072:GDY983072 GNT983072:GNU983072 GXP983072:GXQ983072 HHL983072:HHM983072 HRH983072:HRI983072 IBD983072:IBE983072 IKZ983072:ILA983072 IUV983072:IUW983072 JER983072:JES983072 JON983072:JOO983072 JYJ983072:JYK983072 KIF983072:KIG983072 KSB983072:KSC983072 LBX983072:LBY983072 LLT983072:LLU983072 LVP983072:LVQ983072 MFL983072:MFM983072 MPH983072:MPI983072 MZD983072:MZE983072 NIZ983072:NJA983072 NSV983072:NSW983072 OCR983072:OCS983072 OMN983072:OMO983072 OWJ983072:OWK983072 PGF983072:PGG983072 PQB983072:PQC983072 PZX983072:PZY983072 QJT983072:QJU983072 QTP983072:QTQ983072 RDL983072:RDM983072 RNH983072:RNI983072 RXD983072:RXE983072 SGZ983072:SHA983072 SQV983072:SQW983072 TAR983072:TAS983072 TKN983072:TKO983072 TUJ983072:TUK983072 UEF983072:UEG983072 UOB983072:UOC983072 UXX983072:UXY983072 VHT983072:VHU983072 VRP983072:VRQ983072 WBL983072:WBM983072 WLH983072:WLI983072 WVD983072:WVE983072 HT31:HU31 RP31:RQ31 WVD31:WVE31 WLH31:WLI31 WBL31:WBM31 VRP31:VRQ31 VHT31:VHU31 UXX31:UXY31 UOB31:UOC31 UEF31:UEG31 TUJ31:TUK31 TKN31:TKO31 TAR31:TAS31 SQV31:SQW31 SGZ31:SHA31 RXD31:RXE31 RNH31:RNI31 RDL31:RDM31 QTP31:QTQ31 QJT31:QJU31 PZX31:PZY31 PQB31:PQC31 PGF31:PGG31 OWJ31:OWK31 OMN31:OMO31 OCR31:OCS31 NSV31:NSW31 NIZ31:NJA31 MZD31:MZE31 MPH31:MPI31 MFL31:MFM31 LVP31:LVQ31 LLT31:LLU31 LBX31:LBY31 KSB31:KSC31 KIF31:KIG31 JYJ31:JYK31 JON31:JOO31 JER31:JES31 IUV31:IUW31 IKZ31:ILA31 IBD31:IBE31 HRH31:HRI31 HHL31:HHM31 GXP31:GXQ31 GNT31:GNU31 GDX31:GDY31 FUB31:FUC31 FKF31:FKG31 FAJ31:FAK31 EQN31:EQO31 EGR31:EGS31 DWV31:DWW31 DMZ31:DNA31 DDD31:DDE31 CTH31:CTI31 CJL31:CJM31 BZP31:BZQ31 BPT31:BPU31 BFX31:BFY31 AWB31:AWC31 AMF31:AMG31 ACJ31:ACK31 SN31:SO31 IR31:IS31 WVA31:WVB31 WLE31:WLF31 WBI31:WBJ31 VRM31:VRN31 VHQ31:VHR31 UXU31:UXV31 UNY31:UNZ31 UEC31:UED31 TUG31:TUH31 TKK31:TKL31 TAO31:TAP31 SQS31:SQT31 SGW31:SGX31 RXA31:RXB31 RNE31:RNF31 RDI31:RDJ31 QTM31:QTN31 QJQ31:QJR31 PZU31:PZV31 PPY31:PPZ31 PGC31:PGD31 OWG31:OWH31 OMK31:OML31 OCO31:OCP31 NSS31:NST31 NIW31:NIX31 MZA31:MZB31 MPE31:MPF31 MFI31:MFJ31 LVM31:LVN31 LLQ31:LLR31 LBU31:LBV31 KRY31:KRZ31 KIC31:KID31 JYG31:JYH31 JOK31:JOL31 JEO31:JEP31 IUS31:IUT31 IKW31:IKX31 IBA31:IBB31 HRE31:HRF31 HHI31:HHJ31 GXM31:GXN31 GNQ31:GNR31 GDU31:GDV31 FTY31:FTZ31 FKC31:FKD31 FAG31:FAH31 EQK31:EQL31 EGO31:EGP31 DWS31:DWT31 DMW31:DMX31 DDA31:DDB31 CTE31:CTF31 CJI31:CJJ31 BZM31:BZN31 BPQ31:BPR31 BFU31:BFV31 AVY31:AVZ31 AMC31:AMD31 ACG31:ACH31 SK31:SL31 IO31:IP31 WUX31:WUY31 WLB31:WLC31 WBF31:WBG31 VRJ31:VRK31 VHN31:VHO31 UXR31:UXS31 UNV31:UNW31 UDZ31:UEA31 TUD31:TUE31 TKH31:TKI31 TAL31:TAM31 SQP31:SQQ31 SGT31:SGU31 RWX31:RWY31 RNB31:RNC31 RDF31:RDG31 QTJ31:QTK31 QJN31:QJO31 PZR31:PZS31 PPV31:PPW31 PFZ31:PGA31 OWD31:OWE31 OMH31:OMI31 OCL31:OCM31 NSP31:NSQ31 NIT31:NIU31 MYX31:MYY31 MPB31:MPC31 MFF31:MFG31 LVJ31:LVK31 LLN31:LLO31 LBR31:LBS31 KRV31:KRW31 KHZ31:KIA31 JYD31:JYE31 JOH31:JOI31 JEL31:JEM31 IUP31:IUQ31 IKT31:IKU31 IAX31:IAY31 HRB31:HRC31 HHF31:HHG31 GXJ31:GXK31 GNN31:GNO31 GDR31:GDS31 FTV31:FTW31 FJZ31:FKA31 FAD31:FAE31 EQH31:EQI31 EGL31:EGM31 DWP31:DWQ31 DMT31:DMU31 DCX31:DCY31 CTB31:CTC31 CJF31:CJG31 BZJ31:BZK31 BPN31:BPO31 BFR31:BFS31 AVV31:AVW31 ALZ31:AMA31 ACD31:ACE31 SH31:SI31 IL31:IM31 WUR31:WUS31 WKV31:WKW31 WAZ31:WBA31 VRD31:VRE31 VHH31:VHI31 UXL31:UXM31 UNP31:UNQ31 UDT31:UDU31 TTX31:TTY31 TKB31:TKC31 TAF31:TAG31 SQJ31:SQK31 SGN31:SGO31 RWR31:RWS31 RMV31:RMW31 RCZ31:RDA31 QTD31:QTE31 QJH31:QJI31 PZL31:PZM31 PPP31:PPQ31 PFT31:PFU31 OVX31:OVY31 OMB31:OMC31 OCF31:OCG31 NSJ31:NSK31 NIN31:NIO31 MYR31:MYS31 MOV31:MOW31 MEZ31:MFA31 LVD31:LVE31 LLH31:LLI31 LBL31:LBM31 KRP31:KRQ31 KHT31:KHU31 JXX31:JXY31 JOB31:JOC31 JEF31:JEG31 IUJ31:IUK31 IKN31:IKO31 IAR31:IAS31 HQV31:HQW31 HGZ31:HHA31 GXD31:GXE31 GNH31:GNI31 GDL31:GDM31 FTP31:FTQ31 FJT31:FJU31 EZX31:EZY31 EQB31:EQC31 EGF31:EGG31 DWJ31:DWK31 DMN31:DMO31 DCR31:DCS31 CSV31:CSW31 CIZ31:CJA31 BZD31:BZE31 BPH31:BPI31 BFL31:BFM31 AVP31:AVQ31 ALT31:ALU31 ABX31:ABY31 SB31:SC31 IF31:IG31 WUO31:WUP31 WKS31:WKT31 WAW31:WAX31 VRA31:VRB31 VHE31:VHF31 UXI31:UXJ31 UNM31:UNN31 UDQ31:UDR31 TTU31:TTV31 TJY31:TJZ31 TAC31:TAD31 SQG31:SQH31 SGK31:SGL31 RWO31:RWP31 RMS31:RMT31 RCW31:RCX31 QTA31:QTB31 QJE31:QJF31 PZI31:PZJ31 PPM31:PPN31 PFQ31:PFR31 OVU31:OVV31 OLY31:OLZ31 OCC31:OCD31 NSG31:NSH31 NIK31:NIL31 MYO31:MYP31 MOS31:MOT31 MEW31:MEX31 LVA31:LVB31 LLE31:LLF31 LBI31:LBJ31 KRM31:KRN31 KHQ31:KHR31 JXU31:JXV31 JNY31:JNZ31 JEC31:JED31 IUG31:IUH31 IKK31:IKL31 IAO31:IAP31 HQS31:HQT31 HGW31:HGX31 GXA31:GXB31 GNE31:GNF31 GDI31:GDJ31 FTM31:FTN31 FJQ31:FJR31 EZU31:EZV31 EPY31:EPZ31 EGC31:EGD31 DWG31:DWH31 DMK31:DML31 DCO31:DCP31 CSS31:CST31 CIW31:CIX31 BZA31:BZB31 BPE31:BPF31 BFI31:BFJ31 AVM31:AVN31 ALQ31:ALR31 ABU31:ABV31 RY31:RZ31 IC31:ID31 WUL31:WUM31 WKP31:WKQ31 WAT31:WAU31 VQX31:VQY31 VHB31:VHC31 UXF31:UXG31 UNJ31:UNK31 UDN31:UDO31 TTR31:TTS31 TJV31:TJW31 SZZ31:TAA31 SQD31:SQE31 SGH31:SGI31 RWL31:RWM31 RMP31:RMQ31 RCT31:RCU31 QSX31:QSY31 QJB31:QJC31 PZF31:PZG31 PPJ31:PPK31 PFN31:PFO31 OVR31:OVS31 OLV31:OLW31 OBZ31:OCA31 NSD31:NSE31 NIH31:NII31 MYL31:MYM31 MOP31:MOQ31 MET31:MEU31 LUX31:LUY31 LLB31:LLC31 LBF31:LBG31 KRJ31:KRK31 KHN31:KHO31 JXR31:JXS31 JNV31:JNW31 JDZ31:JEA31 IUD31:IUE31 IKH31:IKI31 IAL31:IAM31 HQP31:HQQ31 HGT31:HGU31 GWX31:GWY31 GNB31:GNC31 GDF31:GDG31 FTJ31:FTK31 FJN31:FJO31 EZR31:EZS31 EPV31:EPW31 EFZ31:EGA31 DWD31:DWE31 DMH31:DMI31 DCL31:DCM31 CSP31:CSQ31 CIT31:CIU31 BYX31:BYY31 BPB31:BPC31 BFF31:BFG31 AVJ31:AVK31 ALN31:ALO31 ABR31:ABS31 RV31:RW31 HZ31:IA31 WUI31:WUJ31 WKM31:WKN31 WAQ31:WAR31 VQU31:VQV31 VGY31:VGZ31 UXC31:UXD31 UNG31:UNH31 UDK31:UDL31 TTO31:TTP31 TJS31:TJT31 SZW31:SZX31 SQA31:SQB31 SGE31:SGF31 RWI31:RWJ31 RMM31:RMN31 RCQ31:RCR31 QSU31:QSV31 QIY31:QIZ31 PZC31:PZD31 PPG31:PPH31 PFK31:PFL31 OVO31:OVP31 OLS31:OLT31 OBW31:OBX31 NSA31:NSB31 NIE31:NIF31 MYI31:MYJ31 MOM31:MON31 MEQ31:MER31 LUU31:LUV31 LKY31:LKZ31 LBC31:LBD31 KRG31:KRH31 KHK31:KHL31 JXO31:JXP31 JNS31:JNT31 JDW31:JDX31 IUA31:IUB31 IKE31:IKF31 IAI31:IAJ31 HQM31:HQN31 HGQ31:HGR31 GWU31:GWV31 GMY31:GMZ31 GDC31:GDD31 FTG31:FTH31 FJK31:FJL31 EZO31:EZP31 EPS31:EPT31 EFW31:EFX31 DWA31:DWB31 DME31:DMF31 DCI31:DCJ31 CSM31:CSN31 CIQ31:CIR31 BYU31:BYV31 BOY31:BOZ31 BFC31:BFD31 AVG31:AVH31 ALK31:ALL31 ABO31:ABP31 RS31:RT31 HW31:HX31 WUF31:WUG31 WKJ31:WKK31 WAN31:WAO31 VQR31:VQS31 VGV31:VGW31 UWZ31:UXA31 UND31:UNE31 UDH31:UDI31 TTL31:TTM31 TJP31:TJQ31 SZT31:SZU31 SPX31:SPY31 SGB31:SGC31 RWF31:RWG31 RMJ31:RMK31 RCN31:RCO31 QSR31:QSS31 QIV31:QIW31 PYZ31:PZA31 PPD31:PPE31 PFH31:PFI31 OVL31:OVM31 OLP31:OLQ31 OBT31:OBU31 NRX31:NRY31 NIB31:NIC31 MYF31:MYG31 MOJ31:MOK31 MEN31:MEO31 LUR31:LUS31 LKV31:LKW31 LAZ31:LBA31 KRD31:KRE31 KHH31:KHI31 JXL31:JXM31 JNP31:JNQ31 JDT31:JDU31 ITX31:ITY31 IKB31:IKC31 IAF31:IAG31 HQJ31:HQK31 HGN31:HGO31 GWR31:GWS31 GMV31:GMW31 GCZ31:GDA31 FTD31:FTE31 FJH31:FJI31 EZL31:EZM31 EPP31:EPQ31 EFT31:EFU31 DVX31:DVY31 DMB31:DMC31 DCF31:DCG31 CSJ31:CSK31 CIN31:CIO31 BYR31:BYS31 BOV31:BOW31 BEZ31:BFA31 AVD31:AVE31 ALH31:ALI31 ABL31:ABM31">
      <formula1>HT3</formula1>
    </dataValidation>
    <dataValidation type="whole" operator="lessThanOrEqual" allowBlank="1" showInputMessage="1" showErrorMessage="1" sqref="HT65569:HU65569 RP65569:RQ65569 ABL65569:ABM65569 ALH65569:ALI65569 AVD65569:AVE65569 BEZ65569:BFA65569 BOV65569:BOW65569 BYR65569:BYS65569 CIN65569:CIO65569 CSJ65569:CSK65569 DCF65569:DCG65569 DMB65569:DMC65569 DVX65569:DVY65569 EFT65569:EFU65569 EPP65569:EPQ65569 EZL65569:EZM65569 FJH65569:FJI65569 FTD65569:FTE65569 GCZ65569:GDA65569 GMV65569:GMW65569 GWR65569:GWS65569 HGN65569:HGO65569 HQJ65569:HQK65569 IAF65569:IAG65569 IKB65569:IKC65569 ITX65569:ITY65569 JDT65569:JDU65569 JNP65569:JNQ65569 JXL65569:JXM65569 KHH65569:KHI65569 KRD65569:KRE65569 LAZ65569:LBA65569 LKV65569:LKW65569 LUR65569:LUS65569 MEN65569:MEO65569 MOJ65569:MOK65569 MYF65569:MYG65569 NIB65569:NIC65569 NRX65569:NRY65569 OBT65569:OBU65569 OLP65569:OLQ65569 OVL65569:OVM65569 PFH65569:PFI65569 PPD65569:PPE65569 PYZ65569:PZA65569 QIV65569:QIW65569 QSR65569:QSS65569 RCN65569:RCO65569 RMJ65569:RMK65569 RWF65569:RWG65569 SGB65569:SGC65569 SPX65569:SPY65569 SZT65569:SZU65569 TJP65569:TJQ65569 TTL65569:TTM65569 UDH65569:UDI65569 UND65569:UNE65569 UWZ65569:UXA65569 VGV65569:VGW65569 VQR65569:VQS65569 WAN65569:WAO65569 WKJ65569:WKK65569 WUF65569:WUG65569 HT131105:HU131105 RP131105:RQ131105 ABL131105:ABM131105 ALH131105:ALI131105 AVD131105:AVE131105 BEZ131105:BFA131105 BOV131105:BOW131105 BYR131105:BYS131105 CIN131105:CIO131105 CSJ131105:CSK131105 DCF131105:DCG131105 DMB131105:DMC131105 DVX131105:DVY131105 EFT131105:EFU131105 EPP131105:EPQ131105 EZL131105:EZM131105 FJH131105:FJI131105 FTD131105:FTE131105 GCZ131105:GDA131105 GMV131105:GMW131105 GWR131105:GWS131105 HGN131105:HGO131105 HQJ131105:HQK131105 IAF131105:IAG131105 IKB131105:IKC131105 ITX131105:ITY131105 JDT131105:JDU131105 JNP131105:JNQ131105 JXL131105:JXM131105 KHH131105:KHI131105 KRD131105:KRE131105 LAZ131105:LBA131105 LKV131105:LKW131105 LUR131105:LUS131105 MEN131105:MEO131105 MOJ131105:MOK131105 MYF131105:MYG131105 NIB131105:NIC131105 NRX131105:NRY131105 OBT131105:OBU131105 OLP131105:OLQ131105 OVL131105:OVM131105 PFH131105:PFI131105 PPD131105:PPE131105 PYZ131105:PZA131105 QIV131105:QIW131105 QSR131105:QSS131105 RCN131105:RCO131105 RMJ131105:RMK131105 RWF131105:RWG131105 SGB131105:SGC131105 SPX131105:SPY131105 SZT131105:SZU131105 TJP131105:TJQ131105 TTL131105:TTM131105 UDH131105:UDI131105 UND131105:UNE131105 UWZ131105:UXA131105 VGV131105:VGW131105 VQR131105:VQS131105 WAN131105:WAO131105 WKJ131105:WKK131105 WUF131105:WUG131105 HT196641:HU196641 RP196641:RQ196641 ABL196641:ABM196641 ALH196641:ALI196641 AVD196641:AVE196641 BEZ196641:BFA196641 BOV196641:BOW196641 BYR196641:BYS196641 CIN196641:CIO196641 CSJ196641:CSK196641 DCF196641:DCG196641 DMB196641:DMC196641 DVX196641:DVY196641 EFT196641:EFU196641 EPP196641:EPQ196641 EZL196641:EZM196641 FJH196641:FJI196641 FTD196641:FTE196641 GCZ196641:GDA196641 GMV196641:GMW196641 GWR196641:GWS196641 HGN196641:HGO196641 HQJ196641:HQK196641 IAF196641:IAG196641 IKB196641:IKC196641 ITX196641:ITY196641 JDT196641:JDU196641 JNP196641:JNQ196641 JXL196641:JXM196641 KHH196641:KHI196641 KRD196641:KRE196641 LAZ196641:LBA196641 LKV196641:LKW196641 LUR196641:LUS196641 MEN196641:MEO196641 MOJ196641:MOK196641 MYF196641:MYG196641 NIB196641:NIC196641 NRX196641:NRY196641 OBT196641:OBU196641 OLP196641:OLQ196641 OVL196641:OVM196641 PFH196641:PFI196641 PPD196641:PPE196641 PYZ196641:PZA196641 QIV196641:QIW196641 QSR196641:QSS196641 RCN196641:RCO196641 RMJ196641:RMK196641 RWF196641:RWG196641 SGB196641:SGC196641 SPX196641:SPY196641 SZT196641:SZU196641 TJP196641:TJQ196641 TTL196641:TTM196641 UDH196641:UDI196641 UND196641:UNE196641 UWZ196641:UXA196641 VGV196641:VGW196641 VQR196641:VQS196641 WAN196641:WAO196641 WKJ196641:WKK196641 WUF196641:WUG196641 HT262177:HU262177 RP262177:RQ262177 ABL262177:ABM262177 ALH262177:ALI262177 AVD262177:AVE262177 BEZ262177:BFA262177 BOV262177:BOW262177 BYR262177:BYS262177 CIN262177:CIO262177 CSJ262177:CSK262177 DCF262177:DCG262177 DMB262177:DMC262177 DVX262177:DVY262177 EFT262177:EFU262177 EPP262177:EPQ262177 EZL262177:EZM262177 FJH262177:FJI262177 FTD262177:FTE262177 GCZ262177:GDA262177 GMV262177:GMW262177 GWR262177:GWS262177 HGN262177:HGO262177 HQJ262177:HQK262177 IAF262177:IAG262177 IKB262177:IKC262177 ITX262177:ITY262177 JDT262177:JDU262177 JNP262177:JNQ262177 JXL262177:JXM262177 KHH262177:KHI262177 KRD262177:KRE262177 LAZ262177:LBA262177 LKV262177:LKW262177 LUR262177:LUS262177 MEN262177:MEO262177 MOJ262177:MOK262177 MYF262177:MYG262177 NIB262177:NIC262177 NRX262177:NRY262177 OBT262177:OBU262177 OLP262177:OLQ262177 OVL262177:OVM262177 PFH262177:PFI262177 PPD262177:PPE262177 PYZ262177:PZA262177 QIV262177:QIW262177 QSR262177:QSS262177 RCN262177:RCO262177 RMJ262177:RMK262177 RWF262177:RWG262177 SGB262177:SGC262177 SPX262177:SPY262177 SZT262177:SZU262177 TJP262177:TJQ262177 TTL262177:TTM262177 UDH262177:UDI262177 UND262177:UNE262177 UWZ262177:UXA262177 VGV262177:VGW262177 VQR262177:VQS262177 WAN262177:WAO262177 WKJ262177:WKK262177 WUF262177:WUG262177 HT327713:HU327713 RP327713:RQ327713 ABL327713:ABM327713 ALH327713:ALI327713 AVD327713:AVE327713 BEZ327713:BFA327713 BOV327713:BOW327713 BYR327713:BYS327713 CIN327713:CIO327713 CSJ327713:CSK327713 DCF327713:DCG327713 DMB327713:DMC327713 DVX327713:DVY327713 EFT327713:EFU327713 EPP327713:EPQ327713 EZL327713:EZM327713 FJH327713:FJI327713 FTD327713:FTE327713 GCZ327713:GDA327713 GMV327713:GMW327713 GWR327713:GWS327713 HGN327713:HGO327713 HQJ327713:HQK327713 IAF327713:IAG327713 IKB327713:IKC327713 ITX327713:ITY327713 JDT327713:JDU327713 JNP327713:JNQ327713 JXL327713:JXM327713 KHH327713:KHI327713 KRD327713:KRE327713 LAZ327713:LBA327713 LKV327713:LKW327713 LUR327713:LUS327713 MEN327713:MEO327713 MOJ327713:MOK327713 MYF327713:MYG327713 NIB327713:NIC327713 NRX327713:NRY327713 OBT327713:OBU327713 OLP327713:OLQ327713 OVL327713:OVM327713 PFH327713:PFI327713 PPD327713:PPE327713 PYZ327713:PZA327713 QIV327713:QIW327713 QSR327713:QSS327713 RCN327713:RCO327713 RMJ327713:RMK327713 RWF327713:RWG327713 SGB327713:SGC327713 SPX327713:SPY327713 SZT327713:SZU327713 TJP327713:TJQ327713 TTL327713:TTM327713 UDH327713:UDI327713 UND327713:UNE327713 UWZ327713:UXA327713 VGV327713:VGW327713 VQR327713:VQS327713 WAN327713:WAO327713 WKJ327713:WKK327713 WUF327713:WUG327713 HT393249:HU393249 RP393249:RQ393249 ABL393249:ABM393249 ALH393249:ALI393249 AVD393249:AVE393249 BEZ393249:BFA393249 BOV393249:BOW393249 BYR393249:BYS393249 CIN393249:CIO393249 CSJ393249:CSK393249 DCF393249:DCG393249 DMB393249:DMC393249 DVX393249:DVY393249 EFT393249:EFU393249 EPP393249:EPQ393249 EZL393249:EZM393249 FJH393249:FJI393249 FTD393249:FTE393249 GCZ393249:GDA393249 GMV393249:GMW393249 GWR393249:GWS393249 HGN393249:HGO393249 HQJ393249:HQK393249 IAF393249:IAG393249 IKB393249:IKC393249 ITX393249:ITY393249 JDT393249:JDU393249 JNP393249:JNQ393249 JXL393249:JXM393249 KHH393249:KHI393249 KRD393249:KRE393249 LAZ393249:LBA393249 LKV393249:LKW393249 LUR393249:LUS393249 MEN393249:MEO393249 MOJ393249:MOK393249 MYF393249:MYG393249 NIB393249:NIC393249 NRX393249:NRY393249 OBT393249:OBU393249 OLP393249:OLQ393249 OVL393249:OVM393249 PFH393249:PFI393249 PPD393249:PPE393249 PYZ393249:PZA393249 QIV393249:QIW393249 QSR393249:QSS393249 RCN393249:RCO393249 RMJ393249:RMK393249 RWF393249:RWG393249 SGB393249:SGC393249 SPX393249:SPY393249 SZT393249:SZU393249 TJP393249:TJQ393249 TTL393249:TTM393249 UDH393249:UDI393249 UND393249:UNE393249 UWZ393249:UXA393249 VGV393249:VGW393249 VQR393249:VQS393249 WAN393249:WAO393249 WKJ393249:WKK393249 WUF393249:WUG393249 HT458785:HU458785 RP458785:RQ458785 ABL458785:ABM458785 ALH458785:ALI458785 AVD458785:AVE458785 BEZ458785:BFA458785 BOV458785:BOW458785 BYR458785:BYS458785 CIN458785:CIO458785 CSJ458785:CSK458785 DCF458785:DCG458785 DMB458785:DMC458785 DVX458785:DVY458785 EFT458785:EFU458785 EPP458785:EPQ458785 EZL458785:EZM458785 FJH458785:FJI458785 FTD458785:FTE458785 GCZ458785:GDA458785 GMV458785:GMW458785 GWR458785:GWS458785 HGN458785:HGO458785 HQJ458785:HQK458785 IAF458785:IAG458785 IKB458785:IKC458785 ITX458785:ITY458785 JDT458785:JDU458785 JNP458785:JNQ458785 JXL458785:JXM458785 KHH458785:KHI458785 KRD458785:KRE458785 LAZ458785:LBA458785 LKV458785:LKW458785 LUR458785:LUS458785 MEN458785:MEO458785 MOJ458785:MOK458785 MYF458785:MYG458785 NIB458785:NIC458785 NRX458785:NRY458785 OBT458785:OBU458785 OLP458785:OLQ458785 OVL458785:OVM458785 PFH458785:PFI458785 PPD458785:PPE458785 PYZ458785:PZA458785 QIV458785:QIW458785 QSR458785:QSS458785 RCN458785:RCO458785 RMJ458785:RMK458785 RWF458785:RWG458785 SGB458785:SGC458785 SPX458785:SPY458785 SZT458785:SZU458785 TJP458785:TJQ458785 TTL458785:TTM458785 UDH458785:UDI458785 UND458785:UNE458785 UWZ458785:UXA458785 VGV458785:VGW458785 VQR458785:VQS458785 WAN458785:WAO458785 WKJ458785:WKK458785 WUF458785:WUG458785 HT524321:HU524321 RP524321:RQ524321 ABL524321:ABM524321 ALH524321:ALI524321 AVD524321:AVE524321 BEZ524321:BFA524321 BOV524321:BOW524321 BYR524321:BYS524321 CIN524321:CIO524321 CSJ524321:CSK524321 DCF524321:DCG524321 DMB524321:DMC524321 DVX524321:DVY524321 EFT524321:EFU524321 EPP524321:EPQ524321 EZL524321:EZM524321 FJH524321:FJI524321 FTD524321:FTE524321 GCZ524321:GDA524321 GMV524321:GMW524321 GWR524321:GWS524321 HGN524321:HGO524321 HQJ524321:HQK524321 IAF524321:IAG524321 IKB524321:IKC524321 ITX524321:ITY524321 JDT524321:JDU524321 JNP524321:JNQ524321 JXL524321:JXM524321 KHH524321:KHI524321 KRD524321:KRE524321 LAZ524321:LBA524321 LKV524321:LKW524321 LUR524321:LUS524321 MEN524321:MEO524321 MOJ524321:MOK524321 MYF524321:MYG524321 NIB524321:NIC524321 NRX524321:NRY524321 OBT524321:OBU524321 OLP524321:OLQ524321 OVL524321:OVM524321 PFH524321:PFI524321 PPD524321:PPE524321 PYZ524321:PZA524321 QIV524321:QIW524321 QSR524321:QSS524321 RCN524321:RCO524321 RMJ524321:RMK524321 RWF524321:RWG524321 SGB524321:SGC524321 SPX524321:SPY524321 SZT524321:SZU524321 TJP524321:TJQ524321 TTL524321:TTM524321 UDH524321:UDI524321 UND524321:UNE524321 UWZ524321:UXA524321 VGV524321:VGW524321 VQR524321:VQS524321 WAN524321:WAO524321 WKJ524321:WKK524321 WUF524321:WUG524321 HT589857:HU589857 RP589857:RQ589857 ABL589857:ABM589857 ALH589857:ALI589857 AVD589857:AVE589857 BEZ589857:BFA589857 BOV589857:BOW589857 BYR589857:BYS589857 CIN589857:CIO589857 CSJ589857:CSK589857 DCF589857:DCG589857 DMB589857:DMC589857 DVX589857:DVY589857 EFT589857:EFU589857 EPP589857:EPQ589857 EZL589857:EZM589857 FJH589857:FJI589857 FTD589857:FTE589857 GCZ589857:GDA589857 GMV589857:GMW589857 GWR589857:GWS589857 HGN589857:HGO589857 HQJ589857:HQK589857 IAF589857:IAG589857 IKB589857:IKC589857 ITX589857:ITY589857 JDT589857:JDU589857 JNP589857:JNQ589857 JXL589857:JXM589857 KHH589857:KHI589857 KRD589857:KRE589857 LAZ589857:LBA589857 LKV589857:LKW589857 LUR589857:LUS589857 MEN589857:MEO589857 MOJ589857:MOK589857 MYF589857:MYG589857 NIB589857:NIC589857 NRX589857:NRY589857 OBT589857:OBU589857 OLP589857:OLQ589857 OVL589857:OVM589857 PFH589857:PFI589857 PPD589857:PPE589857 PYZ589857:PZA589857 QIV589857:QIW589857 QSR589857:QSS589857 RCN589857:RCO589857 RMJ589857:RMK589857 RWF589857:RWG589857 SGB589857:SGC589857 SPX589857:SPY589857 SZT589857:SZU589857 TJP589857:TJQ589857 TTL589857:TTM589857 UDH589857:UDI589857 UND589857:UNE589857 UWZ589857:UXA589857 VGV589857:VGW589857 VQR589857:VQS589857 WAN589857:WAO589857 WKJ589857:WKK589857 WUF589857:WUG589857 HT655393:HU655393 RP655393:RQ655393 ABL655393:ABM655393 ALH655393:ALI655393 AVD655393:AVE655393 BEZ655393:BFA655393 BOV655393:BOW655393 BYR655393:BYS655393 CIN655393:CIO655393 CSJ655393:CSK655393 DCF655393:DCG655393 DMB655393:DMC655393 DVX655393:DVY655393 EFT655393:EFU655393 EPP655393:EPQ655393 EZL655393:EZM655393 FJH655393:FJI655393 FTD655393:FTE655393 GCZ655393:GDA655393 GMV655393:GMW655393 GWR655393:GWS655393 HGN655393:HGO655393 HQJ655393:HQK655393 IAF655393:IAG655393 IKB655393:IKC655393 ITX655393:ITY655393 JDT655393:JDU655393 JNP655393:JNQ655393 JXL655393:JXM655393 KHH655393:KHI655393 KRD655393:KRE655393 LAZ655393:LBA655393 LKV655393:LKW655393 LUR655393:LUS655393 MEN655393:MEO655393 MOJ655393:MOK655393 MYF655393:MYG655393 NIB655393:NIC655393 NRX655393:NRY655393 OBT655393:OBU655393 OLP655393:OLQ655393 OVL655393:OVM655393 PFH655393:PFI655393 PPD655393:PPE655393 PYZ655393:PZA655393 QIV655393:QIW655393 QSR655393:QSS655393 RCN655393:RCO655393 RMJ655393:RMK655393 RWF655393:RWG655393 SGB655393:SGC655393 SPX655393:SPY655393 SZT655393:SZU655393 TJP655393:TJQ655393 TTL655393:TTM655393 UDH655393:UDI655393 UND655393:UNE655393 UWZ655393:UXA655393 VGV655393:VGW655393 VQR655393:VQS655393 WAN655393:WAO655393 WKJ655393:WKK655393 WUF655393:WUG655393 HT720929:HU720929 RP720929:RQ720929 ABL720929:ABM720929 ALH720929:ALI720929 AVD720929:AVE720929 BEZ720929:BFA720929 BOV720929:BOW720929 BYR720929:BYS720929 CIN720929:CIO720929 CSJ720929:CSK720929 DCF720929:DCG720929 DMB720929:DMC720929 DVX720929:DVY720929 EFT720929:EFU720929 EPP720929:EPQ720929 EZL720929:EZM720929 FJH720929:FJI720929 FTD720929:FTE720929 GCZ720929:GDA720929 GMV720929:GMW720929 GWR720929:GWS720929 HGN720929:HGO720929 HQJ720929:HQK720929 IAF720929:IAG720929 IKB720929:IKC720929 ITX720929:ITY720929 JDT720929:JDU720929 JNP720929:JNQ720929 JXL720929:JXM720929 KHH720929:KHI720929 KRD720929:KRE720929 LAZ720929:LBA720929 LKV720929:LKW720929 LUR720929:LUS720929 MEN720929:MEO720929 MOJ720929:MOK720929 MYF720929:MYG720929 NIB720929:NIC720929 NRX720929:NRY720929 OBT720929:OBU720929 OLP720929:OLQ720929 OVL720929:OVM720929 PFH720929:PFI720929 PPD720929:PPE720929 PYZ720929:PZA720929 QIV720929:QIW720929 QSR720929:QSS720929 RCN720929:RCO720929 RMJ720929:RMK720929 RWF720929:RWG720929 SGB720929:SGC720929 SPX720929:SPY720929 SZT720929:SZU720929 TJP720929:TJQ720929 TTL720929:TTM720929 UDH720929:UDI720929 UND720929:UNE720929 UWZ720929:UXA720929 VGV720929:VGW720929 VQR720929:VQS720929 WAN720929:WAO720929 WKJ720929:WKK720929 WUF720929:WUG720929 HT786465:HU786465 RP786465:RQ786465 ABL786465:ABM786465 ALH786465:ALI786465 AVD786465:AVE786465 BEZ786465:BFA786465 BOV786465:BOW786465 BYR786465:BYS786465 CIN786465:CIO786465 CSJ786465:CSK786465 DCF786465:DCG786465 DMB786465:DMC786465 DVX786465:DVY786465 EFT786465:EFU786465 EPP786465:EPQ786465 EZL786465:EZM786465 FJH786465:FJI786465 FTD786465:FTE786465 GCZ786465:GDA786465 GMV786465:GMW786465 GWR786465:GWS786465 HGN786465:HGO786465 HQJ786465:HQK786465 IAF786465:IAG786465 IKB786465:IKC786465 ITX786465:ITY786465 JDT786465:JDU786465 JNP786465:JNQ786465 JXL786465:JXM786465 KHH786465:KHI786465 KRD786465:KRE786465 LAZ786465:LBA786465 LKV786465:LKW786465 LUR786465:LUS786465 MEN786465:MEO786465 MOJ786465:MOK786465 MYF786465:MYG786465 NIB786465:NIC786465 NRX786465:NRY786465 OBT786465:OBU786465 OLP786465:OLQ786465 OVL786465:OVM786465 PFH786465:PFI786465 PPD786465:PPE786465 PYZ786465:PZA786465 QIV786465:QIW786465 QSR786465:QSS786465 RCN786465:RCO786465 RMJ786465:RMK786465 RWF786465:RWG786465 SGB786465:SGC786465 SPX786465:SPY786465 SZT786465:SZU786465 TJP786465:TJQ786465 TTL786465:TTM786465 UDH786465:UDI786465 UND786465:UNE786465 UWZ786465:UXA786465 VGV786465:VGW786465 VQR786465:VQS786465 WAN786465:WAO786465 WKJ786465:WKK786465 WUF786465:WUG786465 HT852001:HU852001 RP852001:RQ852001 ABL852001:ABM852001 ALH852001:ALI852001 AVD852001:AVE852001 BEZ852001:BFA852001 BOV852001:BOW852001 BYR852001:BYS852001 CIN852001:CIO852001 CSJ852001:CSK852001 DCF852001:DCG852001 DMB852001:DMC852001 DVX852001:DVY852001 EFT852001:EFU852001 EPP852001:EPQ852001 EZL852001:EZM852001 FJH852001:FJI852001 FTD852001:FTE852001 GCZ852001:GDA852001 GMV852001:GMW852001 GWR852001:GWS852001 HGN852001:HGO852001 HQJ852001:HQK852001 IAF852001:IAG852001 IKB852001:IKC852001 ITX852001:ITY852001 JDT852001:JDU852001 JNP852001:JNQ852001 JXL852001:JXM852001 KHH852001:KHI852001 KRD852001:KRE852001 LAZ852001:LBA852001 LKV852001:LKW852001 LUR852001:LUS852001 MEN852001:MEO852001 MOJ852001:MOK852001 MYF852001:MYG852001 NIB852001:NIC852001 NRX852001:NRY852001 OBT852001:OBU852001 OLP852001:OLQ852001 OVL852001:OVM852001 PFH852001:PFI852001 PPD852001:PPE852001 PYZ852001:PZA852001 QIV852001:QIW852001 QSR852001:QSS852001 RCN852001:RCO852001 RMJ852001:RMK852001 RWF852001:RWG852001 SGB852001:SGC852001 SPX852001:SPY852001 SZT852001:SZU852001 TJP852001:TJQ852001 TTL852001:TTM852001 UDH852001:UDI852001 UND852001:UNE852001 UWZ852001:UXA852001 VGV852001:VGW852001 VQR852001:VQS852001 WAN852001:WAO852001 WKJ852001:WKK852001 WUF852001:WUG852001 HT917537:HU917537 RP917537:RQ917537 ABL917537:ABM917537 ALH917537:ALI917537 AVD917537:AVE917537 BEZ917537:BFA917537 BOV917537:BOW917537 BYR917537:BYS917537 CIN917537:CIO917537 CSJ917537:CSK917537 DCF917537:DCG917537 DMB917537:DMC917537 DVX917537:DVY917537 EFT917537:EFU917537 EPP917537:EPQ917537 EZL917537:EZM917537 FJH917537:FJI917537 FTD917537:FTE917537 GCZ917537:GDA917537 GMV917537:GMW917537 GWR917537:GWS917537 HGN917537:HGO917537 HQJ917537:HQK917537 IAF917537:IAG917537 IKB917537:IKC917537 ITX917537:ITY917537 JDT917537:JDU917537 JNP917537:JNQ917537 JXL917537:JXM917537 KHH917537:KHI917537 KRD917537:KRE917537 LAZ917537:LBA917537 LKV917537:LKW917537 LUR917537:LUS917537 MEN917537:MEO917537 MOJ917537:MOK917537 MYF917537:MYG917537 NIB917537:NIC917537 NRX917537:NRY917537 OBT917537:OBU917537 OLP917537:OLQ917537 OVL917537:OVM917537 PFH917537:PFI917537 PPD917537:PPE917537 PYZ917537:PZA917537 QIV917537:QIW917537 QSR917537:QSS917537 RCN917537:RCO917537 RMJ917537:RMK917537 RWF917537:RWG917537 SGB917537:SGC917537 SPX917537:SPY917537 SZT917537:SZU917537 TJP917537:TJQ917537 TTL917537:TTM917537 UDH917537:UDI917537 UND917537:UNE917537 UWZ917537:UXA917537 VGV917537:VGW917537 VQR917537:VQS917537 WAN917537:WAO917537 WKJ917537:WKK917537 WUF917537:WUG917537 HT983073:HU983073 RP983073:RQ983073 ABL983073:ABM983073 ALH983073:ALI983073 AVD983073:AVE983073 BEZ983073:BFA983073 BOV983073:BOW983073 BYR983073:BYS983073 CIN983073:CIO983073 CSJ983073:CSK983073 DCF983073:DCG983073 DMB983073:DMC983073 DVX983073:DVY983073 EFT983073:EFU983073 EPP983073:EPQ983073 EZL983073:EZM983073 FJH983073:FJI983073 FTD983073:FTE983073 GCZ983073:GDA983073 GMV983073:GMW983073 GWR983073:GWS983073 HGN983073:HGO983073 HQJ983073:HQK983073 IAF983073:IAG983073 IKB983073:IKC983073 ITX983073:ITY983073 JDT983073:JDU983073 JNP983073:JNQ983073 JXL983073:JXM983073 KHH983073:KHI983073 KRD983073:KRE983073 LAZ983073:LBA983073 LKV983073:LKW983073 LUR983073:LUS983073 MEN983073:MEO983073 MOJ983073:MOK983073 MYF983073:MYG983073 NIB983073:NIC983073 NRX983073:NRY983073 OBT983073:OBU983073 OLP983073:OLQ983073 OVL983073:OVM983073 PFH983073:PFI983073 PPD983073:PPE983073 PYZ983073:PZA983073 QIV983073:QIW983073 QSR983073:QSS983073 RCN983073:RCO983073 RMJ983073:RMK983073 RWF983073:RWG983073 SGB983073:SGC983073 SPX983073:SPY983073 SZT983073:SZU983073 TJP983073:TJQ983073 TTL983073:TTM983073 UDH983073:UDI983073 UND983073:UNE983073 UWZ983073:UXA983073 VGV983073:VGW983073 VQR983073:VQS983073 WAN983073:WAO983073 WKJ983073:WKK983073 WUF983073:WUG983073 HW65569:HX65569 RS65569:RT65569 ABO65569:ABP65569 ALK65569:ALL65569 AVG65569:AVH65569 BFC65569:BFD65569 BOY65569:BOZ65569 BYU65569:BYV65569 CIQ65569:CIR65569 CSM65569:CSN65569 DCI65569:DCJ65569 DME65569:DMF65569 DWA65569:DWB65569 EFW65569:EFX65569 EPS65569:EPT65569 EZO65569:EZP65569 FJK65569:FJL65569 FTG65569:FTH65569 GDC65569:GDD65569 GMY65569:GMZ65569 GWU65569:GWV65569 HGQ65569:HGR65569 HQM65569:HQN65569 IAI65569:IAJ65569 IKE65569:IKF65569 IUA65569:IUB65569 JDW65569:JDX65569 JNS65569:JNT65569 JXO65569:JXP65569 KHK65569:KHL65569 KRG65569:KRH65569 LBC65569:LBD65569 LKY65569:LKZ65569 LUU65569:LUV65569 MEQ65569:MER65569 MOM65569:MON65569 MYI65569:MYJ65569 NIE65569:NIF65569 NSA65569:NSB65569 OBW65569:OBX65569 OLS65569:OLT65569 OVO65569:OVP65569 PFK65569:PFL65569 PPG65569:PPH65569 PZC65569:PZD65569 QIY65569:QIZ65569 QSU65569:QSV65569 RCQ65569:RCR65569 RMM65569:RMN65569 RWI65569:RWJ65569 SGE65569:SGF65569 SQA65569:SQB65569 SZW65569:SZX65569 TJS65569:TJT65569 TTO65569:TTP65569 UDK65569:UDL65569 UNG65569:UNH65569 UXC65569:UXD65569 VGY65569:VGZ65569 VQU65569:VQV65569 WAQ65569:WAR65569 WKM65569:WKN65569 WUI65569:WUJ65569 HW131105:HX131105 RS131105:RT131105 ABO131105:ABP131105 ALK131105:ALL131105 AVG131105:AVH131105 BFC131105:BFD131105 BOY131105:BOZ131105 BYU131105:BYV131105 CIQ131105:CIR131105 CSM131105:CSN131105 DCI131105:DCJ131105 DME131105:DMF131105 DWA131105:DWB131105 EFW131105:EFX131105 EPS131105:EPT131105 EZO131105:EZP131105 FJK131105:FJL131105 FTG131105:FTH131105 GDC131105:GDD131105 GMY131105:GMZ131105 GWU131105:GWV131105 HGQ131105:HGR131105 HQM131105:HQN131105 IAI131105:IAJ131105 IKE131105:IKF131105 IUA131105:IUB131105 JDW131105:JDX131105 JNS131105:JNT131105 JXO131105:JXP131105 KHK131105:KHL131105 KRG131105:KRH131105 LBC131105:LBD131105 LKY131105:LKZ131105 LUU131105:LUV131105 MEQ131105:MER131105 MOM131105:MON131105 MYI131105:MYJ131105 NIE131105:NIF131105 NSA131105:NSB131105 OBW131105:OBX131105 OLS131105:OLT131105 OVO131105:OVP131105 PFK131105:PFL131105 PPG131105:PPH131105 PZC131105:PZD131105 QIY131105:QIZ131105 QSU131105:QSV131105 RCQ131105:RCR131105 RMM131105:RMN131105 RWI131105:RWJ131105 SGE131105:SGF131105 SQA131105:SQB131105 SZW131105:SZX131105 TJS131105:TJT131105 TTO131105:TTP131105 UDK131105:UDL131105 UNG131105:UNH131105 UXC131105:UXD131105 VGY131105:VGZ131105 VQU131105:VQV131105 WAQ131105:WAR131105 WKM131105:WKN131105 WUI131105:WUJ131105 HW196641:HX196641 RS196641:RT196641 ABO196641:ABP196641 ALK196641:ALL196641 AVG196641:AVH196641 BFC196641:BFD196641 BOY196641:BOZ196641 BYU196641:BYV196641 CIQ196641:CIR196641 CSM196641:CSN196641 DCI196641:DCJ196641 DME196641:DMF196641 DWA196641:DWB196641 EFW196641:EFX196641 EPS196641:EPT196641 EZO196641:EZP196641 FJK196641:FJL196641 FTG196641:FTH196641 GDC196641:GDD196641 GMY196641:GMZ196641 GWU196641:GWV196641 HGQ196641:HGR196641 HQM196641:HQN196641 IAI196641:IAJ196641 IKE196641:IKF196641 IUA196641:IUB196641 JDW196641:JDX196641 JNS196641:JNT196641 JXO196641:JXP196641 KHK196641:KHL196641 KRG196641:KRH196641 LBC196641:LBD196641 LKY196641:LKZ196641 LUU196641:LUV196641 MEQ196641:MER196641 MOM196641:MON196641 MYI196641:MYJ196641 NIE196641:NIF196641 NSA196641:NSB196641 OBW196641:OBX196641 OLS196641:OLT196641 OVO196641:OVP196641 PFK196641:PFL196641 PPG196641:PPH196641 PZC196641:PZD196641 QIY196641:QIZ196641 QSU196641:QSV196641 RCQ196641:RCR196641 RMM196641:RMN196641 RWI196641:RWJ196641 SGE196641:SGF196641 SQA196641:SQB196641 SZW196641:SZX196641 TJS196641:TJT196641 TTO196641:TTP196641 UDK196641:UDL196641 UNG196641:UNH196641 UXC196641:UXD196641 VGY196641:VGZ196641 VQU196641:VQV196641 WAQ196641:WAR196641 WKM196641:WKN196641 WUI196641:WUJ196641 HW262177:HX262177 RS262177:RT262177 ABO262177:ABP262177 ALK262177:ALL262177 AVG262177:AVH262177 BFC262177:BFD262177 BOY262177:BOZ262177 BYU262177:BYV262177 CIQ262177:CIR262177 CSM262177:CSN262177 DCI262177:DCJ262177 DME262177:DMF262177 DWA262177:DWB262177 EFW262177:EFX262177 EPS262177:EPT262177 EZO262177:EZP262177 FJK262177:FJL262177 FTG262177:FTH262177 GDC262177:GDD262177 GMY262177:GMZ262177 GWU262177:GWV262177 HGQ262177:HGR262177 HQM262177:HQN262177 IAI262177:IAJ262177 IKE262177:IKF262177 IUA262177:IUB262177 JDW262177:JDX262177 JNS262177:JNT262177 JXO262177:JXP262177 KHK262177:KHL262177 KRG262177:KRH262177 LBC262177:LBD262177 LKY262177:LKZ262177 LUU262177:LUV262177 MEQ262177:MER262177 MOM262177:MON262177 MYI262177:MYJ262177 NIE262177:NIF262177 NSA262177:NSB262177 OBW262177:OBX262177 OLS262177:OLT262177 OVO262177:OVP262177 PFK262177:PFL262177 PPG262177:PPH262177 PZC262177:PZD262177 QIY262177:QIZ262177 QSU262177:QSV262177 RCQ262177:RCR262177 RMM262177:RMN262177 RWI262177:RWJ262177 SGE262177:SGF262177 SQA262177:SQB262177 SZW262177:SZX262177 TJS262177:TJT262177 TTO262177:TTP262177 UDK262177:UDL262177 UNG262177:UNH262177 UXC262177:UXD262177 VGY262177:VGZ262177 VQU262177:VQV262177 WAQ262177:WAR262177 WKM262177:WKN262177 WUI262177:WUJ262177 HW327713:HX327713 RS327713:RT327713 ABO327713:ABP327713 ALK327713:ALL327713 AVG327713:AVH327713 BFC327713:BFD327713 BOY327713:BOZ327713 BYU327713:BYV327713 CIQ327713:CIR327713 CSM327713:CSN327713 DCI327713:DCJ327713 DME327713:DMF327713 DWA327713:DWB327713 EFW327713:EFX327713 EPS327713:EPT327713 EZO327713:EZP327713 FJK327713:FJL327713 FTG327713:FTH327713 GDC327713:GDD327713 GMY327713:GMZ327713 GWU327713:GWV327713 HGQ327713:HGR327713 HQM327713:HQN327713 IAI327713:IAJ327713 IKE327713:IKF327713 IUA327713:IUB327713 JDW327713:JDX327713 JNS327713:JNT327713 JXO327713:JXP327713 KHK327713:KHL327713 KRG327713:KRH327713 LBC327713:LBD327713 LKY327713:LKZ327713 LUU327713:LUV327713 MEQ327713:MER327713 MOM327713:MON327713 MYI327713:MYJ327713 NIE327713:NIF327713 NSA327713:NSB327713 OBW327713:OBX327713 OLS327713:OLT327713 OVO327713:OVP327713 PFK327713:PFL327713 PPG327713:PPH327713 PZC327713:PZD327713 QIY327713:QIZ327713 QSU327713:QSV327713 RCQ327713:RCR327713 RMM327713:RMN327713 RWI327713:RWJ327713 SGE327713:SGF327713 SQA327713:SQB327713 SZW327713:SZX327713 TJS327713:TJT327713 TTO327713:TTP327713 UDK327713:UDL327713 UNG327713:UNH327713 UXC327713:UXD327713 VGY327713:VGZ327713 VQU327713:VQV327713 WAQ327713:WAR327713 WKM327713:WKN327713 WUI327713:WUJ327713 HW393249:HX393249 RS393249:RT393249 ABO393249:ABP393249 ALK393249:ALL393249 AVG393249:AVH393249 BFC393249:BFD393249 BOY393249:BOZ393249 BYU393249:BYV393249 CIQ393249:CIR393249 CSM393249:CSN393249 DCI393249:DCJ393249 DME393249:DMF393249 DWA393249:DWB393249 EFW393249:EFX393249 EPS393249:EPT393249 EZO393249:EZP393249 FJK393249:FJL393249 FTG393249:FTH393249 GDC393249:GDD393249 GMY393249:GMZ393249 GWU393249:GWV393249 HGQ393249:HGR393249 HQM393249:HQN393249 IAI393249:IAJ393249 IKE393249:IKF393249 IUA393249:IUB393249 JDW393249:JDX393249 JNS393249:JNT393249 JXO393249:JXP393249 KHK393249:KHL393249 KRG393249:KRH393249 LBC393249:LBD393249 LKY393249:LKZ393249 LUU393249:LUV393249 MEQ393249:MER393249 MOM393249:MON393249 MYI393249:MYJ393249 NIE393249:NIF393249 NSA393249:NSB393249 OBW393249:OBX393249 OLS393249:OLT393249 OVO393249:OVP393249 PFK393249:PFL393249 PPG393249:PPH393249 PZC393249:PZD393249 QIY393249:QIZ393249 QSU393249:QSV393249 RCQ393249:RCR393249 RMM393249:RMN393249 RWI393249:RWJ393249 SGE393249:SGF393249 SQA393249:SQB393249 SZW393249:SZX393249 TJS393249:TJT393249 TTO393249:TTP393249 UDK393249:UDL393249 UNG393249:UNH393249 UXC393249:UXD393249 VGY393249:VGZ393249 VQU393249:VQV393249 WAQ393249:WAR393249 WKM393249:WKN393249 WUI393249:WUJ393249 HW458785:HX458785 RS458785:RT458785 ABO458785:ABP458785 ALK458785:ALL458785 AVG458785:AVH458785 BFC458785:BFD458785 BOY458785:BOZ458785 BYU458785:BYV458785 CIQ458785:CIR458785 CSM458785:CSN458785 DCI458785:DCJ458785 DME458785:DMF458785 DWA458785:DWB458785 EFW458785:EFX458785 EPS458785:EPT458785 EZO458785:EZP458785 FJK458785:FJL458785 FTG458785:FTH458785 GDC458785:GDD458785 GMY458785:GMZ458785 GWU458785:GWV458785 HGQ458785:HGR458785 HQM458785:HQN458785 IAI458785:IAJ458785 IKE458785:IKF458785 IUA458785:IUB458785 JDW458785:JDX458785 JNS458785:JNT458785 JXO458785:JXP458785 KHK458785:KHL458785 KRG458785:KRH458785 LBC458785:LBD458785 LKY458785:LKZ458785 LUU458785:LUV458785 MEQ458785:MER458785 MOM458785:MON458785 MYI458785:MYJ458785 NIE458785:NIF458785 NSA458785:NSB458785 OBW458785:OBX458785 OLS458785:OLT458785 OVO458785:OVP458785 PFK458785:PFL458785 PPG458785:PPH458785 PZC458785:PZD458785 QIY458785:QIZ458785 QSU458785:QSV458785 RCQ458785:RCR458785 RMM458785:RMN458785 RWI458785:RWJ458785 SGE458785:SGF458785 SQA458785:SQB458785 SZW458785:SZX458785 TJS458785:TJT458785 TTO458785:TTP458785 UDK458785:UDL458785 UNG458785:UNH458785 UXC458785:UXD458785 VGY458785:VGZ458785 VQU458785:VQV458785 WAQ458785:WAR458785 WKM458785:WKN458785 WUI458785:WUJ458785 HW524321:HX524321 RS524321:RT524321 ABO524321:ABP524321 ALK524321:ALL524321 AVG524321:AVH524321 BFC524321:BFD524321 BOY524321:BOZ524321 BYU524321:BYV524321 CIQ524321:CIR524321 CSM524321:CSN524321 DCI524321:DCJ524321 DME524321:DMF524321 DWA524321:DWB524321 EFW524321:EFX524321 EPS524321:EPT524321 EZO524321:EZP524321 FJK524321:FJL524321 FTG524321:FTH524321 GDC524321:GDD524321 GMY524321:GMZ524321 GWU524321:GWV524321 HGQ524321:HGR524321 HQM524321:HQN524321 IAI524321:IAJ524321 IKE524321:IKF524321 IUA524321:IUB524321 JDW524321:JDX524321 JNS524321:JNT524321 JXO524321:JXP524321 KHK524321:KHL524321 KRG524321:KRH524321 LBC524321:LBD524321 LKY524321:LKZ524321 LUU524321:LUV524321 MEQ524321:MER524321 MOM524321:MON524321 MYI524321:MYJ524321 NIE524321:NIF524321 NSA524321:NSB524321 OBW524321:OBX524321 OLS524321:OLT524321 OVO524321:OVP524321 PFK524321:PFL524321 PPG524321:PPH524321 PZC524321:PZD524321 QIY524321:QIZ524321 QSU524321:QSV524321 RCQ524321:RCR524321 RMM524321:RMN524321 RWI524321:RWJ524321 SGE524321:SGF524321 SQA524321:SQB524321 SZW524321:SZX524321 TJS524321:TJT524321 TTO524321:TTP524321 UDK524321:UDL524321 UNG524321:UNH524321 UXC524321:UXD524321 VGY524321:VGZ524321 VQU524321:VQV524321 WAQ524321:WAR524321 WKM524321:WKN524321 WUI524321:WUJ524321 HW589857:HX589857 RS589857:RT589857 ABO589857:ABP589857 ALK589857:ALL589857 AVG589857:AVH589857 BFC589857:BFD589857 BOY589857:BOZ589857 BYU589857:BYV589857 CIQ589857:CIR589857 CSM589857:CSN589857 DCI589857:DCJ589857 DME589857:DMF589857 DWA589857:DWB589857 EFW589857:EFX589857 EPS589857:EPT589857 EZO589857:EZP589857 FJK589857:FJL589857 FTG589857:FTH589857 GDC589857:GDD589857 GMY589857:GMZ589857 GWU589857:GWV589857 HGQ589857:HGR589857 HQM589857:HQN589857 IAI589857:IAJ589857 IKE589857:IKF589857 IUA589857:IUB589857 JDW589857:JDX589857 JNS589857:JNT589857 JXO589857:JXP589857 KHK589857:KHL589857 KRG589857:KRH589857 LBC589857:LBD589857 LKY589857:LKZ589857 LUU589857:LUV589857 MEQ589857:MER589857 MOM589857:MON589857 MYI589857:MYJ589857 NIE589857:NIF589857 NSA589857:NSB589857 OBW589857:OBX589857 OLS589857:OLT589857 OVO589857:OVP589857 PFK589857:PFL589857 PPG589857:PPH589857 PZC589857:PZD589857 QIY589857:QIZ589857 QSU589857:QSV589857 RCQ589857:RCR589857 RMM589857:RMN589857 RWI589857:RWJ589857 SGE589857:SGF589857 SQA589857:SQB589857 SZW589857:SZX589857 TJS589857:TJT589857 TTO589857:TTP589857 UDK589857:UDL589857 UNG589857:UNH589857 UXC589857:UXD589857 VGY589857:VGZ589857 VQU589857:VQV589857 WAQ589857:WAR589857 WKM589857:WKN589857 WUI589857:WUJ589857 HW655393:HX655393 RS655393:RT655393 ABO655393:ABP655393 ALK655393:ALL655393 AVG655393:AVH655393 BFC655393:BFD655393 BOY655393:BOZ655393 BYU655393:BYV655393 CIQ655393:CIR655393 CSM655393:CSN655393 DCI655393:DCJ655393 DME655393:DMF655393 DWA655393:DWB655393 EFW655393:EFX655393 EPS655393:EPT655393 EZO655393:EZP655393 FJK655393:FJL655393 FTG655393:FTH655393 GDC655393:GDD655393 GMY655393:GMZ655393 GWU655393:GWV655393 HGQ655393:HGR655393 HQM655393:HQN655393 IAI655393:IAJ655393 IKE655393:IKF655393 IUA655393:IUB655393 JDW655393:JDX655393 JNS655393:JNT655393 JXO655393:JXP655393 KHK655393:KHL655393 KRG655393:KRH655393 LBC655393:LBD655393 LKY655393:LKZ655393 LUU655393:LUV655393 MEQ655393:MER655393 MOM655393:MON655393 MYI655393:MYJ655393 NIE655393:NIF655393 NSA655393:NSB655393 OBW655393:OBX655393 OLS655393:OLT655393 OVO655393:OVP655393 PFK655393:PFL655393 PPG655393:PPH655393 PZC655393:PZD655393 QIY655393:QIZ655393 QSU655393:QSV655393 RCQ655393:RCR655393 RMM655393:RMN655393 RWI655393:RWJ655393 SGE655393:SGF655393 SQA655393:SQB655393 SZW655393:SZX655393 TJS655393:TJT655393 TTO655393:TTP655393 UDK655393:UDL655393 UNG655393:UNH655393 UXC655393:UXD655393 VGY655393:VGZ655393 VQU655393:VQV655393 WAQ655393:WAR655393 WKM655393:WKN655393 WUI655393:WUJ655393 HW720929:HX720929 RS720929:RT720929 ABO720929:ABP720929 ALK720929:ALL720929 AVG720929:AVH720929 BFC720929:BFD720929 BOY720929:BOZ720929 BYU720929:BYV720929 CIQ720929:CIR720929 CSM720929:CSN720929 DCI720929:DCJ720929 DME720929:DMF720929 DWA720929:DWB720929 EFW720929:EFX720929 EPS720929:EPT720929 EZO720929:EZP720929 FJK720929:FJL720929 FTG720929:FTH720929 GDC720929:GDD720929 GMY720929:GMZ720929 GWU720929:GWV720929 HGQ720929:HGR720929 HQM720929:HQN720929 IAI720929:IAJ720929 IKE720929:IKF720929 IUA720929:IUB720929 JDW720929:JDX720929 JNS720929:JNT720929 JXO720929:JXP720929 KHK720929:KHL720929 KRG720929:KRH720929 LBC720929:LBD720929 LKY720929:LKZ720929 LUU720929:LUV720929 MEQ720929:MER720929 MOM720929:MON720929 MYI720929:MYJ720929 NIE720929:NIF720929 NSA720929:NSB720929 OBW720929:OBX720929 OLS720929:OLT720929 OVO720929:OVP720929 PFK720929:PFL720929 PPG720929:PPH720929 PZC720929:PZD720929 QIY720929:QIZ720929 QSU720929:QSV720929 RCQ720929:RCR720929 RMM720929:RMN720929 RWI720929:RWJ720929 SGE720929:SGF720929 SQA720929:SQB720929 SZW720929:SZX720929 TJS720929:TJT720929 TTO720929:TTP720929 UDK720929:UDL720929 UNG720929:UNH720929 UXC720929:UXD720929 VGY720929:VGZ720929 VQU720929:VQV720929 WAQ720929:WAR720929 WKM720929:WKN720929 WUI720929:WUJ720929 HW786465:HX786465 RS786465:RT786465 ABO786465:ABP786465 ALK786465:ALL786465 AVG786465:AVH786465 BFC786465:BFD786465 BOY786465:BOZ786465 BYU786465:BYV786465 CIQ786465:CIR786465 CSM786465:CSN786465 DCI786465:DCJ786465 DME786465:DMF786465 DWA786465:DWB786465 EFW786465:EFX786465 EPS786465:EPT786465 EZO786465:EZP786465 FJK786465:FJL786465 FTG786465:FTH786465 GDC786465:GDD786465 GMY786465:GMZ786465 GWU786465:GWV786465 HGQ786465:HGR786465 HQM786465:HQN786465 IAI786465:IAJ786465 IKE786465:IKF786465 IUA786465:IUB786465 JDW786465:JDX786465 JNS786465:JNT786465 JXO786465:JXP786465 KHK786465:KHL786465 KRG786465:KRH786465 LBC786465:LBD786465 LKY786465:LKZ786465 LUU786465:LUV786465 MEQ786465:MER786465 MOM786465:MON786465 MYI786465:MYJ786465 NIE786465:NIF786465 NSA786465:NSB786465 OBW786465:OBX786465 OLS786465:OLT786465 OVO786465:OVP786465 PFK786465:PFL786465 PPG786465:PPH786465 PZC786465:PZD786465 QIY786465:QIZ786465 QSU786465:QSV786465 RCQ786465:RCR786465 RMM786465:RMN786465 RWI786465:RWJ786465 SGE786465:SGF786465 SQA786465:SQB786465 SZW786465:SZX786465 TJS786465:TJT786465 TTO786465:TTP786465 UDK786465:UDL786465 UNG786465:UNH786465 UXC786465:UXD786465 VGY786465:VGZ786465 VQU786465:VQV786465 WAQ786465:WAR786465 WKM786465:WKN786465 WUI786465:WUJ786465 HW852001:HX852001 RS852001:RT852001 ABO852001:ABP852001 ALK852001:ALL852001 AVG852001:AVH852001 BFC852001:BFD852001 BOY852001:BOZ852001 BYU852001:BYV852001 CIQ852001:CIR852001 CSM852001:CSN852001 DCI852001:DCJ852001 DME852001:DMF852001 DWA852001:DWB852001 EFW852001:EFX852001 EPS852001:EPT852001 EZO852001:EZP852001 FJK852001:FJL852001 FTG852001:FTH852001 GDC852001:GDD852001 GMY852001:GMZ852001 GWU852001:GWV852001 HGQ852001:HGR852001 HQM852001:HQN852001 IAI852001:IAJ852001 IKE852001:IKF852001 IUA852001:IUB852001 JDW852001:JDX852001 JNS852001:JNT852001 JXO852001:JXP852001 KHK852001:KHL852001 KRG852001:KRH852001 LBC852001:LBD852001 LKY852001:LKZ852001 LUU852001:LUV852001 MEQ852001:MER852001 MOM852001:MON852001 MYI852001:MYJ852001 NIE852001:NIF852001 NSA852001:NSB852001 OBW852001:OBX852001 OLS852001:OLT852001 OVO852001:OVP852001 PFK852001:PFL852001 PPG852001:PPH852001 PZC852001:PZD852001 QIY852001:QIZ852001 QSU852001:QSV852001 RCQ852001:RCR852001 RMM852001:RMN852001 RWI852001:RWJ852001 SGE852001:SGF852001 SQA852001:SQB852001 SZW852001:SZX852001 TJS852001:TJT852001 TTO852001:TTP852001 UDK852001:UDL852001 UNG852001:UNH852001 UXC852001:UXD852001 VGY852001:VGZ852001 VQU852001:VQV852001 WAQ852001:WAR852001 WKM852001:WKN852001 WUI852001:WUJ852001 HW917537:HX917537 RS917537:RT917537 ABO917537:ABP917537 ALK917537:ALL917537 AVG917537:AVH917537 BFC917537:BFD917537 BOY917537:BOZ917537 BYU917537:BYV917537 CIQ917537:CIR917537 CSM917537:CSN917537 DCI917537:DCJ917537 DME917537:DMF917537 DWA917537:DWB917537 EFW917537:EFX917537 EPS917537:EPT917537 EZO917537:EZP917537 FJK917537:FJL917537 FTG917537:FTH917537 GDC917537:GDD917537 GMY917537:GMZ917537 GWU917537:GWV917537 HGQ917537:HGR917537 HQM917537:HQN917537 IAI917537:IAJ917537 IKE917537:IKF917537 IUA917537:IUB917537 JDW917537:JDX917537 JNS917537:JNT917537 JXO917537:JXP917537 KHK917537:KHL917537 KRG917537:KRH917537 LBC917537:LBD917537 LKY917537:LKZ917537 LUU917537:LUV917537 MEQ917537:MER917537 MOM917537:MON917537 MYI917537:MYJ917537 NIE917537:NIF917537 NSA917537:NSB917537 OBW917537:OBX917537 OLS917537:OLT917537 OVO917537:OVP917537 PFK917537:PFL917537 PPG917537:PPH917537 PZC917537:PZD917537 QIY917537:QIZ917537 QSU917537:QSV917537 RCQ917537:RCR917537 RMM917537:RMN917537 RWI917537:RWJ917537 SGE917537:SGF917537 SQA917537:SQB917537 SZW917537:SZX917537 TJS917537:TJT917537 TTO917537:TTP917537 UDK917537:UDL917537 UNG917537:UNH917537 UXC917537:UXD917537 VGY917537:VGZ917537 VQU917537:VQV917537 WAQ917537:WAR917537 WKM917537:WKN917537 WUI917537:WUJ917537 HW983073:HX983073 RS983073:RT983073 ABO983073:ABP983073 ALK983073:ALL983073 AVG983073:AVH983073 BFC983073:BFD983073 BOY983073:BOZ983073 BYU983073:BYV983073 CIQ983073:CIR983073 CSM983073:CSN983073 DCI983073:DCJ983073 DME983073:DMF983073 DWA983073:DWB983073 EFW983073:EFX983073 EPS983073:EPT983073 EZO983073:EZP983073 FJK983073:FJL983073 FTG983073:FTH983073 GDC983073:GDD983073 GMY983073:GMZ983073 GWU983073:GWV983073 HGQ983073:HGR983073 HQM983073:HQN983073 IAI983073:IAJ983073 IKE983073:IKF983073 IUA983073:IUB983073 JDW983073:JDX983073 JNS983073:JNT983073 JXO983073:JXP983073 KHK983073:KHL983073 KRG983073:KRH983073 LBC983073:LBD983073 LKY983073:LKZ983073 LUU983073:LUV983073 MEQ983073:MER983073 MOM983073:MON983073 MYI983073:MYJ983073 NIE983073:NIF983073 NSA983073:NSB983073 OBW983073:OBX983073 OLS983073:OLT983073 OVO983073:OVP983073 PFK983073:PFL983073 PPG983073:PPH983073 PZC983073:PZD983073 QIY983073:QIZ983073 QSU983073:QSV983073 RCQ983073:RCR983073 RMM983073:RMN983073 RWI983073:RWJ983073 SGE983073:SGF983073 SQA983073:SQB983073 SZW983073:SZX983073 TJS983073:TJT983073 TTO983073:TTP983073 UDK983073:UDL983073 UNG983073:UNH983073 UXC983073:UXD983073 VGY983073:VGZ983073 VQU983073:VQV983073 WAQ983073:WAR983073 WKM983073:WKN983073 WUI983073:WUJ983073 HZ65569:IA65569 RV65569:RW65569 ABR65569:ABS65569 ALN65569:ALO65569 AVJ65569:AVK65569 BFF65569:BFG65569 BPB65569:BPC65569 BYX65569:BYY65569 CIT65569:CIU65569 CSP65569:CSQ65569 DCL65569:DCM65569 DMH65569:DMI65569 DWD65569:DWE65569 EFZ65569:EGA65569 EPV65569:EPW65569 EZR65569:EZS65569 FJN65569:FJO65569 FTJ65569:FTK65569 GDF65569:GDG65569 GNB65569:GNC65569 GWX65569:GWY65569 HGT65569:HGU65569 HQP65569:HQQ65569 IAL65569:IAM65569 IKH65569:IKI65569 IUD65569:IUE65569 JDZ65569:JEA65569 JNV65569:JNW65569 JXR65569:JXS65569 KHN65569:KHO65569 KRJ65569:KRK65569 LBF65569:LBG65569 LLB65569:LLC65569 LUX65569:LUY65569 MET65569:MEU65569 MOP65569:MOQ65569 MYL65569:MYM65569 NIH65569:NII65569 NSD65569:NSE65569 OBZ65569:OCA65569 OLV65569:OLW65569 OVR65569:OVS65569 PFN65569:PFO65569 PPJ65569:PPK65569 PZF65569:PZG65569 QJB65569:QJC65569 QSX65569:QSY65569 RCT65569:RCU65569 RMP65569:RMQ65569 RWL65569:RWM65569 SGH65569:SGI65569 SQD65569:SQE65569 SZZ65569:TAA65569 TJV65569:TJW65569 TTR65569:TTS65569 UDN65569:UDO65569 UNJ65569:UNK65569 UXF65569:UXG65569 VHB65569:VHC65569 VQX65569:VQY65569 WAT65569:WAU65569 WKP65569:WKQ65569 WUL65569:WUM65569 HZ131105:IA131105 RV131105:RW131105 ABR131105:ABS131105 ALN131105:ALO131105 AVJ131105:AVK131105 BFF131105:BFG131105 BPB131105:BPC131105 BYX131105:BYY131105 CIT131105:CIU131105 CSP131105:CSQ131105 DCL131105:DCM131105 DMH131105:DMI131105 DWD131105:DWE131105 EFZ131105:EGA131105 EPV131105:EPW131105 EZR131105:EZS131105 FJN131105:FJO131105 FTJ131105:FTK131105 GDF131105:GDG131105 GNB131105:GNC131105 GWX131105:GWY131105 HGT131105:HGU131105 HQP131105:HQQ131105 IAL131105:IAM131105 IKH131105:IKI131105 IUD131105:IUE131105 JDZ131105:JEA131105 JNV131105:JNW131105 JXR131105:JXS131105 KHN131105:KHO131105 KRJ131105:KRK131105 LBF131105:LBG131105 LLB131105:LLC131105 LUX131105:LUY131105 MET131105:MEU131105 MOP131105:MOQ131105 MYL131105:MYM131105 NIH131105:NII131105 NSD131105:NSE131105 OBZ131105:OCA131105 OLV131105:OLW131105 OVR131105:OVS131105 PFN131105:PFO131105 PPJ131105:PPK131105 PZF131105:PZG131105 QJB131105:QJC131105 QSX131105:QSY131105 RCT131105:RCU131105 RMP131105:RMQ131105 RWL131105:RWM131105 SGH131105:SGI131105 SQD131105:SQE131105 SZZ131105:TAA131105 TJV131105:TJW131105 TTR131105:TTS131105 UDN131105:UDO131105 UNJ131105:UNK131105 UXF131105:UXG131105 VHB131105:VHC131105 VQX131105:VQY131105 WAT131105:WAU131105 WKP131105:WKQ131105 WUL131105:WUM131105 HZ196641:IA196641 RV196641:RW196641 ABR196641:ABS196641 ALN196641:ALO196641 AVJ196641:AVK196641 BFF196641:BFG196641 BPB196641:BPC196641 BYX196641:BYY196641 CIT196641:CIU196641 CSP196641:CSQ196641 DCL196641:DCM196641 DMH196641:DMI196641 DWD196641:DWE196641 EFZ196641:EGA196641 EPV196641:EPW196641 EZR196641:EZS196641 FJN196641:FJO196641 FTJ196641:FTK196641 GDF196641:GDG196641 GNB196641:GNC196641 GWX196641:GWY196641 HGT196641:HGU196641 HQP196641:HQQ196641 IAL196641:IAM196641 IKH196641:IKI196641 IUD196641:IUE196641 JDZ196641:JEA196641 JNV196641:JNW196641 JXR196641:JXS196641 KHN196641:KHO196641 KRJ196641:KRK196641 LBF196641:LBG196641 LLB196641:LLC196641 LUX196641:LUY196641 MET196641:MEU196641 MOP196641:MOQ196641 MYL196641:MYM196641 NIH196641:NII196641 NSD196641:NSE196641 OBZ196641:OCA196641 OLV196641:OLW196641 OVR196641:OVS196641 PFN196641:PFO196641 PPJ196641:PPK196641 PZF196641:PZG196641 QJB196641:QJC196641 QSX196641:QSY196641 RCT196641:RCU196641 RMP196641:RMQ196641 RWL196641:RWM196641 SGH196641:SGI196641 SQD196641:SQE196641 SZZ196641:TAA196641 TJV196641:TJW196641 TTR196641:TTS196641 UDN196641:UDO196641 UNJ196641:UNK196641 UXF196641:UXG196641 VHB196641:VHC196641 VQX196641:VQY196641 WAT196641:WAU196641 WKP196641:WKQ196641 WUL196641:WUM196641 HZ262177:IA262177 RV262177:RW262177 ABR262177:ABS262177 ALN262177:ALO262177 AVJ262177:AVK262177 BFF262177:BFG262177 BPB262177:BPC262177 BYX262177:BYY262177 CIT262177:CIU262177 CSP262177:CSQ262177 DCL262177:DCM262177 DMH262177:DMI262177 DWD262177:DWE262177 EFZ262177:EGA262177 EPV262177:EPW262177 EZR262177:EZS262177 FJN262177:FJO262177 FTJ262177:FTK262177 GDF262177:GDG262177 GNB262177:GNC262177 GWX262177:GWY262177 HGT262177:HGU262177 HQP262177:HQQ262177 IAL262177:IAM262177 IKH262177:IKI262177 IUD262177:IUE262177 JDZ262177:JEA262177 JNV262177:JNW262177 JXR262177:JXS262177 KHN262177:KHO262177 KRJ262177:KRK262177 LBF262177:LBG262177 LLB262177:LLC262177 LUX262177:LUY262177 MET262177:MEU262177 MOP262177:MOQ262177 MYL262177:MYM262177 NIH262177:NII262177 NSD262177:NSE262177 OBZ262177:OCA262177 OLV262177:OLW262177 OVR262177:OVS262177 PFN262177:PFO262177 PPJ262177:PPK262177 PZF262177:PZG262177 QJB262177:QJC262177 QSX262177:QSY262177 RCT262177:RCU262177 RMP262177:RMQ262177 RWL262177:RWM262177 SGH262177:SGI262177 SQD262177:SQE262177 SZZ262177:TAA262177 TJV262177:TJW262177 TTR262177:TTS262177 UDN262177:UDO262177 UNJ262177:UNK262177 UXF262177:UXG262177 VHB262177:VHC262177 VQX262177:VQY262177 WAT262177:WAU262177 WKP262177:WKQ262177 WUL262177:WUM262177 HZ327713:IA327713 RV327713:RW327713 ABR327713:ABS327713 ALN327713:ALO327713 AVJ327713:AVK327713 BFF327713:BFG327713 BPB327713:BPC327713 BYX327713:BYY327713 CIT327713:CIU327713 CSP327713:CSQ327713 DCL327713:DCM327713 DMH327713:DMI327713 DWD327713:DWE327713 EFZ327713:EGA327713 EPV327713:EPW327713 EZR327713:EZS327713 FJN327713:FJO327713 FTJ327713:FTK327713 GDF327713:GDG327713 GNB327713:GNC327713 GWX327713:GWY327713 HGT327713:HGU327713 HQP327713:HQQ327713 IAL327713:IAM327713 IKH327713:IKI327713 IUD327713:IUE327713 JDZ327713:JEA327713 JNV327713:JNW327713 JXR327713:JXS327713 KHN327713:KHO327713 KRJ327713:KRK327713 LBF327713:LBG327713 LLB327713:LLC327713 LUX327713:LUY327713 MET327713:MEU327713 MOP327713:MOQ327713 MYL327713:MYM327713 NIH327713:NII327713 NSD327713:NSE327713 OBZ327713:OCA327713 OLV327713:OLW327713 OVR327713:OVS327713 PFN327713:PFO327713 PPJ327713:PPK327713 PZF327713:PZG327713 QJB327713:QJC327713 QSX327713:QSY327713 RCT327713:RCU327713 RMP327713:RMQ327713 RWL327713:RWM327713 SGH327713:SGI327713 SQD327713:SQE327713 SZZ327713:TAA327713 TJV327713:TJW327713 TTR327713:TTS327713 UDN327713:UDO327713 UNJ327713:UNK327713 UXF327713:UXG327713 VHB327713:VHC327713 VQX327713:VQY327713 WAT327713:WAU327713 WKP327713:WKQ327713 WUL327713:WUM327713 HZ393249:IA393249 RV393249:RW393249 ABR393249:ABS393249 ALN393249:ALO393249 AVJ393249:AVK393249 BFF393249:BFG393249 BPB393249:BPC393249 BYX393249:BYY393249 CIT393249:CIU393249 CSP393249:CSQ393249 DCL393249:DCM393249 DMH393249:DMI393249 DWD393249:DWE393249 EFZ393249:EGA393249 EPV393249:EPW393249 EZR393249:EZS393249 FJN393249:FJO393249 FTJ393249:FTK393249 GDF393249:GDG393249 GNB393249:GNC393249 GWX393249:GWY393249 HGT393249:HGU393249 HQP393249:HQQ393249 IAL393249:IAM393249 IKH393249:IKI393249 IUD393249:IUE393249 JDZ393249:JEA393249 JNV393249:JNW393249 JXR393249:JXS393249 KHN393249:KHO393249 KRJ393249:KRK393249 LBF393249:LBG393249 LLB393249:LLC393249 LUX393249:LUY393249 MET393249:MEU393249 MOP393249:MOQ393249 MYL393249:MYM393249 NIH393249:NII393249 NSD393249:NSE393249 OBZ393249:OCA393249 OLV393249:OLW393249 OVR393249:OVS393249 PFN393249:PFO393249 PPJ393249:PPK393249 PZF393249:PZG393249 QJB393249:QJC393249 QSX393249:QSY393249 RCT393249:RCU393249 RMP393249:RMQ393249 RWL393249:RWM393249 SGH393249:SGI393249 SQD393249:SQE393249 SZZ393249:TAA393249 TJV393249:TJW393249 TTR393249:TTS393249 UDN393249:UDO393249 UNJ393249:UNK393249 UXF393249:UXG393249 VHB393249:VHC393249 VQX393249:VQY393249 WAT393249:WAU393249 WKP393249:WKQ393249 WUL393249:WUM393249 HZ458785:IA458785 RV458785:RW458785 ABR458785:ABS458785 ALN458785:ALO458785 AVJ458785:AVK458785 BFF458785:BFG458785 BPB458785:BPC458785 BYX458785:BYY458785 CIT458785:CIU458785 CSP458785:CSQ458785 DCL458785:DCM458785 DMH458785:DMI458785 DWD458785:DWE458785 EFZ458785:EGA458785 EPV458785:EPW458785 EZR458785:EZS458785 FJN458785:FJO458785 FTJ458785:FTK458785 GDF458785:GDG458785 GNB458785:GNC458785 GWX458785:GWY458785 HGT458785:HGU458785 HQP458785:HQQ458785 IAL458785:IAM458785 IKH458785:IKI458785 IUD458785:IUE458785 JDZ458785:JEA458785 JNV458785:JNW458785 JXR458785:JXS458785 KHN458785:KHO458785 KRJ458785:KRK458785 LBF458785:LBG458785 LLB458785:LLC458785 LUX458785:LUY458785 MET458785:MEU458785 MOP458785:MOQ458785 MYL458785:MYM458785 NIH458785:NII458785 NSD458785:NSE458785 OBZ458785:OCA458785 OLV458785:OLW458785 OVR458785:OVS458785 PFN458785:PFO458785 PPJ458785:PPK458785 PZF458785:PZG458785 QJB458785:QJC458785 QSX458785:QSY458785 RCT458785:RCU458785 RMP458785:RMQ458785 RWL458785:RWM458785 SGH458785:SGI458785 SQD458785:SQE458785 SZZ458785:TAA458785 TJV458785:TJW458785 TTR458785:TTS458785 UDN458785:UDO458785 UNJ458785:UNK458785 UXF458785:UXG458785 VHB458785:VHC458785 VQX458785:VQY458785 WAT458785:WAU458785 WKP458785:WKQ458785 WUL458785:WUM458785 HZ524321:IA524321 RV524321:RW524321 ABR524321:ABS524321 ALN524321:ALO524321 AVJ524321:AVK524321 BFF524321:BFG524321 BPB524321:BPC524321 BYX524321:BYY524321 CIT524321:CIU524321 CSP524321:CSQ524321 DCL524321:DCM524321 DMH524321:DMI524321 DWD524321:DWE524321 EFZ524321:EGA524321 EPV524321:EPW524321 EZR524321:EZS524321 FJN524321:FJO524321 FTJ524321:FTK524321 GDF524321:GDG524321 GNB524321:GNC524321 GWX524321:GWY524321 HGT524321:HGU524321 HQP524321:HQQ524321 IAL524321:IAM524321 IKH524321:IKI524321 IUD524321:IUE524321 JDZ524321:JEA524321 JNV524321:JNW524321 JXR524321:JXS524321 KHN524321:KHO524321 KRJ524321:KRK524321 LBF524321:LBG524321 LLB524321:LLC524321 LUX524321:LUY524321 MET524321:MEU524321 MOP524321:MOQ524321 MYL524321:MYM524321 NIH524321:NII524321 NSD524321:NSE524321 OBZ524321:OCA524321 OLV524321:OLW524321 OVR524321:OVS524321 PFN524321:PFO524321 PPJ524321:PPK524321 PZF524321:PZG524321 QJB524321:QJC524321 QSX524321:QSY524321 RCT524321:RCU524321 RMP524321:RMQ524321 RWL524321:RWM524321 SGH524321:SGI524321 SQD524321:SQE524321 SZZ524321:TAA524321 TJV524321:TJW524321 TTR524321:TTS524321 UDN524321:UDO524321 UNJ524321:UNK524321 UXF524321:UXG524321 VHB524321:VHC524321 VQX524321:VQY524321 WAT524321:WAU524321 WKP524321:WKQ524321 WUL524321:WUM524321 HZ589857:IA589857 RV589857:RW589857 ABR589857:ABS589857 ALN589857:ALO589857 AVJ589857:AVK589857 BFF589857:BFG589857 BPB589857:BPC589857 BYX589857:BYY589857 CIT589857:CIU589857 CSP589857:CSQ589857 DCL589857:DCM589857 DMH589857:DMI589857 DWD589857:DWE589857 EFZ589857:EGA589857 EPV589857:EPW589857 EZR589857:EZS589857 FJN589857:FJO589857 FTJ589857:FTK589857 GDF589857:GDG589857 GNB589857:GNC589857 GWX589857:GWY589857 HGT589857:HGU589857 HQP589857:HQQ589857 IAL589857:IAM589857 IKH589857:IKI589857 IUD589857:IUE589857 JDZ589857:JEA589857 JNV589857:JNW589857 JXR589857:JXS589857 KHN589857:KHO589857 KRJ589857:KRK589857 LBF589857:LBG589857 LLB589857:LLC589857 LUX589857:LUY589857 MET589857:MEU589857 MOP589857:MOQ589857 MYL589857:MYM589857 NIH589857:NII589857 NSD589857:NSE589857 OBZ589857:OCA589857 OLV589857:OLW589857 OVR589857:OVS589857 PFN589857:PFO589857 PPJ589857:PPK589857 PZF589857:PZG589857 QJB589857:QJC589857 QSX589857:QSY589857 RCT589857:RCU589857 RMP589857:RMQ589857 RWL589857:RWM589857 SGH589857:SGI589857 SQD589857:SQE589857 SZZ589857:TAA589857 TJV589857:TJW589857 TTR589857:TTS589857 UDN589857:UDO589857 UNJ589857:UNK589857 UXF589857:UXG589857 VHB589857:VHC589857 VQX589857:VQY589857 WAT589857:WAU589857 WKP589857:WKQ589857 WUL589857:WUM589857 HZ655393:IA655393 RV655393:RW655393 ABR655393:ABS655393 ALN655393:ALO655393 AVJ655393:AVK655393 BFF655393:BFG655393 BPB655393:BPC655393 BYX655393:BYY655393 CIT655393:CIU655393 CSP655393:CSQ655393 DCL655393:DCM655393 DMH655393:DMI655393 DWD655393:DWE655393 EFZ655393:EGA655393 EPV655393:EPW655393 EZR655393:EZS655393 FJN655393:FJO655393 FTJ655393:FTK655393 GDF655393:GDG655393 GNB655393:GNC655393 GWX655393:GWY655393 HGT655393:HGU655393 HQP655393:HQQ655393 IAL655393:IAM655393 IKH655393:IKI655393 IUD655393:IUE655393 JDZ655393:JEA655393 JNV655393:JNW655393 JXR655393:JXS655393 KHN655393:KHO655393 KRJ655393:KRK655393 LBF655393:LBG655393 LLB655393:LLC655393 LUX655393:LUY655393 MET655393:MEU655393 MOP655393:MOQ655393 MYL655393:MYM655393 NIH655393:NII655393 NSD655393:NSE655393 OBZ655393:OCA655393 OLV655393:OLW655393 OVR655393:OVS655393 PFN655393:PFO655393 PPJ655393:PPK655393 PZF655393:PZG655393 QJB655393:QJC655393 QSX655393:QSY655393 RCT655393:RCU655393 RMP655393:RMQ655393 RWL655393:RWM655393 SGH655393:SGI655393 SQD655393:SQE655393 SZZ655393:TAA655393 TJV655393:TJW655393 TTR655393:TTS655393 UDN655393:UDO655393 UNJ655393:UNK655393 UXF655393:UXG655393 VHB655393:VHC655393 VQX655393:VQY655393 WAT655393:WAU655393 WKP655393:WKQ655393 WUL655393:WUM655393 HZ720929:IA720929 RV720929:RW720929 ABR720929:ABS720929 ALN720929:ALO720929 AVJ720929:AVK720929 BFF720929:BFG720929 BPB720929:BPC720929 BYX720929:BYY720929 CIT720929:CIU720929 CSP720929:CSQ720929 DCL720929:DCM720929 DMH720929:DMI720929 DWD720929:DWE720929 EFZ720929:EGA720929 EPV720929:EPW720929 EZR720929:EZS720929 FJN720929:FJO720929 FTJ720929:FTK720929 GDF720929:GDG720929 GNB720929:GNC720929 GWX720929:GWY720929 HGT720929:HGU720929 HQP720929:HQQ720929 IAL720929:IAM720929 IKH720929:IKI720929 IUD720929:IUE720929 JDZ720929:JEA720929 JNV720929:JNW720929 JXR720929:JXS720929 KHN720929:KHO720929 KRJ720929:KRK720929 LBF720929:LBG720929 LLB720929:LLC720929 LUX720929:LUY720929 MET720929:MEU720929 MOP720929:MOQ720929 MYL720929:MYM720929 NIH720929:NII720929 NSD720929:NSE720929 OBZ720929:OCA720929 OLV720929:OLW720929 OVR720929:OVS720929 PFN720929:PFO720929 PPJ720929:PPK720929 PZF720929:PZG720929 QJB720929:QJC720929 QSX720929:QSY720929 RCT720929:RCU720929 RMP720929:RMQ720929 RWL720929:RWM720929 SGH720929:SGI720929 SQD720929:SQE720929 SZZ720929:TAA720929 TJV720929:TJW720929 TTR720929:TTS720929 UDN720929:UDO720929 UNJ720929:UNK720929 UXF720929:UXG720929 VHB720929:VHC720929 VQX720929:VQY720929 WAT720929:WAU720929 WKP720929:WKQ720929 WUL720929:WUM720929 HZ786465:IA786465 RV786465:RW786465 ABR786465:ABS786465 ALN786465:ALO786465 AVJ786465:AVK786465 BFF786465:BFG786465 BPB786465:BPC786465 BYX786465:BYY786465 CIT786465:CIU786465 CSP786465:CSQ786465 DCL786465:DCM786465 DMH786465:DMI786465 DWD786465:DWE786465 EFZ786465:EGA786465 EPV786465:EPW786465 EZR786465:EZS786465 FJN786465:FJO786465 FTJ786465:FTK786465 GDF786465:GDG786465 GNB786465:GNC786465 GWX786465:GWY786465 HGT786465:HGU786465 HQP786465:HQQ786465 IAL786465:IAM786465 IKH786465:IKI786465 IUD786465:IUE786465 JDZ786465:JEA786465 JNV786465:JNW786465 JXR786465:JXS786465 KHN786465:KHO786465 KRJ786465:KRK786465 LBF786465:LBG786465 LLB786465:LLC786465 LUX786465:LUY786465 MET786465:MEU786465 MOP786465:MOQ786465 MYL786465:MYM786465 NIH786465:NII786465 NSD786465:NSE786465 OBZ786465:OCA786465 OLV786465:OLW786465 OVR786465:OVS786465 PFN786465:PFO786465 PPJ786465:PPK786465 PZF786465:PZG786465 QJB786465:QJC786465 QSX786465:QSY786465 RCT786465:RCU786465 RMP786465:RMQ786465 RWL786465:RWM786465 SGH786465:SGI786465 SQD786465:SQE786465 SZZ786465:TAA786465 TJV786465:TJW786465 TTR786465:TTS786465 UDN786465:UDO786465 UNJ786465:UNK786465 UXF786465:UXG786465 VHB786465:VHC786465 VQX786465:VQY786465 WAT786465:WAU786465 WKP786465:WKQ786465 WUL786465:WUM786465 HZ852001:IA852001 RV852001:RW852001 ABR852001:ABS852001 ALN852001:ALO852001 AVJ852001:AVK852001 BFF852001:BFG852001 BPB852001:BPC852001 BYX852001:BYY852001 CIT852001:CIU852001 CSP852001:CSQ852001 DCL852001:DCM852001 DMH852001:DMI852001 DWD852001:DWE852001 EFZ852001:EGA852001 EPV852001:EPW852001 EZR852001:EZS852001 FJN852001:FJO852001 FTJ852001:FTK852001 GDF852001:GDG852001 GNB852001:GNC852001 GWX852001:GWY852001 HGT852001:HGU852001 HQP852001:HQQ852001 IAL852001:IAM852001 IKH852001:IKI852001 IUD852001:IUE852001 JDZ852001:JEA852001 JNV852001:JNW852001 JXR852001:JXS852001 KHN852001:KHO852001 KRJ852001:KRK852001 LBF852001:LBG852001 LLB852001:LLC852001 LUX852001:LUY852001 MET852001:MEU852001 MOP852001:MOQ852001 MYL852001:MYM852001 NIH852001:NII852001 NSD852001:NSE852001 OBZ852001:OCA852001 OLV852001:OLW852001 OVR852001:OVS852001 PFN852001:PFO852001 PPJ852001:PPK852001 PZF852001:PZG852001 QJB852001:QJC852001 QSX852001:QSY852001 RCT852001:RCU852001 RMP852001:RMQ852001 RWL852001:RWM852001 SGH852001:SGI852001 SQD852001:SQE852001 SZZ852001:TAA852001 TJV852001:TJW852001 TTR852001:TTS852001 UDN852001:UDO852001 UNJ852001:UNK852001 UXF852001:UXG852001 VHB852001:VHC852001 VQX852001:VQY852001 WAT852001:WAU852001 WKP852001:WKQ852001 WUL852001:WUM852001 HZ917537:IA917537 RV917537:RW917537 ABR917537:ABS917537 ALN917537:ALO917537 AVJ917537:AVK917537 BFF917537:BFG917537 BPB917537:BPC917537 BYX917537:BYY917537 CIT917537:CIU917537 CSP917537:CSQ917537 DCL917537:DCM917537 DMH917537:DMI917537 DWD917537:DWE917537 EFZ917537:EGA917537 EPV917537:EPW917537 EZR917537:EZS917537 FJN917537:FJO917537 FTJ917537:FTK917537 GDF917537:GDG917537 GNB917537:GNC917537 GWX917537:GWY917537 HGT917537:HGU917537 HQP917537:HQQ917537 IAL917537:IAM917537 IKH917537:IKI917537 IUD917537:IUE917537 JDZ917537:JEA917537 JNV917537:JNW917537 JXR917537:JXS917537 KHN917537:KHO917537 KRJ917537:KRK917537 LBF917537:LBG917537 LLB917537:LLC917537 LUX917537:LUY917537 MET917537:MEU917537 MOP917537:MOQ917537 MYL917537:MYM917537 NIH917537:NII917537 NSD917537:NSE917537 OBZ917537:OCA917537 OLV917537:OLW917537 OVR917537:OVS917537 PFN917537:PFO917537 PPJ917537:PPK917537 PZF917537:PZG917537 QJB917537:QJC917537 QSX917537:QSY917537 RCT917537:RCU917537 RMP917537:RMQ917537 RWL917537:RWM917537 SGH917537:SGI917537 SQD917537:SQE917537 SZZ917537:TAA917537 TJV917537:TJW917537 TTR917537:TTS917537 UDN917537:UDO917537 UNJ917537:UNK917537 UXF917537:UXG917537 VHB917537:VHC917537 VQX917537:VQY917537 WAT917537:WAU917537 WKP917537:WKQ917537 WUL917537:WUM917537 HZ983073:IA983073 RV983073:RW983073 ABR983073:ABS983073 ALN983073:ALO983073 AVJ983073:AVK983073 BFF983073:BFG983073 BPB983073:BPC983073 BYX983073:BYY983073 CIT983073:CIU983073 CSP983073:CSQ983073 DCL983073:DCM983073 DMH983073:DMI983073 DWD983073:DWE983073 EFZ983073:EGA983073 EPV983073:EPW983073 EZR983073:EZS983073 FJN983073:FJO983073 FTJ983073:FTK983073 GDF983073:GDG983073 GNB983073:GNC983073 GWX983073:GWY983073 HGT983073:HGU983073 HQP983073:HQQ983073 IAL983073:IAM983073 IKH983073:IKI983073 IUD983073:IUE983073 JDZ983073:JEA983073 JNV983073:JNW983073 JXR983073:JXS983073 KHN983073:KHO983073 KRJ983073:KRK983073 LBF983073:LBG983073 LLB983073:LLC983073 LUX983073:LUY983073 MET983073:MEU983073 MOP983073:MOQ983073 MYL983073:MYM983073 NIH983073:NII983073 NSD983073:NSE983073 OBZ983073:OCA983073 OLV983073:OLW983073 OVR983073:OVS983073 PFN983073:PFO983073 PPJ983073:PPK983073 PZF983073:PZG983073 QJB983073:QJC983073 QSX983073:QSY983073 RCT983073:RCU983073 RMP983073:RMQ983073 RWL983073:RWM983073 SGH983073:SGI983073 SQD983073:SQE983073 SZZ983073:TAA983073 TJV983073:TJW983073 TTR983073:TTS983073 UDN983073:UDO983073 UNJ983073:UNK983073 UXF983073:UXG983073 VHB983073:VHC983073 VQX983073:VQY983073 WAT983073:WAU983073 WKP983073:WKQ983073 WUL983073:WUM983073 IC65569:ID65569 RY65569:RZ65569 ABU65569:ABV65569 ALQ65569:ALR65569 AVM65569:AVN65569 BFI65569:BFJ65569 BPE65569:BPF65569 BZA65569:BZB65569 CIW65569:CIX65569 CSS65569:CST65569 DCO65569:DCP65569 DMK65569:DML65569 DWG65569:DWH65569 EGC65569:EGD65569 EPY65569:EPZ65569 EZU65569:EZV65569 FJQ65569:FJR65569 FTM65569:FTN65569 GDI65569:GDJ65569 GNE65569:GNF65569 GXA65569:GXB65569 HGW65569:HGX65569 HQS65569:HQT65569 IAO65569:IAP65569 IKK65569:IKL65569 IUG65569:IUH65569 JEC65569:JED65569 JNY65569:JNZ65569 JXU65569:JXV65569 KHQ65569:KHR65569 KRM65569:KRN65569 LBI65569:LBJ65569 LLE65569:LLF65569 LVA65569:LVB65569 MEW65569:MEX65569 MOS65569:MOT65569 MYO65569:MYP65569 NIK65569:NIL65569 NSG65569:NSH65569 OCC65569:OCD65569 OLY65569:OLZ65569 OVU65569:OVV65569 PFQ65569:PFR65569 PPM65569:PPN65569 PZI65569:PZJ65569 QJE65569:QJF65569 QTA65569:QTB65569 RCW65569:RCX65569 RMS65569:RMT65569 RWO65569:RWP65569 SGK65569:SGL65569 SQG65569:SQH65569 TAC65569:TAD65569 TJY65569:TJZ65569 TTU65569:TTV65569 UDQ65569:UDR65569 UNM65569:UNN65569 UXI65569:UXJ65569 VHE65569:VHF65569 VRA65569:VRB65569 WAW65569:WAX65569 WKS65569:WKT65569 WUO65569:WUP65569 IC131105:ID131105 RY131105:RZ131105 ABU131105:ABV131105 ALQ131105:ALR131105 AVM131105:AVN131105 BFI131105:BFJ131105 BPE131105:BPF131105 BZA131105:BZB131105 CIW131105:CIX131105 CSS131105:CST131105 DCO131105:DCP131105 DMK131105:DML131105 DWG131105:DWH131105 EGC131105:EGD131105 EPY131105:EPZ131105 EZU131105:EZV131105 FJQ131105:FJR131105 FTM131105:FTN131105 GDI131105:GDJ131105 GNE131105:GNF131105 GXA131105:GXB131105 HGW131105:HGX131105 HQS131105:HQT131105 IAO131105:IAP131105 IKK131105:IKL131105 IUG131105:IUH131105 JEC131105:JED131105 JNY131105:JNZ131105 JXU131105:JXV131105 KHQ131105:KHR131105 KRM131105:KRN131105 LBI131105:LBJ131105 LLE131105:LLF131105 LVA131105:LVB131105 MEW131105:MEX131105 MOS131105:MOT131105 MYO131105:MYP131105 NIK131105:NIL131105 NSG131105:NSH131105 OCC131105:OCD131105 OLY131105:OLZ131105 OVU131105:OVV131105 PFQ131105:PFR131105 PPM131105:PPN131105 PZI131105:PZJ131105 QJE131105:QJF131105 QTA131105:QTB131105 RCW131105:RCX131105 RMS131105:RMT131105 RWO131105:RWP131105 SGK131105:SGL131105 SQG131105:SQH131105 TAC131105:TAD131105 TJY131105:TJZ131105 TTU131105:TTV131105 UDQ131105:UDR131105 UNM131105:UNN131105 UXI131105:UXJ131105 VHE131105:VHF131105 VRA131105:VRB131105 WAW131105:WAX131105 WKS131105:WKT131105 WUO131105:WUP131105 IC196641:ID196641 RY196641:RZ196641 ABU196641:ABV196641 ALQ196641:ALR196641 AVM196641:AVN196641 BFI196641:BFJ196641 BPE196641:BPF196641 BZA196641:BZB196641 CIW196641:CIX196641 CSS196641:CST196641 DCO196641:DCP196641 DMK196641:DML196641 DWG196641:DWH196641 EGC196641:EGD196641 EPY196641:EPZ196641 EZU196641:EZV196641 FJQ196641:FJR196641 FTM196641:FTN196641 GDI196641:GDJ196641 GNE196641:GNF196641 GXA196641:GXB196641 HGW196641:HGX196641 HQS196641:HQT196641 IAO196641:IAP196641 IKK196641:IKL196641 IUG196641:IUH196641 JEC196641:JED196641 JNY196641:JNZ196641 JXU196641:JXV196641 KHQ196641:KHR196641 KRM196641:KRN196641 LBI196641:LBJ196641 LLE196641:LLF196641 LVA196641:LVB196641 MEW196641:MEX196641 MOS196641:MOT196641 MYO196641:MYP196641 NIK196641:NIL196641 NSG196641:NSH196641 OCC196641:OCD196641 OLY196641:OLZ196641 OVU196641:OVV196641 PFQ196641:PFR196641 PPM196641:PPN196641 PZI196641:PZJ196641 QJE196641:QJF196641 QTA196641:QTB196641 RCW196641:RCX196641 RMS196641:RMT196641 RWO196641:RWP196641 SGK196641:SGL196641 SQG196641:SQH196641 TAC196641:TAD196641 TJY196641:TJZ196641 TTU196641:TTV196641 UDQ196641:UDR196641 UNM196641:UNN196641 UXI196641:UXJ196641 VHE196641:VHF196641 VRA196641:VRB196641 WAW196641:WAX196641 WKS196641:WKT196641 WUO196641:WUP196641 IC262177:ID262177 RY262177:RZ262177 ABU262177:ABV262177 ALQ262177:ALR262177 AVM262177:AVN262177 BFI262177:BFJ262177 BPE262177:BPF262177 BZA262177:BZB262177 CIW262177:CIX262177 CSS262177:CST262177 DCO262177:DCP262177 DMK262177:DML262177 DWG262177:DWH262177 EGC262177:EGD262177 EPY262177:EPZ262177 EZU262177:EZV262177 FJQ262177:FJR262177 FTM262177:FTN262177 GDI262177:GDJ262177 GNE262177:GNF262177 GXA262177:GXB262177 HGW262177:HGX262177 HQS262177:HQT262177 IAO262177:IAP262177 IKK262177:IKL262177 IUG262177:IUH262177 JEC262177:JED262177 JNY262177:JNZ262177 JXU262177:JXV262177 KHQ262177:KHR262177 KRM262177:KRN262177 LBI262177:LBJ262177 LLE262177:LLF262177 LVA262177:LVB262177 MEW262177:MEX262177 MOS262177:MOT262177 MYO262177:MYP262177 NIK262177:NIL262177 NSG262177:NSH262177 OCC262177:OCD262177 OLY262177:OLZ262177 OVU262177:OVV262177 PFQ262177:PFR262177 PPM262177:PPN262177 PZI262177:PZJ262177 QJE262177:QJF262177 QTA262177:QTB262177 RCW262177:RCX262177 RMS262177:RMT262177 RWO262177:RWP262177 SGK262177:SGL262177 SQG262177:SQH262177 TAC262177:TAD262177 TJY262177:TJZ262177 TTU262177:TTV262177 UDQ262177:UDR262177 UNM262177:UNN262177 UXI262177:UXJ262177 VHE262177:VHF262177 VRA262177:VRB262177 WAW262177:WAX262177 WKS262177:WKT262177 WUO262177:WUP262177 IC327713:ID327713 RY327713:RZ327713 ABU327713:ABV327713 ALQ327713:ALR327713 AVM327713:AVN327713 BFI327713:BFJ327713 BPE327713:BPF327713 BZA327713:BZB327713 CIW327713:CIX327713 CSS327713:CST327713 DCO327713:DCP327713 DMK327713:DML327713 DWG327713:DWH327713 EGC327713:EGD327713 EPY327713:EPZ327713 EZU327713:EZV327713 FJQ327713:FJR327713 FTM327713:FTN327713 GDI327713:GDJ327713 GNE327713:GNF327713 GXA327713:GXB327713 HGW327713:HGX327713 HQS327713:HQT327713 IAO327713:IAP327713 IKK327713:IKL327713 IUG327713:IUH327713 JEC327713:JED327713 JNY327713:JNZ327713 JXU327713:JXV327713 KHQ327713:KHR327713 KRM327713:KRN327713 LBI327713:LBJ327713 LLE327713:LLF327713 LVA327713:LVB327713 MEW327713:MEX327713 MOS327713:MOT327713 MYO327713:MYP327713 NIK327713:NIL327713 NSG327713:NSH327713 OCC327713:OCD327713 OLY327713:OLZ327713 OVU327713:OVV327713 PFQ327713:PFR327713 PPM327713:PPN327713 PZI327713:PZJ327713 QJE327713:QJF327713 QTA327713:QTB327713 RCW327713:RCX327713 RMS327713:RMT327713 RWO327713:RWP327713 SGK327713:SGL327713 SQG327713:SQH327713 TAC327713:TAD327713 TJY327713:TJZ327713 TTU327713:TTV327713 UDQ327713:UDR327713 UNM327713:UNN327713 UXI327713:UXJ327713 VHE327713:VHF327713 VRA327713:VRB327713 WAW327713:WAX327713 WKS327713:WKT327713 WUO327713:WUP327713 IC393249:ID393249 RY393249:RZ393249 ABU393249:ABV393249 ALQ393249:ALR393249 AVM393249:AVN393249 BFI393249:BFJ393249 BPE393249:BPF393249 BZA393249:BZB393249 CIW393249:CIX393249 CSS393249:CST393249 DCO393249:DCP393249 DMK393249:DML393249 DWG393249:DWH393249 EGC393249:EGD393249 EPY393249:EPZ393249 EZU393249:EZV393249 FJQ393249:FJR393249 FTM393249:FTN393249 GDI393249:GDJ393249 GNE393249:GNF393249 GXA393249:GXB393249 HGW393249:HGX393249 HQS393249:HQT393249 IAO393249:IAP393249 IKK393249:IKL393249 IUG393249:IUH393249 JEC393249:JED393249 JNY393249:JNZ393249 JXU393249:JXV393249 KHQ393249:KHR393249 KRM393249:KRN393249 LBI393249:LBJ393249 LLE393249:LLF393249 LVA393249:LVB393249 MEW393249:MEX393249 MOS393249:MOT393249 MYO393249:MYP393249 NIK393249:NIL393249 NSG393249:NSH393249 OCC393249:OCD393249 OLY393249:OLZ393249 OVU393249:OVV393249 PFQ393249:PFR393249 PPM393249:PPN393249 PZI393249:PZJ393249 QJE393249:QJF393249 QTA393249:QTB393249 RCW393249:RCX393249 RMS393249:RMT393249 RWO393249:RWP393249 SGK393249:SGL393249 SQG393249:SQH393249 TAC393249:TAD393249 TJY393249:TJZ393249 TTU393249:TTV393249 UDQ393249:UDR393249 UNM393249:UNN393249 UXI393249:UXJ393249 VHE393249:VHF393249 VRA393249:VRB393249 WAW393249:WAX393249 WKS393249:WKT393249 WUO393249:WUP393249 IC458785:ID458785 RY458785:RZ458785 ABU458785:ABV458785 ALQ458785:ALR458785 AVM458785:AVN458785 BFI458785:BFJ458785 BPE458785:BPF458785 BZA458785:BZB458785 CIW458785:CIX458785 CSS458785:CST458785 DCO458785:DCP458785 DMK458785:DML458785 DWG458785:DWH458785 EGC458785:EGD458785 EPY458785:EPZ458785 EZU458785:EZV458785 FJQ458785:FJR458785 FTM458785:FTN458785 GDI458785:GDJ458785 GNE458785:GNF458785 GXA458785:GXB458785 HGW458785:HGX458785 HQS458785:HQT458785 IAO458785:IAP458785 IKK458785:IKL458785 IUG458785:IUH458785 JEC458785:JED458785 JNY458785:JNZ458785 JXU458785:JXV458785 KHQ458785:KHR458785 KRM458785:KRN458785 LBI458785:LBJ458785 LLE458785:LLF458785 LVA458785:LVB458785 MEW458785:MEX458785 MOS458785:MOT458785 MYO458785:MYP458785 NIK458785:NIL458785 NSG458785:NSH458785 OCC458785:OCD458785 OLY458785:OLZ458785 OVU458785:OVV458785 PFQ458785:PFR458785 PPM458785:PPN458785 PZI458785:PZJ458785 QJE458785:QJF458785 QTA458785:QTB458785 RCW458785:RCX458785 RMS458785:RMT458785 RWO458785:RWP458785 SGK458785:SGL458785 SQG458785:SQH458785 TAC458785:TAD458785 TJY458785:TJZ458785 TTU458785:TTV458785 UDQ458785:UDR458785 UNM458785:UNN458785 UXI458785:UXJ458785 VHE458785:VHF458785 VRA458785:VRB458785 WAW458785:WAX458785 WKS458785:WKT458785 WUO458785:WUP458785 IC524321:ID524321 RY524321:RZ524321 ABU524321:ABV524321 ALQ524321:ALR524321 AVM524321:AVN524321 BFI524321:BFJ524321 BPE524321:BPF524321 BZA524321:BZB524321 CIW524321:CIX524321 CSS524321:CST524321 DCO524321:DCP524321 DMK524321:DML524321 DWG524321:DWH524321 EGC524321:EGD524321 EPY524321:EPZ524321 EZU524321:EZV524321 FJQ524321:FJR524321 FTM524321:FTN524321 GDI524321:GDJ524321 GNE524321:GNF524321 GXA524321:GXB524321 HGW524321:HGX524321 HQS524321:HQT524321 IAO524321:IAP524321 IKK524321:IKL524321 IUG524321:IUH524321 JEC524321:JED524321 JNY524321:JNZ524321 JXU524321:JXV524321 KHQ524321:KHR524321 KRM524321:KRN524321 LBI524321:LBJ524321 LLE524321:LLF524321 LVA524321:LVB524321 MEW524321:MEX524321 MOS524321:MOT524321 MYO524321:MYP524321 NIK524321:NIL524321 NSG524321:NSH524321 OCC524321:OCD524321 OLY524321:OLZ524321 OVU524321:OVV524321 PFQ524321:PFR524321 PPM524321:PPN524321 PZI524321:PZJ524321 QJE524321:QJF524321 QTA524321:QTB524321 RCW524321:RCX524321 RMS524321:RMT524321 RWO524321:RWP524321 SGK524321:SGL524321 SQG524321:SQH524321 TAC524321:TAD524321 TJY524321:TJZ524321 TTU524321:TTV524321 UDQ524321:UDR524321 UNM524321:UNN524321 UXI524321:UXJ524321 VHE524321:VHF524321 VRA524321:VRB524321 WAW524321:WAX524321 WKS524321:WKT524321 WUO524321:WUP524321 IC589857:ID589857 RY589857:RZ589857 ABU589857:ABV589857 ALQ589857:ALR589857 AVM589857:AVN589857 BFI589857:BFJ589857 BPE589857:BPF589857 BZA589857:BZB589857 CIW589857:CIX589857 CSS589857:CST589857 DCO589857:DCP589857 DMK589857:DML589857 DWG589857:DWH589857 EGC589857:EGD589857 EPY589857:EPZ589857 EZU589857:EZV589857 FJQ589857:FJR589857 FTM589857:FTN589857 GDI589857:GDJ589857 GNE589857:GNF589857 GXA589857:GXB589857 HGW589857:HGX589857 HQS589857:HQT589857 IAO589857:IAP589857 IKK589857:IKL589857 IUG589857:IUH589857 JEC589857:JED589857 JNY589857:JNZ589857 JXU589857:JXV589857 KHQ589857:KHR589857 KRM589857:KRN589857 LBI589857:LBJ589857 LLE589857:LLF589857 LVA589857:LVB589857 MEW589857:MEX589857 MOS589857:MOT589857 MYO589857:MYP589857 NIK589857:NIL589857 NSG589857:NSH589857 OCC589857:OCD589857 OLY589857:OLZ589857 OVU589857:OVV589857 PFQ589857:PFR589857 PPM589857:PPN589857 PZI589857:PZJ589857 QJE589857:QJF589857 QTA589857:QTB589857 RCW589857:RCX589857 RMS589857:RMT589857 RWO589857:RWP589857 SGK589857:SGL589857 SQG589857:SQH589857 TAC589857:TAD589857 TJY589857:TJZ589857 TTU589857:TTV589857 UDQ589857:UDR589857 UNM589857:UNN589857 UXI589857:UXJ589857 VHE589857:VHF589857 VRA589857:VRB589857 WAW589857:WAX589857 WKS589857:WKT589857 WUO589857:WUP589857 IC655393:ID655393 RY655393:RZ655393 ABU655393:ABV655393 ALQ655393:ALR655393 AVM655393:AVN655393 BFI655393:BFJ655393 BPE655393:BPF655393 BZA655393:BZB655393 CIW655393:CIX655393 CSS655393:CST655393 DCO655393:DCP655393 DMK655393:DML655393 DWG655393:DWH655393 EGC655393:EGD655393 EPY655393:EPZ655393 EZU655393:EZV655393 FJQ655393:FJR655393 FTM655393:FTN655393 GDI655393:GDJ655393 GNE655393:GNF655393 GXA655393:GXB655393 HGW655393:HGX655393 HQS655393:HQT655393 IAO655393:IAP655393 IKK655393:IKL655393 IUG655393:IUH655393 JEC655393:JED655393 JNY655393:JNZ655393 JXU655393:JXV655393 KHQ655393:KHR655393 KRM655393:KRN655393 LBI655393:LBJ655393 LLE655393:LLF655393 LVA655393:LVB655393 MEW655393:MEX655393 MOS655393:MOT655393 MYO655393:MYP655393 NIK655393:NIL655393 NSG655393:NSH655393 OCC655393:OCD655393 OLY655393:OLZ655393 OVU655393:OVV655393 PFQ655393:PFR655393 PPM655393:PPN655393 PZI655393:PZJ655393 QJE655393:QJF655393 QTA655393:QTB655393 RCW655393:RCX655393 RMS655393:RMT655393 RWO655393:RWP655393 SGK655393:SGL655393 SQG655393:SQH655393 TAC655393:TAD655393 TJY655393:TJZ655393 TTU655393:TTV655393 UDQ655393:UDR655393 UNM655393:UNN655393 UXI655393:UXJ655393 VHE655393:VHF655393 VRA655393:VRB655393 WAW655393:WAX655393 WKS655393:WKT655393 WUO655393:WUP655393 IC720929:ID720929 RY720929:RZ720929 ABU720929:ABV720929 ALQ720929:ALR720929 AVM720929:AVN720929 BFI720929:BFJ720929 BPE720929:BPF720929 BZA720929:BZB720929 CIW720929:CIX720929 CSS720929:CST720929 DCO720929:DCP720929 DMK720929:DML720929 DWG720929:DWH720929 EGC720929:EGD720929 EPY720929:EPZ720929 EZU720929:EZV720929 FJQ720929:FJR720929 FTM720929:FTN720929 GDI720929:GDJ720929 GNE720929:GNF720929 GXA720929:GXB720929 HGW720929:HGX720929 HQS720929:HQT720929 IAO720929:IAP720929 IKK720929:IKL720929 IUG720929:IUH720929 JEC720929:JED720929 JNY720929:JNZ720929 JXU720929:JXV720929 KHQ720929:KHR720929 KRM720929:KRN720929 LBI720929:LBJ720929 LLE720929:LLF720929 LVA720929:LVB720929 MEW720929:MEX720929 MOS720929:MOT720929 MYO720929:MYP720929 NIK720929:NIL720929 NSG720929:NSH720929 OCC720929:OCD720929 OLY720929:OLZ720929 OVU720929:OVV720929 PFQ720929:PFR720929 PPM720929:PPN720929 PZI720929:PZJ720929 QJE720929:QJF720929 QTA720929:QTB720929 RCW720929:RCX720929 RMS720929:RMT720929 RWO720929:RWP720929 SGK720929:SGL720929 SQG720929:SQH720929 TAC720929:TAD720929 TJY720929:TJZ720929 TTU720929:TTV720929 UDQ720929:UDR720929 UNM720929:UNN720929 UXI720929:UXJ720929 VHE720929:VHF720929 VRA720929:VRB720929 WAW720929:WAX720929 WKS720929:WKT720929 WUO720929:WUP720929 IC786465:ID786465 RY786465:RZ786465 ABU786465:ABV786465 ALQ786465:ALR786465 AVM786465:AVN786465 BFI786465:BFJ786465 BPE786465:BPF786465 BZA786465:BZB786465 CIW786465:CIX786465 CSS786465:CST786465 DCO786465:DCP786465 DMK786465:DML786465 DWG786465:DWH786465 EGC786465:EGD786465 EPY786465:EPZ786465 EZU786465:EZV786465 FJQ786465:FJR786465 FTM786465:FTN786465 GDI786465:GDJ786465 GNE786465:GNF786465 GXA786465:GXB786465 HGW786465:HGX786465 HQS786465:HQT786465 IAO786465:IAP786465 IKK786465:IKL786465 IUG786465:IUH786465 JEC786465:JED786465 JNY786465:JNZ786465 JXU786465:JXV786465 KHQ786465:KHR786465 KRM786465:KRN786465 LBI786465:LBJ786465 LLE786465:LLF786465 LVA786465:LVB786465 MEW786465:MEX786465 MOS786465:MOT786465 MYO786465:MYP786465 NIK786465:NIL786465 NSG786465:NSH786465 OCC786465:OCD786465 OLY786465:OLZ786465 OVU786465:OVV786465 PFQ786465:PFR786465 PPM786465:PPN786465 PZI786465:PZJ786465 QJE786465:QJF786465 QTA786465:QTB786465 RCW786465:RCX786465 RMS786465:RMT786465 RWO786465:RWP786465 SGK786465:SGL786465 SQG786465:SQH786465 TAC786465:TAD786465 TJY786465:TJZ786465 TTU786465:TTV786465 UDQ786465:UDR786465 UNM786465:UNN786465 UXI786465:UXJ786465 VHE786465:VHF786465 VRA786465:VRB786465 WAW786465:WAX786465 WKS786465:WKT786465 WUO786465:WUP786465 IC852001:ID852001 RY852001:RZ852001 ABU852001:ABV852001 ALQ852001:ALR852001 AVM852001:AVN852001 BFI852001:BFJ852001 BPE852001:BPF852001 BZA852001:BZB852001 CIW852001:CIX852001 CSS852001:CST852001 DCO852001:DCP852001 DMK852001:DML852001 DWG852001:DWH852001 EGC852001:EGD852001 EPY852001:EPZ852001 EZU852001:EZV852001 FJQ852001:FJR852001 FTM852001:FTN852001 GDI852001:GDJ852001 GNE852001:GNF852001 GXA852001:GXB852001 HGW852001:HGX852001 HQS852001:HQT852001 IAO852001:IAP852001 IKK852001:IKL852001 IUG852001:IUH852001 JEC852001:JED852001 JNY852001:JNZ852001 JXU852001:JXV852001 KHQ852001:KHR852001 KRM852001:KRN852001 LBI852001:LBJ852001 LLE852001:LLF852001 LVA852001:LVB852001 MEW852001:MEX852001 MOS852001:MOT852001 MYO852001:MYP852001 NIK852001:NIL852001 NSG852001:NSH852001 OCC852001:OCD852001 OLY852001:OLZ852001 OVU852001:OVV852001 PFQ852001:PFR852001 PPM852001:PPN852001 PZI852001:PZJ852001 QJE852001:QJF852001 QTA852001:QTB852001 RCW852001:RCX852001 RMS852001:RMT852001 RWO852001:RWP852001 SGK852001:SGL852001 SQG852001:SQH852001 TAC852001:TAD852001 TJY852001:TJZ852001 TTU852001:TTV852001 UDQ852001:UDR852001 UNM852001:UNN852001 UXI852001:UXJ852001 VHE852001:VHF852001 VRA852001:VRB852001 WAW852001:WAX852001 WKS852001:WKT852001 WUO852001:WUP852001 IC917537:ID917537 RY917537:RZ917537 ABU917537:ABV917537 ALQ917537:ALR917537 AVM917537:AVN917537 BFI917537:BFJ917537 BPE917537:BPF917537 BZA917537:BZB917537 CIW917537:CIX917537 CSS917537:CST917537 DCO917537:DCP917537 DMK917537:DML917537 DWG917537:DWH917537 EGC917537:EGD917537 EPY917537:EPZ917537 EZU917537:EZV917537 FJQ917537:FJR917537 FTM917537:FTN917537 GDI917537:GDJ917537 GNE917537:GNF917537 GXA917537:GXB917537 HGW917537:HGX917537 HQS917537:HQT917537 IAO917537:IAP917537 IKK917537:IKL917537 IUG917537:IUH917537 JEC917537:JED917537 JNY917537:JNZ917537 JXU917537:JXV917537 KHQ917537:KHR917537 KRM917537:KRN917537 LBI917537:LBJ917537 LLE917537:LLF917537 LVA917537:LVB917537 MEW917537:MEX917537 MOS917537:MOT917537 MYO917537:MYP917537 NIK917537:NIL917537 NSG917537:NSH917537 OCC917537:OCD917537 OLY917537:OLZ917537 OVU917537:OVV917537 PFQ917537:PFR917537 PPM917537:PPN917537 PZI917537:PZJ917537 QJE917537:QJF917537 QTA917537:QTB917537 RCW917537:RCX917537 RMS917537:RMT917537 RWO917537:RWP917537 SGK917537:SGL917537 SQG917537:SQH917537 TAC917537:TAD917537 TJY917537:TJZ917537 TTU917537:TTV917537 UDQ917537:UDR917537 UNM917537:UNN917537 UXI917537:UXJ917537 VHE917537:VHF917537 VRA917537:VRB917537 WAW917537:WAX917537 WKS917537:WKT917537 WUO917537:WUP917537 IC983073:ID983073 RY983073:RZ983073 ABU983073:ABV983073 ALQ983073:ALR983073 AVM983073:AVN983073 BFI983073:BFJ983073 BPE983073:BPF983073 BZA983073:BZB983073 CIW983073:CIX983073 CSS983073:CST983073 DCO983073:DCP983073 DMK983073:DML983073 DWG983073:DWH983073 EGC983073:EGD983073 EPY983073:EPZ983073 EZU983073:EZV983073 FJQ983073:FJR983073 FTM983073:FTN983073 GDI983073:GDJ983073 GNE983073:GNF983073 GXA983073:GXB983073 HGW983073:HGX983073 HQS983073:HQT983073 IAO983073:IAP983073 IKK983073:IKL983073 IUG983073:IUH983073 JEC983073:JED983073 JNY983073:JNZ983073 JXU983073:JXV983073 KHQ983073:KHR983073 KRM983073:KRN983073 LBI983073:LBJ983073 LLE983073:LLF983073 LVA983073:LVB983073 MEW983073:MEX983073 MOS983073:MOT983073 MYO983073:MYP983073 NIK983073:NIL983073 NSG983073:NSH983073 OCC983073:OCD983073 OLY983073:OLZ983073 OVU983073:OVV983073 PFQ983073:PFR983073 PPM983073:PPN983073 PZI983073:PZJ983073 QJE983073:QJF983073 QTA983073:QTB983073 RCW983073:RCX983073 RMS983073:RMT983073 RWO983073:RWP983073 SGK983073:SGL983073 SQG983073:SQH983073 TAC983073:TAD983073 TJY983073:TJZ983073 TTU983073:TTV983073 UDQ983073:UDR983073 UNM983073:UNN983073 UXI983073:UXJ983073 VHE983073:VHF983073 VRA983073:VRB983073 WAW983073:WAX983073 WKS983073:WKT983073 WUO983073:WUP983073 IF65569:IG65569 SB65569:SC65569 ABX65569:ABY65569 ALT65569:ALU65569 AVP65569:AVQ65569 BFL65569:BFM65569 BPH65569:BPI65569 BZD65569:BZE65569 CIZ65569:CJA65569 CSV65569:CSW65569 DCR65569:DCS65569 DMN65569:DMO65569 DWJ65569:DWK65569 EGF65569:EGG65569 EQB65569:EQC65569 EZX65569:EZY65569 FJT65569:FJU65569 FTP65569:FTQ65569 GDL65569:GDM65569 GNH65569:GNI65569 GXD65569:GXE65569 HGZ65569:HHA65569 HQV65569:HQW65569 IAR65569:IAS65569 IKN65569:IKO65569 IUJ65569:IUK65569 JEF65569:JEG65569 JOB65569:JOC65569 JXX65569:JXY65569 KHT65569:KHU65569 KRP65569:KRQ65569 LBL65569:LBM65569 LLH65569:LLI65569 LVD65569:LVE65569 MEZ65569:MFA65569 MOV65569:MOW65569 MYR65569:MYS65569 NIN65569:NIO65569 NSJ65569:NSK65569 OCF65569:OCG65569 OMB65569:OMC65569 OVX65569:OVY65569 PFT65569:PFU65569 PPP65569:PPQ65569 PZL65569:PZM65569 QJH65569:QJI65569 QTD65569:QTE65569 RCZ65569:RDA65569 RMV65569:RMW65569 RWR65569:RWS65569 SGN65569:SGO65569 SQJ65569:SQK65569 TAF65569:TAG65569 TKB65569:TKC65569 TTX65569:TTY65569 UDT65569:UDU65569 UNP65569:UNQ65569 UXL65569:UXM65569 VHH65569:VHI65569 VRD65569:VRE65569 WAZ65569:WBA65569 WKV65569:WKW65569 WUR65569:WUS65569 IF131105:IG131105 SB131105:SC131105 ABX131105:ABY131105 ALT131105:ALU131105 AVP131105:AVQ131105 BFL131105:BFM131105 BPH131105:BPI131105 BZD131105:BZE131105 CIZ131105:CJA131105 CSV131105:CSW131105 DCR131105:DCS131105 DMN131105:DMO131105 DWJ131105:DWK131105 EGF131105:EGG131105 EQB131105:EQC131105 EZX131105:EZY131105 FJT131105:FJU131105 FTP131105:FTQ131105 GDL131105:GDM131105 GNH131105:GNI131105 GXD131105:GXE131105 HGZ131105:HHA131105 HQV131105:HQW131105 IAR131105:IAS131105 IKN131105:IKO131105 IUJ131105:IUK131105 JEF131105:JEG131105 JOB131105:JOC131105 JXX131105:JXY131105 KHT131105:KHU131105 KRP131105:KRQ131105 LBL131105:LBM131105 LLH131105:LLI131105 LVD131105:LVE131105 MEZ131105:MFA131105 MOV131105:MOW131105 MYR131105:MYS131105 NIN131105:NIO131105 NSJ131105:NSK131105 OCF131105:OCG131105 OMB131105:OMC131105 OVX131105:OVY131105 PFT131105:PFU131105 PPP131105:PPQ131105 PZL131105:PZM131105 QJH131105:QJI131105 QTD131105:QTE131105 RCZ131105:RDA131105 RMV131105:RMW131105 RWR131105:RWS131105 SGN131105:SGO131105 SQJ131105:SQK131105 TAF131105:TAG131105 TKB131105:TKC131105 TTX131105:TTY131105 UDT131105:UDU131105 UNP131105:UNQ131105 UXL131105:UXM131105 VHH131105:VHI131105 VRD131105:VRE131105 WAZ131105:WBA131105 WKV131105:WKW131105 WUR131105:WUS131105 IF196641:IG196641 SB196641:SC196641 ABX196641:ABY196641 ALT196641:ALU196641 AVP196641:AVQ196641 BFL196641:BFM196641 BPH196641:BPI196641 BZD196641:BZE196641 CIZ196641:CJA196641 CSV196641:CSW196641 DCR196641:DCS196641 DMN196641:DMO196641 DWJ196641:DWK196641 EGF196641:EGG196641 EQB196641:EQC196641 EZX196641:EZY196641 FJT196641:FJU196641 FTP196641:FTQ196641 GDL196641:GDM196641 GNH196641:GNI196641 GXD196641:GXE196641 HGZ196641:HHA196641 HQV196641:HQW196641 IAR196641:IAS196641 IKN196641:IKO196641 IUJ196641:IUK196641 JEF196641:JEG196641 JOB196641:JOC196641 JXX196641:JXY196641 KHT196641:KHU196641 KRP196641:KRQ196641 LBL196641:LBM196641 LLH196641:LLI196641 LVD196641:LVE196641 MEZ196641:MFA196641 MOV196641:MOW196641 MYR196641:MYS196641 NIN196641:NIO196641 NSJ196641:NSK196641 OCF196641:OCG196641 OMB196641:OMC196641 OVX196641:OVY196641 PFT196641:PFU196641 PPP196641:PPQ196641 PZL196641:PZM196641 QJH196641:QJI196641 QTD196641:QTE196641 RCZ196641:RDA196641 RMV196641:RMW196641 RWR196641:RWS196641 SGN196641:SGO196641 SQJ196641:SQK196641 TAF196641:TAG196641 TKB196641:TKC196641 TTX196641:TTY196641 UDT196641:UDU196641 UNP196641:UNQ196641 UXL196641:UXM196641 VHH196641:VHI196641 VRD196641:VRE196641 WAZ196641:WBA196641 WKV196641:WKW196641 WUR196641:WUS196641 IF262177:IG262177 SB262177:SC262177 ABX262177:ABY262177 ALT262177:ALU262177 AVP262177:AVQ262177 BFL262177:BFM262177 BPH262177:BPI262177 BZD262177:BZE262177 CIZ262177:CJA262177 CSV262177:CSW262177 DCR262177:DCS262177 DMN262177:DMO262177 DWJ262177:DWK262177 EGF262177:EGG262177 EQB262177:EQC262177 EZX262177:EZY262177 FJT262177:FJU262177 FTP262177:FTQ262177 GDL262177:GDM262177 GNH262177:GNI262177 GXD262177:GXE262177 HGZ262177:HHA262177 HQV262177:HQW262177 IAR262177:IAS262177 IKN262177:IKO262177 IUJ262177:IUK262177 JEF262177:JEG262177 JOB262177:JOC262177 JXX262177:JXY262177 KHT262177:KHU262177 KRP262177:KRQ262177 LBL262177:LBM262177 LLH262177:LLI262177 LVD262177:LVE262177 MEZ262177:MFA262177 MOV262177:MOW262177 MYR262177:MYS262177 NIN262177:NIO262177 NSJ262177:NSK262177 OCF262177:OCG262177 OMB262177:OMC262177 OVX262177:OVY262177 PFT262177:PFU262177 PPP262177:PPQ262177 PZL262177:PZM262177 QJH262177:QJI262177 QTD262177:QTE262177 RCZ262177:RDA262177 RMV262177:RMW262177 RWR262177:RWS262177 SGN262177:SGO262177 SQJ262177:SQK262177 TAF262177:TAG262177 TKB262177:TKC262177 TTX262177:TTY262177 UDT262177:UDU262177 UNP262177:UNQ262177 UXL262177:UXM262177 VHH262177:VHI262177 VRD262177:VRE262177 WAZ262177:WBA262177 WKV262177:WKW262177 WUR262177:WUS262177 IF327713:IG327713 SB327713:SC327713 ABX327713:ABY327713 ALT327713:ALU327713 AVP327713:AVQ327713 BFL327713:BFM327713 BPH327713:BPI327713 BZD327713:BZE327713 CIZ327713:CJA327713 CSV327713:CSW327713 DCR327713:DCS327713 DMN327713:DMO327713 DWJ327713:DWK327713 EGF327713:EGG327713 EQB327713:EQC327713 EZX327713:EZY327713 FJT327713:FJU327713 FTP327713:FTQ327713 GDL327713:GDM327713 GNH327713:GNI327713 GXD327713:GXE327713 HGZ327713:HHA327713 HQV327713:HQW327713 IAR327713:IAS327713 IKN327713:IKO327713 IUJ327713:IUK327713 JEF327713:JEG327713 JOB327713:JOC327713 JXX327713:JXY327713 KHT327713:KHU327713 KRP327713:KRQ327713 LBL327713:LBM327713 LLH327713:LLI327713 LVD327713:LVE327713 MEZ327713:MFA327713 MOV327713:MOW327713 MYR327713:MYS327713 NIN327713:NIO327713 NSJ327713:NSK327713 OCF327713:OCG327713 OMB327713:OMC327713 OVX327713:OVY327713 PFT327713:PFU327713 PPP327713:PPQ327713 PZL327713:PZM327713 QJH327713:QJI327713 QTD327713:QTE327713 RCZ327713:RDA327713 RMV327713:RMW327713 RWR327713:RWS327713 SGN327713:SGO327713 SQJ327713:SQK327713 TAF327713:TAG327713 TKB327713:TKC327713 TTX327713:TTY327713 UDT327713:UDU327713 UNP327713:UNQ327713 UXL327713:UXM327713 VHH327713:VHI327713 VRD327713:VRE327713 WAZ327713:WBA327713 WKV327713:WKW327713 WUR327713:WUS327713 IF393249:IG393249 SB393249:SC393249 ABX393249:ABY393249 ALT393249:ALU393249 AVP393249:AVQ393249 BFL393249:BFM393249 BPH393249:BPI393249 BZD393249:BZE393249 CIZ393249:CJA393249 CSV393249:CSW393249 DCR393249:DCS393249 DMN393249:DMO393249 DWJ393249:DWK393249 EGF393249:EGG393249 EQB393249:EQC393249 EZX393249:EZY393249 FJT393249:FJU393249 FTP393249:FTQ393249 GDL393249:GDM393249 GNH393249:GNI393249 GXD393249:GXE393249 HGZ393249:HHA393249 HQV393249:HQW393249 IAR393249:IAS393249 IKN393249:IKO393249 IUJ393249:IUK393249 JEF393249:JEG393249 JOB393249:JOC393249 JXX393249:JXY393249 KHT393249:KHU393249 KRP393249:KRQ393249 LBL393249:LBM393249 LLH393249:LLI393249 LVD393249:LVE393249 MEZ393249:MFA393249 MOV393249:MOW393249 MYR393249:MYS393249 NIN393249:NIO393249 NSJ393249:NSK393249 OCF393249:OCG393249 OMB393249:OMC393249 OVX393249:OVY393249 PFT393249:PFU393249 PPP393249:PPQ393249 PZL393249:PZM393249 QJH393249:QJI393249 QTD393249:QTE393249 RCZ393249:RDA393249 RMV393249:RMW393249 RWR393249:RWS393249 SGN393249:SGO393249 SQJ393249:SQK393249 TAF393249:TAG393249 TKB393249:TKC393249 TTX393249:TTY393249 UDT393249:UDU393249 UNP393249:UNQ393249 UXL393249:UXM393249 VHH393249:VHI393249 VRD393249:VRE393249 WAZ393249:WBA393249 WKV393249:WKW393249 WUR393249:WUS393249 IF458785:IG458785 SB458785:SC458785 ABX458785:ABY458785 ALT458785:ALU458785 AVP458785:AVQ458785 BFL458785:BFM458785 BPH458785:BPI458785 BZD458785:BZE458785 CIZ458785:CJA458785 CSV458785:CSW458785 DCR458785:DCS458785 DMN458785:DMO458785 DWJ458785:DWK458785 EGF458785:EGG458785 EQB458785:EQC458785 EZX458785:EZY458785 FJT458785:FJU458785 FTP458785:FTQ458785 GDL458785:GDM458785 GNH458785:GNI458785 GXD458785:GXE458785 HGZ458785:HHA458785 HQV458785:HQW458785 IAR458785:IAS458785 IKN458785:IKO458785 IUJ458785:IUK458785 JEF458785:JEG458785 JOB458785:JOC458785 JXX458785:JXY458785 KHT458785:KHU458785 KRP458785:KRQ458785 LBL458785:LBM458785 LLH458785:LLI458785 LVD458785:LVE458785 MEZ458785:MFA458785 MOV458785:MOW458785 MYR458785:MYS458785 NIN458785:NIO458785 NSJ458785:NSK458785 OCF458785:OCG458785 OMB458785:OMC458785 OVX458785:OVY458785 PFT458785:PFU458785 PPP458785:PPQ458785 PZL458785:PZM458785 QJH458785:QJI458785 QTD458785:QTE458785 RCZ458785:RDA458785 RMV458785:RMW458785 RWR458785:RWS458785 SGN458785:SGO458785 SQJ458785:SQK458785 TAF458785:TAG458785 TKB458785:TKC458785 TTX458785:TTY458785 UDT458785:UDU458785 UNP458785:UNQ458785 UXL458785:UXM458785 VHH458785:VHI458785 VRD458785:VRE458785 WAZ458785:WBA458785 WKV458785:WKW458785 WUR458785:WUS458785 IF524321:IG524321 SB524321:SC524321 ABX524321:ABY524321 ALT524321:ALU524321 AVP524321:AVQ524321 BFL524321:BFM524321 BPH524321:BPI524321 BZD524321:BZE524321 CIZ524321:CJA524321 CSV524321:CSW524321 DCR524321:DCS524321 DMN524321:DMO524321 DWJ524321:DWK524321 EGF524321:EGG524321 EQB524321:EQC524321 EZX524321:EZY524321 FJT524321:FJU524321 FTP524321:FTQ524321 GDL524321:GDM524321 GNH524321:GNI524321 GXD524321:GXE524321 HGZ524321:HHA524321 HQV524321:HQW524321 IAR524321:IAS524321 IKN524321:IKO524321 IUJ524321:IUK524321 JEF524321:JEG524321 JOB524321:JOC524321 JXX524321:JXY524321 KHT524321:KHU524321 KRP524321:KRQ524321 LBL524321:LBM524321 LLH524321:LLI524321 LVD524321:LVE524321 MEZ524321:MFA524321 MOV524321:MOW524321 MYR524321:MYS524321 NIN524321:NIO524321 NSJ524321:NSK524321 OCF524321:OCG524321 OMB524321:OMC524321 OVX524321:OVY524321 PFT524321:PFU524321 PPP524321:PPQ524321 PZL524321:PZM524321 QJH524321:QJI524321 QTD524321:QTE524321 RCZ524321:RDA524321 RMV524321:RMW524321 RWR524321:RWS524321 SGN524321:SGO524321 SQJ524321:SQK524321 TAF524321:TAG524321 TKB524321:TKC524321 TTX524321:TTY524321 UDT524321:UDU524321 UNP524321:UNQ524321 UXL524321:UXM524321 VHH524321:VHI524321 VRD524321:VRE524321 WAZ524321:WBA524321 WKV524321:WKW524321 WUR524321:WUS524321 IF589857:IG589857 SB589857:SC589857 ABX589857:ABY589857 ALT589857:ALU589857 AVP589857:AVQ589857 BFL589857:BFM589857 BPH589857:BPI589857 BZD589857:BZE589857 CIZ589857:CJA589857 CSV589857:CSW589857 DCR589857:DCS589857 DMN589857:DMO589857 DWJ589857:DWK589857 EGF589857:EGG589857 EQB589857:EQC589857 EZX589857:EZY589857 FJT589857:FJU589857 FTP589857:FTQ589857 GDL589857:GDM589857 GNH589857:GNI589857 GXD589857:GXE589857 HGZ589857:HHA589857 HQV589857:HQW589857 IAR589857:IAS589857 IKN589857:IKO589857 IUJ589857:IUK589857 JEF589857:JEG589857 JOB589857:JOC589857 JXX589857:JXY589857 KHT589857:KHU589857 KRP589857:KRQ589857 LBL589857:LBM589857 LLH589857:LLI589857 LVD589857:LVE589857 MEZ589857:MFA589857 MOV589857:MOW589857 MYR589857:MYS589857 NIN589857:NIO589857 NSJ589857:NSK589857 OCF589857:OCG589857 OMB589857:OMC589857 OVX589857:OVY589857 PFT589857:PFU589857 PPP589857:PPQ589857 PZL589857:PZM589857 QJH589857:QJI589857 QTD589857:QTE589857 RCZ589857:RDA589857 RMV589857:RMW589857 RWR589857:RWS589857 SGN589857:SGO589857 SQJ589857:SQK589857 TAF589857:TAG589857 TKB589857:TKC589857 TTX589857:TTY589857 UDT589857:UDU589857 UNP589857:UNQ589857 UXL589857:UXM589857 VHH589857:VHI589857 VRD589857:VRE589857 WAZ589857:WBA589857 WKV589857:WKW589857 WUR589857:WUS589857 IF655393:IG655393 SB655393:SC655393 ABX655393:ABY655393 ALT655393:ALU655393 AVP655393:AVQ655393 BFL655393:BFM655393 BPH655393:BPI655393 BZD655393:BZE655393 CIZ655393:CJA655393 CSV655393:CSW655393 DCR655393:DCS655393 DMN655393:DMO655393 DWJ655393:DWK655393 EGF655393:EGG655393 EQB655393:EQC655393 EZX655393:EZY655393 FJT655393:FJU655393 FTP655393:FTQ655393 GDL655393:GDM655393 GNH655393:GNI655393 GXD655393:GXE655393 HGZ655393:HHA655393 HQV655393:HQW655393 IAR655393:IAS655393 IKN655393:IKO655393 IUJ655393:IUK655393 JEF655393:JEG655393 JOB655393:JOC655393 JXX655393:JXY655393 KHT655393:KHU655393 KRP655393:KRQ655393 LBL655393:LBM655393 LLH655393:LLI655393 LVD655393:LVE655393 MEZ655393:MFA655393 MOV655393:MOW655393 MYR655393:MYS655393 NIN655393:NIO655393 NSJ655393:NSK655393 OCF655393:OCG655393 OMB655393:OMC655393 OVX655393:OVY655393 PFT655393:PFU655393 PPP655393:PPQ655393 PZL655393:PZM655393 QJH655393:QJI655393 QTD655393:QTE655393 RCZ655393:RDA655393 RMV655393:RMW655393 RWR655393:RWS655393 SGN655393:SGO655393 SQJ655393:SQK655393 TAF655393:TAG655393 TKB655393:TKC655393 TTX655393:TTY655393 UDT655393:UDU655393 UNP655393:UNQ655393 UXL655393:UXM655393 VHH655393:VHI655393 VRD655393:VRE655393 WAZ655393:WBA655393 WKV655393:WKW655393 WUR655393:WUS655393 IF720929:IG720929 SB720929:SC720929 ABX720929:ABY720929 ALT720929:ALU720929 AVP720929:AVQ720929 BFL720929:BFM720929 BPH720929:BPI720929 BZD720929:BZE720929 CIZ720929:CJA720929 CSV720929:CSW720929 DCR720929:DCS720929 DMN720929:DMO720929 DWJ720929:DWK720929 EGF720929:EGG720929 EQB720929:EQC720929 EZX720929:EZY720929 FJT720929:FJU720929 FTP720929:FTQ720929 GDL720929:GDM720929 GNH720929:GNI720929 GXD720929:GXE720929 HGZ720929:HHA720929 HQV720929:HQW720929 IAR720929:IAS720929 IKN720929:IKO720929 IUJ720929:IUK720929 JEF720929:JEG720929 JOB720929:JOC720929 JXX720929:JXY720929 KHT720929:KHU720929 KRP720929:KRQ720929 LBL720929:LBM720929 LLH720929:LLI720929 LVD720929:LVE720929 MEZ720929:MFA720929 MOV720929:MOW720929 MYR720929:MYS720929 NIN720929:NIO720929 NSJ720929:NSK720929 OCF720929:OCG720929 OMB720929:OMC720929 OVX720929:OVY720929 PFT720929:PFU720929 PPP720929:PPQ720929 PZL720929:PZM720929 QJH720929:QJI720929 QTD720929:QTE720929 RCZ720929:RDA720929 RMV720929:RMW720929 RWR720929:RWS720929 SGN720929:SGO720929 SQJ720929:SQK720929 TAF720929:TAG720929 TKB720929:TKC720929 TTX720929:TTY720929 UDT720929:UDU720929 UNP720929:UNQ720929 UXL720929:UXM720929 VHH720929:VHI720929 VRD720929:VRE720929 WAZ720929:WBA720929 WKV720929:WKW720929 WUR720929:WUS720929 IF786465:IG786465 SB786465:SC786465 ABX786465:ABY786465 ALT786465:ALU786465 AVP786465:AVQ786465 BFL786465:BFM786465 BPH786465:BPI786465 BZD786465:BZE786465 CIZ786465:CJA786465 CSV786465:CSW786465 DCR786465:DCS786465 DMN786465:DMO786465 DWJ786465:DWK786465 EGF786465:EGG786465 EQB786465:EQC786465 EZX786465:EZY786465 FJT786465:FJU786465 FTP786465:FTQ786465 GDL786465:GDM786465 GNH786465:GNI786465 GXD786465:GXE786465 HGZ786465:HHA786465 HQV786465:HQW786465 IAR786465:IAS786465 IKN786465:IKO786465 IUJ786465:IUK786465 JEF786465:JEG786465 JOB786465:JOC786465 JXX786465:JXY786465 KHT786465:KHU786465 KRP786465:KRQ786465 LBL786465:LBM786465 LLH786465:LLI786465 LVD786465:LVE786465 MEZ786465:MFA786465 MOV786465:MOW786465 MYR786465:MYS786465 NIN786465:NIO786465 NSJ786465:NSK786465 OCF786465:OCG786465 OMB786465:OMC786465 OVX786465:OVY786465 PFT786465:PFU786465 PPP786465:PPQ786465 PZL786465:PZM786465 QJH786465:QJI786465 QTD786465:QTE786465 RCZ786465:RDA786465 RMV786465:RMW786465 RWR786465:RWS786465 SGN786465:SGO786465 SQJ786465:SQK786465 TAF786465:TAG786465 TKB786465:TKC786465 TTX786465:TTY786465 UDT786465:UDU786465 UNP786465:UNQ786465 UXL786465:UXM786465 VHH786465:VHI786465 VRD786465:VRE786465 WAZ786465:WBA786465 WKV786465:WKW786465 WUR786465:WUS786465 IF852001:IG852001 SB852001:SC852001 ABX852001:ABY852001 ALT852001:ALU852001 AVP852001:AVQ852001 BFL852001:BFM852001 BPH852001:BPI852001 BZD852001:BZE852001 CIZ852001:CJA852001 CSV852001:CSW852001 DCR852001:DCS852001 DMN852001:DMO852001 DWJ852001:DWK852001 EGF852001:EGG852001 EQB852001:EQC852001 EZX852001:EZY852001 FJT852001:FJU852001 FTP852001:FTQ852001 GDL852001:GDM852001 GNH852001:GNI852001 GXD852001:GXE852001 HGZ852001:HHA852001 HQV852001:HQW852001 IAR852001:IAS852001 IKN852001:IKO852001 IUJ852001:IUK852001 JEF852001:JEG852001 JOB852001:JOC852001 JXX852001:JXY852001 KHT852001:KHU852001 KRP852001:KRQ852001 LBL852001:LBM852001 LLH852001:LLI852001 LVD852001:LVE852001 MEZ852001:MFA852001 MOV852001:MOW852001 MYR852001:MYS852001 NIN852001:NIO852001 NSJ852001:NSK852001 OCF852001:OCG852001 OMB852001:OMC852001 OVX852001:OVY852001 PFT852001:PFU852001 PPP852001:PPQ852001 PZL852001:PZM852001 QJH852001:QJI852001 QTD852001:QTE852001 RCZ852001:RDA852001 RMV852001:RMW852001 RWR852001:RWS852001 SGN852001:SGO852001 SQJ852001:SQK852001 TAF852001:TAG852001 TKB852001:TKC852001 TTX852001:TTY852001 UDT852001:UDU852001 UNP852001:UNQ852001 UXL852001:UXM852001 VHH852001:VHI852001 VRD852001:VRE852001 WAZ852001:WBA852001 WKV852001:WKW852001 WUR852001:WUS852001 IF917537:IG917537 SB917537:SC917537 ABX917537:ABY917537 ALT917537:ALU917537 AVP917537:AVQ917537 BFL917537:BFM917537 BPH917537:BPI917537 BZD917537:BZE917537 CIZ917537:CJA917537 CSV917537:CSW917537 DCR917537:DCS917537 DMN917537:DMO917537 DWJ917537:DWK917537 EGF917537:EGG917537 EQB917537:EQC917537 EZX917537:EZY917537 FJT917537:FJU917537 FTP917537:FTQ917537 GDL917537:GDM917537 GNH917537:GNI917537 GXD917537:GXE917537 HGZ917537:HHA917537 HQV917537:HQW917537 IAR917537:IAS917537 IKN917537:IKO917537 IUJ917537:IUK917537 JEF917537:JEG917537 JOB917537:JOC917537 JXX917537:JXY917537 KHT917537:KHU917537 KRP917537:KRQ917537 LBL917537:LBM917537 LLH917537:LLI917537 LVD917537:LVE917537 MEZ917537:MFA917537 MOV917537:MOW917537 MYR917537:MYS917537 NIN917537:NIO917537 NSJ917537:NSK917537 OCF917537:OCG917537 OMB917537:OMC917537 OVX917537:OVY917537 PFT917537:PFU917537 PPP917537:PPQ917537 PZL917537:PZM917537 QJH917537:QJI917537 QTD917537:QTE917537 RCZ917537:RDA917537 RMV917537:RMW917537 RWR917537:RWS917537 SGN917537:SGO917537 SQJ917537:SQK917537 TAF917537:TAG917537 TKB917537:TKC917537 TTX917537:TTY917537 UDT917537:UDU917537 UNP917537:UNQ917537 UXL917537:UXM917537 VHH917537:VHI917537 VRD917537:VRE917537 WAZ917537:WBA917537 WKV917537:WKW917537 WUR917537:WUS917537 IF983073:IG983073 SB983073:SC983073 ABX983073:ABY983073 ALT983073:ALU983073 AVP983073:AVQ983073 BFL983073:BFM983073 BPH983073:BPI983073 BZD983073:BZE983073 CIZ983073:CJA983073 CSV983073:CSW983073 DCR983073:DCS983073 DMN983073:DMO983073 DWJ983073:DWK983073 EGF983073:EGG983073 EQB983073:EQC983073 EZX983073:EZY983073 FJT983073:FJU983073 FTP983073:FTQ983073 GDL983073:GDM983073 GNH983073:GNI983073 GXD983073:GXE983073 HGZ983073:HHA983073 HQV983073:HQW983073 IAR983073:IAS983073 IKN983073:IKO983073 IUJ983073:IUK983073 JEF983073:JEG983073 JOB983073:JOC983073 JXX983073:JXY983073 KHT983073:KHU983073 KRP983073:KRQ983073 LBL983073:LBM983073 LLH983073:LLI983073 LVD983073:LVE983073 MEZ983073:MFA983073 MOV983073:MOW983073 MYR983073:MYS983073 NIN983073:NIO983073 NSJ983073:NSK983073 OCF983073:OCG983073 OMB983073:OMC983073 OVX983073:OVY983073 PFT983073:PFU983073 PPP983073:PPQ983073 PZL983073:PZM983073 QJH983073:QJI983073 QTD983073:QTE983073 RCZ983073:RDA983073 RMV983073:RMW983073 RWR983073:RWS983073 SGN983073:SGO983073 SQJ983073:SQK983073 TAF983073:TAG983073 TKB983073:TKC983073 TTX983073:TTY983073 UDT983073:UDU983073 UNP983073:UNQ983073 UXL983073:UXM983073 VHH983073:VHI983073 VRD983073:VRE983073 WAZ983073:WBA983073 WKV983073:WKW983073 WUR983073:WUS983073 IL65569:IM65569 SH65569:SI65569 ACD65569:ACE65569 ALZ65569:AMA65569 AVV65569:AVW65569 BFR65569:BFS65569 BPN65569:BPO65569 BZJ65569:BZK65569 CJF65569:CJG65569 CTB65569:CTC65569 DCX65569:DCY65569 DMT65569:DMU65569 DWP65569:DWQ65569 EGL65569:EGM65569 EQH65569:EQI65569 FAD65569:FAE65569 FJZ65569:FKA65569 FTV65569:FTW65569 GDR65569:GDS65569 GNN65569:GNO65569 GXJ65569:GXK65569 HHF65569:HHG65569 HRB65569:HRC65569 IAX65569:IAY65569 IKT65569:IKU65569 IUP65569:IUQ65569 JEL65569:JEM65569 JOH65569:JOI65569 JYD65569:JYE65569 KHZ65569:KIA65569 KRV65569:KRW65569 LBR65569:LBS65569 LLN65569:LLO65569 LVJ65569:LVK65569 MFF65569:MFG65569 MPB65569:MPC65569 MYX65569:MYY65569 NIT65569:NIU65569 NSP65569:NSQ65569 OCL65569:OCM65569 OMH65569:OMI65569 OWD65569:OWE65569 PFZ65569:PGA65569 PPV65569:PPW65569 PZR65569:PZS65569 QJN65569:QJO65569 QTJ65569:QTK65569 RDF65569:RDG65569 RNB65569:RNC65569 RWX65569:RWY65569 SGT65569:SGU65569 SQP65569:SQQ65569 TAL65569:TAM65569 TKH65569:TKI65569 TUD65569:TUE65569 UDZ65569:UEA65569 UNV65569:UNW65569 UXR65569:UXS65569 VHN65569:VHO65569 VRJ65569:VRK65569 WBF65569:WBG65569 WLB65569:WLC65569 WUX65569:WUY65569 IL131105:IM131105 SH131105:SI131105 ACD131105:ACE131105 ALZ131105:AMA131105 AVV131105:AVW131105 BFR131105:BFS131105 BPN131105:BPO131105 BZJ131105:BZK131105 CJF131105:CJG131105 CTB131105:CTC131105 DCX131105:DCY131105 DMT131105:DMU131105 DWP131105:DWQ131105 EGL131105:EGM131105 EQH131105:EQI131105 FAD131105:FAE131105 FJZ131105:FKA131105 FTV131105:FTW131105 GDR131105:GDS131105 GNN131105:GNO131105 GXJ131105:GXK131105 HHF131105:HHG131105 HRB131105:HRC131105 IAX131105:IAY131105 IKT131105:IKU131105 IUP131105:IUQ131105 JEL131105:JEM131105 JOH131105:JOI131105 JYD131105:JYE131105 KHZ131105:KIA131105 KRV131105:KRW131105 LBR131105:LBS131105 LLN131105:LLO131105 LVJ131105:LVK131105 MFF131105:MFG131105 MPB131105:MPC131105 MYX131105:MYY131105 NIT131105:NIU131105 NSP131105:NSQ131105 OCL131105:OCM131105 OMH131105:OMI131105 OWD131105:OWE131105 PFZ131105:PGA131105 PPV131105:PPW131105 PZR131105:PZS131105 QJN131105:QJO131105 QTJ131105:QTK131105 RDF131105:RDG131105 RNB131105:RNC131105 RWX131105:RWY131105 SGT131105:SGU131105 SQP131105:SQQ131105 TAL131105:TAM131105 TKH131105:TKI131105 TUD131105:TUE131105 UDZ131105:UEA131105 UNV131105:UNW131105 UXR131105:UXS131105 VHN131105:VHO131105 VRJ131105:VRK131105 WBF131105:WBG131105 WLB131105:WLC131105 WUX131105:WUY131105 IL196641:IM196641 SH196641:SI196641 ACD196641:ACE196641 ALZ196641:AMA196641 AVV196641:AVW196641 BFR196641:BFS196641 BPN196641:BPO196641 BZJ196641:BZK196641 CJF196641:CJG196641 CTB196641:CTC196641 DCX196641:DCY196641 DMT196641:DMU196641 DWP196641:DWQ196641 EGL196641:EGM196641 EQH196641:EQI196641 FAD196641:FAE196641 FJZ196641:FKA196641 FTV196641:FTW196641 GDR196641:GDS196641 GNN196641:GNO196641 GXJ196641:GXK196641 HHF196641:HHG196641 HRB196641:HRC196641 IAX196641:IAY196641 IKT196641:IKU196641 IUP196641:IUQ196641 JEL196641:JEM196641 JOH196641:JOI196641 JYD196641:JYE196641 KHZ196641:KIA196641 KRV196641:KRW196641 LBR196641:LBS196641 LLN196641:LLO196641 LVJ196641:LVK196641 MFF196641:MFG196641 MPB196641:MPC196641 MYX196641:MYY196641 NIT196641:NIU196641 NSP196641:NSQ196641 OCL196641:OCM196641 OMH196641:OMI196641 OWD196641:OWE196641 PFZ196641:PGA196641 PPV196641:PPW196641 PZR196641:PZS196641 QJN196641:QJO196641 QTJ196641:QTK196641 RDF196641:RDG196641 RNB196641:RNC196641 RWX196641:RWY196641 SGT196641:SGU196641 SQP196641:SQQ196641 TAL196641:TAM196641 TKH196641:TKI196641 TUD196641:TUE196641 UDZ196641:UEA196641 UNV196641:UNW196641 UXR196641:UXS196641 VHN196641:VHO196641 VRJ196641:VRK196641 WBF196641:WBG196641 WLB196641:WLC196641 WUX196641:WUY196641 IL262177:IM262177 SH262177:SI262177 ACD262177:ACE262177 ALZ262177:AMA262177 AVV262177:AVW262177 BFR262177:BFS262177 BPN262177:BPO262177 BZJ262177:BZK262177 CJF262177:CJG262177 CTB262177:CTC262177 DCX262177:DCY262177 DMT262177:DMU262177 DWP262177:DWQ262177 EGL262177:EGM262177 EQH262177:EQI262177 FAD262177:FAE262177 FJZ262177:FKA262177 FTV262177:FTW262177 GDR262177:GDS262177 GNN262177:GNO262177 GXJ262177:GXK262177 HHF262177:HHG262177 HRB262177:HRC262177 IAX262177:IAY262177 IKT262177:IKU262177 IUP262177:IUQ262177 JEL262177:JEM262177 JOH262177:JOI262177 JYD262177:JYE262177 KHZ262177:KIA262177 KRV262177:KRW262177 LBR262177:LBS262177 LLN262177:LLO262177 LVJ262177:LVK262177 MFF262177:MFG262177 MPB262177:MPC262177 MYX262177:MYY262177 NIT262177:NIU262177 NSP262177:NSQ262177 OCL262177:OCM262177 OMH262177:OMI262177 OWD262177:OWE262177 PFZ262177:PGA262177 PPV262177:PPW262177 PZR262177:PZS262177 QJN262177:QJO262177 QTJ262177:QTK262177 RDF262177:RDG262177 RNB262177:RNC262177 RWX262177:RWY262177 SGT262177:SGU262177 SQP262177:SQQ262177 TAL262177:TAM262177 TKH262177:TKI262177 TUD262177:TUE262177 UDZ262177:UEA262177 UNV262177:UNW262177 UXR262177:UXS262177 VHN262177:VHO262177 VRJ262177:VRK262177 WBF262177:WBG262177 WLB262177:WLC262177 WUX262177:WUY262177 IL327713:IM327713 SH327713:SI327713 ACD327713:ACE327713 ALZ327713:AMA327713 AVV327713:AVW327713 BFR327713:BFS327713 BPN327713:BPO327713 BZJ327713:BZK327713 CJF327713:CJG327713 CTB327713:CTC327713 DCX327713:DCY327713 DMT327713:DMU327713 DWP327713:DWQ327713 EGL327713:EGM327713 EQH327713:EQI327713 FAD327713:FAE327713 FJZ327713:FKA327713 FTV327713:FTW327713 GDR327713:GDS327713 GNN327713:GNO327713 GXJ327713:GXK327713 HHF327713:HHG327713 HRB327713:HRC327713 IAX327713:IAY327713 IKT327713:IKU327713 IUP327713:IUQ327713 JEL327713:JEM327713 JOH327713:JOI327713 JYD327713:JYE327713 KHZ327713:KIA327713 KRV327713:KRW327713 LBR327713:LBS327713 LLN327713:LLO327713 LVJ327713:LVK327713 MFF327713:MFG327713 MPB327713:MPC327713 MYX327713:MYY327713 NIT327713:NIU327713 NSP327713:NSQ327713 OCL327713:OCM327713 OMH327713:OMI327713 OWD327713:OWE327713 PFZ327713:PGA327713 PPV327713:PPW327713 PZR327713:PZS327713 QJN327713:QJO327713 QTJ327713:QTK327713 RDF327713:RDG327713 RNB327713:RNC327713 RWX327713:RWY327713 SGT327713:SGU327713 SQP327713:SQQ327713 TAL327713:TAM327713 TKH327713:TKI327713 TUD327713:TUE327713 UDZ327713:UEA327713 UNV327713:UNW327713 UXR327713:UXS327713 VHN327713:VHO327713 VRJ327713:VRK327713 WBF327713:WBG327713 WLB327713:WLC327713 WUX327713:WUY327713 IL393249:IM393249 SH393249:SI393249 ACD393249:ACE393249 ALZ393249:AMA393249 AVV393249:AVW393249 BFR393249:BFS393249 BPN393249:BPO393249 BZJ393249:BZK393249 CJF393249:CJG393249 CTB393249:CTC393249 DCX393249:DCY393249 DMT393249:DMU393249 DWP393249:DWQ393249 EGL393249:EGM393249 EQH393249:EQI393249 FAD393249:FAE393249 FJZ393249:FKA393249 FTV393249:FTW393249 GDR393249:GDS393249 GNN393249:GNO393249 GXJ393249:GXK393249 HHF393249:HHG393249 HRB393249:HRC393249 IAX393249:IAY393249 IKT393249:IKU393249 IUP393249:IUQ393249 JEL393249:JEM393249 JOH393249:JOI393249 JYD393249:JYE393249 KHZ393249:KIA393249 KRV393249:KRW393249 LBR393249:LBS393249 LLN393249:LLO393249 LVJ393249:LVK393249 MFF393249:MFG393249 MPB393249:MPC393249 MYX393249:MYY393249 NIT393249:NIU393249 NSP393249:NSQ393249 OCL393249:OCM393249 OMH393249:OMI393249 OWD393249:OWE393249 PFZ393249:PGA393249 PPV393249:PPW393249 PZR393249:PZS393249 QJN393249:QJO393249 QTJ393249:QTK393249 RDF393249:RDG393249 RNB393249:RNC393249 RWX393249:RWY393249 SGT393249:SGU393249 SQP393249:SQQ393249 TAL393249:TAM393249 TKH393249:TKI393249 TUD393249:TUE393249 UDZ393249:UEA393249 UNV393249:UNW393249 UXR393249:UXS393249 VHN393249:VHO393249 VRJ393249:VRK393249 WBF393249:WBG393249 WLB393249:WLC393249 WUX393249:WUY393249 IL458785:IM458785 SH458785:SI458785 ACD458785:ACE458785 ALZ458785:AMA458785 AVV458785:AVW458785 BFR458785:BFS458785 BPN458785:BPO458785 BZJ458785:BZK458785 CJF458785:CJG458785 CTB458785:CTC458785 DCX458785:DCY458785 DMT458785:DMU458785 DWP458785:DWQ458785 EGL458785:EGM458785 EQH458785:EQI458785 FAD458785:FAE458785 FJZ458785:FKA458785 FTV458785:FTW458785 GDR458785:GDS458785 GNN458785:GNO458785 GXJ458785:GXK458785 HHF458785:HHG458785 HRB458785:HRC458785 IAX458785:IAY458785 IKT458785:IKU458785 IUP458785:IUQ458785 JEL458785:JEM458785 JOH458785:JOI458785 JYD458785:JYE458785 KHZ458785:KIA458785 KRV458785:KRW458785 LBR458785:LBS458785 LLN458785:LLO458785 LVJ458785:LVK458785 MFF458785:MFG458785 MPB458785:MPC458785 MYX458785:MYY458785 NIT458785:NIU458785 NSP458785:NSQ458785 OCL458785:OCM458785 OMH458785:OMI458785 OWD458785:OWE458785 PFZ458785:PGA458785 PPV458785:PPW458785 PZR458785:PZS458785 QJN458785:QJO458785 QTJ458785:QTK458785 RDF458785:RDG458785 RNB458785:RNC458785 RWX458785:RWY458785 SGT458785:SGU458785 SQP458785:SQQ458785 TAL458785:TAM458785 TKH458785:TKI458785 TUD458785:TUE458785 UDZ458785:UEA458785 UNV458785:UNW458785 UXR458785:UXS458785 VHN458785:VHO458785 VRJ458785:VRK458785 WBF458785:WBG458785 WLB458785:WLC458785 WUX458785:WUY458785 IL524321:IM524321 SH524321:SI524321 ACD524321:ACE524321 ALZ524321:AMA524321 AVV524321:AVW524321 BFR524321:BFS524321 BPN524321:BPO524321 BZJ524321:BZK524321 CJF524321:CJG524321 CTB524321:CTC524321 DCX524321:DCY524321 DMT524321:DMU524321 DWP524321:DWQ524321 EGL524321:EGM524321 EQH524321:EQI524321 FAD524321:FAE524321 FJZ524321:FKA524321 FTV524321:FTW524321 GDR524321:GDS524321 GNN524321:GNO524321 GXJ524321:GXK524321 HHF524321:HHG524321 HRB524321:HRC524321 IAX524321:IAY524321 IKT524321:IKU524321 IUP524321:IUQ524321 JEL524321:JEM524321 JOH524321:JOI524321 JYD524321:JYE524321 KHZ524321:KIA524321 KRV524321:KRW524321 LBR524321:LBS524321 LLN524321:LLO524321 LVJ524321:LVK524321 MFF524321:MFG524321 MPB524321:MPC524321 MYX524321:MYY524321 NIT524321:NIU524321 NSP524321:NSQ524321 OCL524321:OCM524321 OMH524321:OMI524321 OWD524321:OWE524321 PFZ524321:PGA524321 PPV524321:PPW524321 PZR524321:PZS524321 QJN524321:QJO524321 QTJ524321:QTK524321 RDF524321:RDG524321 RNB524321:RNC524321 RWX524321:RWY524321 SGT524321:SGU524321 SQP524321:SQQ524321 TAL524321:TAM524321 TKH524321:TKI524321 TUD524321:TUE524321 UDZ524321:UEA524321 UNV524321:UNW524321 UXR524321:UXS524321 VHN524321:VHO524321 VRJ524321:VRK524321 WBF524321:WBG524321 WLB524321:WLC524321 WUX524321:WUY524321 IL589857:IM589857 SH589857:SI589857 ACD589857:ACE589857 ALZ589857:AMA589857 AVV589857:AVW589857 BFR589857:BFS589857 BPN589857:BPO589857 BZJ589857:BZK589857 CJF589857:CJG589857 CTB589857:CTC589857 DCX589857:DCY589857 DMT589857:DMU589857 DWP589857:DWQ589857 EGL589857:EGM589857 EQH589857:EQI589857 FAD589857:FAE589857 FJZ589857:FKA589857 FTV589857:FTW589857 GDR589857:GDS589857 GNN589857:GNO589857 GXJ589857:GXK589857 HHF589857:HHG589857 HRB589857:HRC589857 IAX589857:IAY589857 IKT589857:IKU589857 IUP589857:IUQ589857 JEL589857:JEM589857 JOH589857:JOI589857 JYD589857:JYE589857 KHZ589857:KIA589857 KRV589857:KRW589857 LBR589857:LBS589857 LLN589857:LLO589857 LVJ589857:LVK589857 MFF589857:MFG589857 MPB589857:MPC589857 MYX589857:MYY589857 NIT589857:NIU589857 NSP589857:NSQ589857 OCL589857:OCM589857 OMH589857:OMI589857 OWD589857:OWE589857 PFZ589857:PGA589857 PPV589857:PPW589857 PZR589857:PZS589857 QJN589857:QJO589857 QTJ589857:QTK589857 RDF589857:RDG589857 RNB589857:RNC589857 RWX589857:RWY589857 SGT589857:SGU589857 SQP589857:SQQ589857 TAL589857:TAM589857 TKH589857:TKI589857 TUD589857:TUE589857 UDZ589857:UEA589857 UNV589857:UNW589857 UXR589857:UXS589857 VHN589857:VHO589857 VRJ589857:VRK589857 WBF589857:WBG589857 WLB589857:WLC589857 WUX589857:WUY589857 IL655393:IM655393 SH655393:SI655393 ACD655393:ACE655393 ALZ655393:AMA655393 AVV655393:AVW655393 BFR655393:BFS655393 BPN655393:BPO655393 BZJ655393:BZK655393 CJF655393:CJG655393 CTB655393:CTC655393 DCX655393:DCY655393 DMT655393:DMU655393 DWP655393:DWQ655393 EGL655393:EGM655393 EQH655393:EQI655393 FAD655393:FAE655393 FJZ655393:FKA655393 FTV655393:FTW655393 GDR655393:GDS655393 GNN655393:GNO655393 GXJ655393:GXK655393 HHF655393:HHG655393 HRB655393:HRC655393 IAX655393:IAY655393 IKT655393:IKU655393 IUP655393:IUQ655393 JEL655393:JEM655393 JOH655393:JOI655393 JYD655393:JYE655393 KHZ655393:KIA655393 KRV655393:KRW655393 LBR655393:LBS655393 LLN655393:LLO655393 LVJ655393:LVK655393 MFF655393:MFG655393 MPB655393:MPC655393 MYX655393:MYY655393 NIT655393:NIU655393 NSP655393:NSQ655393 OCL655393:OCM655393 OMH655393:OMI655393 OWD655393:OWE655393 PFZ655393:PGA655393 PPV655393:PPW655393 PZR655393:PZS655393 QJN655393:QJO655393 QTJ655393:QTK655393 RDF655393:RDG655393 RNB655393:RNC655393 RWX655393:RWY655393 SGT655393:SGU655393 SQP655393:SQQ655393 TAL655393:TAM655393 TKH655393:TKI655393 TUD655393:TUE655393 UDZ655393:UEA655393 UNV655393:UNW655393 UXR655393:UXS655393 VHN655393:VHO655393 VRJ655393:VRK655393 WBF655393:WBG655393 WLB655393:WLC655393 WUX655393:WUY655393 IL720929:IM720929 SH720929:SI720929 ACD720929:ACE720929 ALZ720929:AMA720929 AVV720929:AVW720929 BFR720929:BFS720929 BPN720929:BPO720929 BZJ720929:BZK720929 CJF720929:CJG720929 CTB720929:CTC720929 DCX720929:DCY720929 DMT720929:DMU720929 DWP720929:DWQ720929 EGL720929:EGM720929 EQH720929:EQI720929 FAD720929:FAE720929 FJZ720929:FKA720929 FTV720929:FTW720929 GDR720929:GDS720929 GNN720929:GNO720929 GXJ720929:GXK720929 HHF720929:HHG720929 HRB720929:HRC720929 IAX720929:IAY720929 IKT720929:IKU720929 IUP720929:IUQ720929 JEL720929:JEM720929 JOH720929:JOI720929 JYD720929:JYE720929 KHZ720929:KIA720929 KRV720929:KRW720929 LBR720929:LBS720929 LLN720929:LLO720929 LVJ720929:LVK720929 MFF720929:MFG720929 MPB720929:MPC720929 MYX720929:MYY720929 NIT720929:NIU720929 NSP720929:NSQ720929 OCL720929:OCM720929 OMH720929:OMI720929 OWD720929:OWE720929 PFZ720929:PGA720929 PPV720929:PPW720929 PZR720929:PZS720929 QJN720929:QJO720929 QTJ720929:QTK720929 RDF720929:RDG720929 RNB720929:RNC720929 RWX720929:RWY720929 SGT720929:SGU720929 SQP720929:SQQ720929 TAL720929:TAM720929 TKH720929:TKI720929 TUD720929:TUE720929 UDZ720929:UEA720929 UNV720929:UNW720929 UXR720929:UXS720929 VHN720929:VHO720929 VRJ720929:VRK720929 WBF720929:WBG720929 WLB720929:WLC720929 WUX720929:WUY720929 IL786465:IM786465 SH786465:SI786465 ACD786465:ACE786465 ALZ786465:AMA786465 AVV786465:AVW786465 BFR786465:BFS786465 BPN786465:BPO786465 BZJ786465:BZK786465 CJF786465:CJG786465 CTB786465:CTC786465 DCX786465:DCY786465 DMT786465:DMU786465 DWP786465:DWQ786465 EGL786465:EGM786465 EQH786465:EQI786465 FAD786465:FAE786465 FJZ786465:FKA786465 FTV786465:FTW786465 GDR786465:GDS786465 GNN786465:GNO786465 GXJ786465:GXK786465 HHF786465:HHG786465 HRB786465:HRC786465 IAX786465:IAY786465 IKT786465:IKU786465 IUP786465:IUQ786465 JEL786465:JEM786465 JOH786465:JOI786465 JYD786465:JYE786465 KHZ786465:KIA786465 KRV786465:KRW786465 LBR786465:LBS786465 LLN786465:LLO786465 LVJ786465:LVK786465 MFF786465:MFG786465 MPB786465:MPC786465 MYX786465:MYY786465 NIT786465:NIU786465 NSP786465:NSQ786465 OCL786465:OCM786465 OMH786465:OMI786465 OWD786465:OWE786465 PFZ786465:PGA786465 PPV786465:PPW786465 PZR786465:PZS786465 QJN786465:QJO786465 QTJ786465:QTK786465 RDF786465:RDG786465 RNB786465:RNC786465 RWX786465:RWY786465 SGT786465:SGU786465 SQP786465:SQQ786465 TAL786465:TAM786465 TKH786465:TKI786465 TUD786465:TUE786465 UDZ786465:UEA786465 UNV786465:UNW786465 UXR786465:UXS786465 VHN786465:VHO786465 VRJ786465:VRK786465 WBF786465:WBG786465 WLB786465:WLC786465 WUX786465:WUY786465 IL852001:IM852001 SH852001:SI852001 ACD852001:ACE852001 ALZ852001:AMA852001 AVV852001:AVW852001 BFR852001:BFS852001 BPN852001:BPO852001 BZJ852001:BZK852001 CJF852001:CJG852001 CTB852001:CTC852001 DCX852001:DCY852001 DMT852001:DMU852001 DWP852001:DWQ852001 EGL852001:EGM852001 EQH852001:EQI852001 FAD852001:FAE852001 FJZ852001:FKA852001 FTV852001:FTW852001 GDR852001:GDS852001 GNN852001:GNO852001 GXJ852001:GXK852001 HHF852001:HHG852001 HRB852001:HRC852001 IAX852001:IAY852001 IKT852001:IKU852001 IUP852001:IUQ852001 JEL852001:JEM852001 JOH852001:JOI852001 JYD852001:JYE852001 KHZ852001:KIA852001 KRV852001:KRW852001 LBR852001:LBS852001 LLN852001:LLO852001 LVJ852001:LVK852001 MFF852001:MFG852001 MPB852001:MPC852001 MYX852001:MYY852001 NIT852001:NIU852001 NSP852001:NSQ852001 OCL852001:OCM852001 OMH852001:OMI852001 OWD852001:OWE852001 PFZ852001:PGA852001 PPV852001:PPW852001 PZR852001:PZS852001 QJN852001:QJO852001 QTJ852001:QTK852001 RDF852001:RDG852001 RNB852001:RNC852001 RWX852001:RWY852001 SGT852001:SGU852001 SQP852001:SQQ852001 TAL852001:TAM852001 TKH852001:TKI852001 TUD852001:TUE852001 UDZ852001:UEA852001 UNV852001:UNW852001 UXR852001:UXS852001 VHN852001:VHO852001 VRJ852001:VRK852001 WBF852001:WBG852001 WLB852001:WLC852001 WUX852001:WUY852001 IL917537:IM917537 SH917537:SI917537 ACD917537:ACE917537 ALZ917537:AMA917537 AVV917537:AVW917537 BFR917537:BFS917537 BPN917537:BPO917537 BZJ917537:BZK917537 CJF917537:CJG917537 CTB917537:CTC917537 DCX917537:DCY917537 DMT917537:DMU917537 DWP917537:DWQ917537 EGL917537:EGM917537 EQH917537:EQI917537 FAD917537:FAE917537 FJZ917537:FKA917537 FTV917537:FTW917537 GDR917537:GDS917537 GNN917537:GNO917537 GXJ917537:GXK917537 HHF917537:HHG917537 HRB917537:HRC917537 IAX917537:IAY917537 IKT917537:IKU917537 IUP917537:IUQ917537 JEL917537:JEM917537 JOH917537:JOI917537 JYD917537:JYE917537 KHZ917537:KIA917537 KRV917537:KRW917537 LBR917537:LBS917537 LLN917537:LLO917537 LVJ917537:LVK917537 MFF917537:MFG917537 MPB917537:MPC917537 MYX917537:MYY917537 NIT917537:NIU917537 NSP917537:NSQ917537 OCL917537:OCM917537 OMH917537:OMI917537 OWD917537:OWE917537 PFZ917537:PGA917537 PPV917537:PPW917537 PZR917537:PZS917537 QJN917537:QJO917537 QTJ917537:QTK917537 RDF917537:RDG917537 RNB917537:RNC917537 RWX917537:RWY917537 SGT917537:SGU917537 SQP917537:SQQ917537 TAL917537:TAM917537 TKH917537:TKI917537 TUD917537:TUE917537 UDZ917537:UEA917537 UNV917537:UNW917537 UXR917537:UXS917537 VHN917537:VHO917537 VRJ917537:VRK917537 WBF917537:WBG917537 WLB917537:WLC917537 WUX917537:WUY917537 IL983073:IM983073 SH983073:SI983073 ACD983073:ACE983073 ALZ983073:AMA983073 AVV983073:AVW983073 BFR983073:BFS983073 BPN983073:BPO983073 BZJ983073:BZK983073 CJF983073:CJG983073 CTB983073:CTC983073 DCX983073:DCY983073 DMT983073:DMU983073 DWP983073:DWQ983073 EGL983073:EGM983073 EQH983073:EQI983073 FAD983073:FAE983073 FJZ983073:FKA983073 FTV983073:FTW983073 GDR983073:GDS983073 GNN983073:GNO983073 GXJ983073:GXK983073 HHF983073:HHG983073 HRB983073:HRC983073 IAX983073:IAY983073 IKT983073:IKU983073 IUP983073:IUQ983073 JEL983073:JEM983073 JOH983073:JOI983073 JYD983073:JYE983073 KHZ983073:KIA983073 KRV983073:KRW983073 LBR983073:LBS983073 LLN983073:LLO983073 LVJ983073:LVK983073 MFF983073:MFG983073 MPB983073:MPC983073 MYX983073:MYY983073 NIT983073:NIU983073 NSP983073:NSQ983073 OCL983073:OCM983073 OMH983073:OMI983073 OWD983073:OWE983073 PFZ983073:PGA983073 PPV983073:PPW983073 PZR983073:PZS983073 QJN983073:QJO983073 QTJ983073:QTK983073 RDF983073:RDG983073 RNB983073:RNC983073 RWX983073:RWY983073 SGT983073:SGU983073 SQP983073:SQQ983073 TAL983073:TAM983073 TKH983073:TKI983073 TUD983073:TUE983073 UDZ983073:UEA983073 UNV983073:UNW983073 UXR983073:UXS983073 VHN983073:VHO983073 VRJ983073:VRK983073 WBF983073:WBG983073 WLB983073:WLC983073 WUX983073:WUY983073 IO65569:IP65569 SK65569:SL65569 ACG65569:ACH65569 AMC65569:AMD65569 AVY65569:AVZ65569 BFU65569:BFV65569 BPQ65569:BPR65569 BZM65569:BZN65569 CJI65569:CJJ65569 CTE65569:CTF65569 DDA65569:DDB65569 DMW65569:DMX65569 DWS65569:DWT65569 EGO65569:EGP65569 EQK65569:EQL65569 FAG65569:FAH65569 FKC65569:FKD65569 FTY65569:FTZ65569 GDU65569:GDV65569 GNQ65569:GNR65569 GXM65569:GXN65569 HHI65569:HHJ65569 HRE65569:HRF65569 IBA65569:IBB65569 IKW65569:IKX65569 IUS65569:IUT65569 JEO65569:JEP65569 JOK65569:JOL65569 JYG65569:JYH65569 KIC65569:KID65569 KRY65569:KRZ65569 LBU65569:LBV65569 LLQ65569:LLR65569 LVM65569:LVN65569 MFI65569:MFJ65569 MPE65569:MPF65569 MZA65569:MZB65569 NIW65569:NIX65569 NSS65569:NST65569 OCO65569:OCP65569 OMK65569:OML65569 OWG65569:OWH65569 PGC65569:PGD65569 PPY65569:PPZ65569 PZU65569:PZV65569 QJQ65569:QJR65569 QTM65569:QTN65569 RDI65569:RDJ65569 RNE65569:RNF65569 RXA65569:RXB65569 SGW65569:SGX65569 SQS65569:SQT65569 TAO65569:TAP65569 TKK65569:TKL65569 TUG65569:TUH65569 UEC65569:UED65569 UNY65569:UNZ65569 UXU65569:UXV65569 VHQ65569:VHR65569 VRM65569:VRN65569 WBI65569:WBJ65569 WLE65569:WLF65569 WVA65569:WVB65569 IO131105:IP131105 SK131105:SL131105 ACG131105:ACH131105 AMC131105:AMD131105 AVY131105:AVZ131105 BFU131105:BFV131105 BPQ131105:BPR131105 BZM131105:BZN131105 CJI131105:CJJ131105 CTE131105:CTF131105 DDA131105:DDB131105 DMW131105:DMX131105 DWS131105:DWT131105 EGO131105:EGP131105 EQK131105:EQL131105 FAG131105:FAH131105 FKC131105:FKD131105 FTY131105:FTZ131105 GDU131105:GDV131105 GNQ131105:GNR131105 GXM131105:GXN131105 HHI131105:HHJ131105 HRE131105:HRF131105 IBA131105:IBB131105 IKW131105:IKX131105 IUS131105:IUT131105 JEO131105:JEP131105 JOK131105:JOL131105 JYG131105:JYH131105 KIC131105:KID131105 KRY131105:KRZ131105 LBU131105:LBV131105 LLQ131105:LLR131105 LVM131105:LVN131105 MFI131105:MFJ131105 MPE131105:MPF131105 MZA131105:MZB131105 NIW131105:NIX131105 NSS131105:NST131105 OCO131105:OCP131105 OMK131105:OML131105 OWG131105:OWH131105 PGC131105:PGD131105 PPY131105:PPZ131105 PZU131105:PZV131105 QJQ131105:QJR131105 QTM131105:QTN131105 RDI131105:RDJ131105 RNE131105:RNF131105 RXA131105:RXB131105 SGW131105:SGX131105 SQS131105:SQT131105 TAO131105:TAP131105 TKK131105:TKL131105 TUG131105:TUH131105 UEC131105:UED131105 UNY131105:UNZ131105 UXU131105:UXV131105 VHQ131105:VHR131105 VRM131105:VRN131105 WBI131105:WBJ131105 WLE131105:WLF131105 WVA131105:WVB131105 IO196641:IP196641 SK196641:SL196641 ACG196641:ACH196641 AMC196641:AMD196641 AVY196641:AVZ196641 BFU196641:BFV196641 BPQ196641:BPR196641 BZM196641:BZN196641 CJI196641:CJJ196641 CTE196641:CTF196641 DDA196641:DDB196641 DMW196641:DMX196641 DWS196641:DWT196641 EGO196641:EGP196641 EQK196641:EQL196641 FAG196641:FAH196641 FKC196641:FKD196641 FTY196641:FTZ196641 GDU196641:GDV196641 GNQ196641:GNR196641 GXM196641:GXN196641 HHI196641:HHJ196641 HRE196641:HRF196641 IBA196641:IBB196641 IKW196641:IKX196641 IUS196641:IUT196641 JEO196641:JEP196641 JOK196641:JOL196641 JYG196641:JYH196641 KIC196641:KID196641 KRY196641:KRZ196641 LBU196641:LBV196641 LLQ196641:LLR196641 LVM196641:LVN196641 MFI196641:MFJ196641 MPE196641:MPF196641 MZA196641:MZB196641 NIW196641:NIX196641 NSS196641:NST196641 OCO196641:OCP196641 OMK196641:OML196641 OWG196641:OWH196641 PGC196641:PGD196641 PPY196641:PPZ196641 PZU196641:PZV196641 QJQ196641:QJR196641 QTM196641:QTN196641 RDI196641:RDJ196641 RNE196641:RNF196641 RXA196641:RXB196641 SGW196641:SGX196641 SQS196641:SQT196641 TAO196641:TAP196641 TKK196641:TKL196641 TUG196641:TUH196641 UEC196641:UED196641 UNY196641:UNZ196641 UXU196641:UXV196641 VHQ196641:VHR196641 VRM196641:VRN196641 WBI196641:WBJ196641 WLE196641:WLF196641 WVA196641:WVB196641 IO262177:IP262177 SK262177:SL262177 ACG262177:ACH262177 AMC262177:AMD262177 AVY262177:AVZ262177 BFU262177:BFV262177 BPQ262177:BPR262177 BZM262177:BZN262177 CJI262177:CJJ262177 CTE262177:CTF262177 DDA262177:DDB262177 DMW262177:DMX262177 DWS262177:DWT262177 EGO262177:EGP262177 EQK262177:EQL262177 FAG262177:FAH262177 FKC262177:FKD262177 FTY262177:FTZ262177 GDU262177:GDV262177 GNQ262177:GNR262177 GXM262177:GXN262177 HHI262177:HHJ262177 HRE262177:HRF262177 IBA262177:IBB262177 IKW262177:IKX262177 IUS262177:IUT262177 JEO262177:JEP262177 JOK262177:JOL262177 JYG262177:JYH262177 KIC262177:KID262177 KRY262177:KRZ262177 LBU262177:LBV262177 LLQ262177:LLR262177 LVM262177:LVN262177 MFI262177:MFJ262177 MPE262177:MPF262177 MZA262177:MZB262177 NIW262177:NIX262177 NSS262177:NST262177 OCO262177:OCP262177 OMK262177:OML262177 OWG262177:OWH262177 PGC262177:PGD262177 PPY262177:PPZ262177 PZU262177:PZV262177 QJQ262177:QJR262177 QTM262177:QTN262177 RDI262177:RDJ262177 RNE262177:RNF262177 RXA262177:RXB262177 SGW262177:SGX262177 SQS262177:SQT262177 TAO262177:TAP262177 TKK262177:TKL262177 TUG262177:TUH262177 UEC262177:UED262177 UNY262177:UNZ262177 UXU262177:UXV262177 VHQ262177:VHR262177 VRM262177:VRN262177 WBI262177:WBJ262177 WLE262177:WLF262177 WVA262177:WVB262177 IO327713:IP327713 SK327713:SL327713 ACG327713:ACH327713 AMC327713:AMD327713 AVY327713:AVZ327713 BFU327713:BFV327713 BPQ327713:BPR327713 BZM327713:BZN327713 CJI327713:CJJ327713 CTE327713:CTF327713 DDA327713:DDB327713 DMW327713:DMX327713 DWS327713:DWT327713 EGO327713:EGP327713 EQK327713:EQL327713 FAG327713:FAH327713 FKC327713:FKD327713 FTY327713:FTZ327713 GDU327713:GDV327713 GNQ327713:GNR327713 GXM327713:GXN327713 HHI327713:HHJ327713 HRE327713:HRF327713 IBA327713:IBB327713 IKW327713:IKX327713 IUS327713:IUT327713 JEO327713:JEP327713 JOK327713:JOL327713 JYG327713:JYH327713 KIC327713:KID327713 KRY327713:KRZ327713 LBU327713:LBV327713 LLQ327713:LLR327713 LVM327713:LVN327713 MFI327713:MFJ327713 MPE327713:MPF327713 MZA327713:MZB327713 NIW327713:NIX327713 NSS327713:NST327713 OCO327713:OCP327713 OMK327713:OML327713 OWG327713:OWH327713 PGC327713:PGD327713 PPY327713:PPZ327713 PZU327713:PZV327713 QJQ327713:QJR327713 QTM327713:QTN327713 RDI327713:RDJ327713 RNE327713:RNF327713 RXA327713:RXB327713 SGW327713:SGX327713 SQS327713:SQT327713 TAO327713:TAP327713 TKK327713:TKL327713 TUG327713:TUH327713 UEC327713:UED327713 UNY327713:UNZ327713 UXU327713:UXV327713 VHQ327713:VHR327713 VRM327713:VRN327713 WBI327713:WBJ327713 WLE327713:WLF327713 WVA327713:WVB327713 IO393249:IP393249 SK393249:SL393249 ACG393249:ACH393249 AMC393249:AMD393249 AVY393249:AVZ393249 BFU393249:BFV393249 BPQ393249:BPR393249 BZM393249:BZN393249 CJI393249:CJJ393249 CTE393249:CTF393249 DDA393249:DDB393249 DMW393249:DMX393249 DWS393249:DWT393249 EGO393249:EGP393249 EQK393249:EQL393249 FAG393249:FAH393249 FKC393249:FKD393249 FTY393249:FTZ393249 GDU393249:GDV393249 GNQ393249:GNR393249 GXM393249:GXN393249 HHI393249:HHJ393249 HRE393249:HRF393249 IBA393249:IBB393249 IKW393249:IKX393249 IUS393249:IUT393249 JEO393249:JEP393249 JOK393249:JOL393249 JYG393249:JYH393249 KIC393249:KID393249 KRY393249:KRZ393249 LBU393249:LBV393249 LLQ393249:LLR393249 LVM393249:LVN393249 MFI393249:MFJ393249 MPE393249:MPF393249 MZA393249:MZB393249 NIW393249:NIX393249 NSS393249:NST393249 OCO393249:OCP393249 OMK393249:OML393249 OWG393249:OWH393249 PGC393249:PGD393249 PPY393249:PPZ393249 PZU393249:PZV393249 QJQ393249:QJR393249 QTM393249:QTN393249 RDI393249:RDJ393249 RNE393249:RNF393249 RXA393249:RXB393249 SGW393249:SGX393249 SQS393249:SQT393249 TAO393249:TAP393249 TKK393249:TKL393249 TUG393249:TUH393249 UEC393249:UED393249 UNY393249:UNZ393249 UXU393249:UXV393249 VHQ393249:VHR393249 VRM393249:VRN393249 WBI393249:WBJ393249 WLE393249:WLF393249 WVA393249:WVB393249 IO458785:IP458785 SK458785:SL458785 ACG458785:ACH458785 AMC458785:AMD458785 AVY458785:AVZ458785 BFU458785:BFV458785 BPQ458785:BPR458785 BZM458785:BZN458785 CJI458785:CJJ458785 CTE458785:CTF458785 DDA458785:DDB458785 DMW458785:DMX458785 DWS458785:DWT458785 EGO458785:EGP458785 EQK458785:EQL458785 FAG458785:FAH458785 FKC458785:FKD458785 FTY458785:FTZ458785 GDU458785:GDV458785 GNQ458785:GNR458785 GXM458785:GXN458785 HHI458785:HHJ458785 HRE458785:HRF458785 IBA458785:IBB458785 IKW458785:IKX458785 IUS458785:IUT458785 JEO458785:JEP458785 JOK458785:JOL458785 JYG458785:JYH458785 KIC458785:KID458785 KRY458785:KRZ458785 LBU458785:LBV458785 LLQ458785:LLR458785 LVM458785:LVN458785 MFI458785:MFJ458785 MPE458785:MPF458785 MZA458785:MZB458785 NIW458785:NIX458785 NSS458785:NST458785 OCO458785:OCP458785 OMK458785:OML458785 OWG458785:OWH458785 PGC458785:PGD458785 PPY458785:PPZ458785 PZU458785:PZV458785 QJQ458785:QJR458785 QTM458785:QTN458785 RDI458785:RDJ458785 RNE458785:RNF458785 RXA458785:RXB458785 SGW458785:SGX458785 SQS458785:SQT458785 TAO458785:TAP458785 TKK458785:TKL458785 TUG458785:TUH458785 UEC458785:UED458785 UNY458785:UNZ458785 UXU458785:UXV458785 VHQ458785:VHR458785 VRM458785:VRN458785 WBI458785:WBJ458785 WLE458785:WLF458785 WVA458785:WVB458785 IO524321:IP524321 SK524321:SL524321 ACG524321:ACH524321 AMC524321:AMD524321 AVY524321:AVZ524321 BFU524321:BFV524321 BPQ524321:BPR524321 BZM524321:BZN524321 CJI524321:CJJ524321 CTE524321:CTF524321 DDA524321:DDB524321 DMW524321:DMX524321 DWS524321:DWT524321 EGO524321:EGP524321 EQK524321:EQL524321 FAG524321:FAH524321 FKC524321:FKD524321 FTY524321:FTZ524321 GDU524321:GDV524321 GNQ524321:GNR524321 GXM524321:GXN524321 HHI524321:HHJ524321 HRE524321:HRF524321 IBA524321:IBB524321 IKW524321:IKX524321 IUS524321:IUT524321 JEO524321:JEP524321 JOK524321:JOL524321 JYG524321:JYH524321 KIC524321:KID524321 KRY524321:KRZ524321 LBU524321:LBV524321 LLQ524321:LLR524321 LVM524321:LVN524321 MFI524321:MFJ524321 MPE524321:MPF524321 MZA524321:MZB524321 NIW524321:NIX524321 NSS524321:NST524321 OCO524321:OCP524321 OMK524321:OML524321 OWG524321:OWH524321 PGC524321:PGD524321 PPY524321:PPZ524321 PZU524321:PZV524321 QJQ524321:QJR524321 QTM524321:QTN524321 RDI524321:RDJ524321 RNE524321:RNF524321 RXA524321:RXB524321 SGW524321:SGX524321 SQS524321:SQT524321 TAO524321:TAP524321 TKK524321:TKL524321 TUG524321:TUH524321 UEC524321:UED524321 UNY524321:UNZ524321 UXU524321:UXV524321 VHQ524321:VHR524321 VRM524321:VRN524321 WBI524321:WBJ524321 WLE524321:WLF524321 WVA524321:WVB524321 IO589857:IP589857 SK589857:SL589857 ACG589857:ACH589857 AMC589857:AMD589857 AVY589857:AVZ589857 BFU589857:BFV589857 BPQ589857:BPR589857 BZM589857:BZN589857 CJI589857:CJJ589857 CTE589857:CTF589857 DDA589857:DDB589857 DMW589857:DMX589857 DWS589857:DWT589857 EGO589857:EGP589857 EQK589857:EQL589857 FAG589857:FAH589857 FKC589857:FKD589857 FTY589857:FTZ589857 GDU589857:GDV589857 GNQ589857:GNR589857 GXM589857:GXN589857 HHI589857:HHJ589857 HRE589857:HRF589857 IBA589857:IBB589857 IKW589857:IKX589857 IUS589857:IUT589857 JEO589857:JEP589857 JOK589857:JOL589857 JYG589857:JYH589857 KIC589857:KID589857 KRY589857:KRZ589857 LBU589857:LBV589857 LLQ589857:LLR589857 LVM589857:LVN589857 MFI589857:MFJ589857 MPE589857:MPF589857 MZA589857:MZB589857 NIW589857:NIX589857 NSS589857:NST589857 OCO589857:OCP589857 OMK589857:OML589857 OWG589857:OWH589857 PGC589857:PGD589857 PPY589857:PPZ589857 PZU589857:PZV589857 QJQ589857:QJR589857 QTM589857:QTN589857 RDI589857:RDJ589857 RNE589857:RNF589857 RXA589857:RXB589857 SGW589857:SGX589857 SQS589857:SQT589857 TAO589857:TAP589857 TKK589857:TKL589857 TUG589857:TUH589857 UEC589857:UED589857 UNY589857:UNZ589857 UXU589857:UXV589857 VHQ589857:VHR589857 VRM589857:VRN589857 WBI589857:WBJ589857 WLE589857:WLF589857 WVA589857:WVB589857 IO655393:IP655393 SK655393:SL655393 ACG655393:ACH655393 AMC655393:AMD655393 AVY655393:AVZ655393 BFU655393:BFV655393 BPQ655393:BPR655393 BZM655393:BZN655393 CJI655393:CJJ655393 CTE655393:CTF655393 DDA655393:DDB655393 DMW655393:DMX655393 DWS655393:DWT655393 EGO655393:EGP655393 EQK655393:EQL655393 FAG655393:FAH655393 FKC655393:FKD655393 FTY655393:FTZ655393 GDU655393:GDV655393 GNQ655393:GNR655393 GXM655393:GXN655393 HHI655393:HHJ655393 HRE655393:HRF655393 IBA655393:IBB655393 IKW655393:IKX655393 IUS655393:IUT655393 JEO655393:JEP655393 JOK655393:JOL655393 JYG655393:JYH655393 KIC655393:KID655393 KRY655393:KRZ655393 LBU655393:LBV655393 LLQ655393:LLR655393 LVM655393:LVN655393 MFI655393:MFJ655393 MPE655393:MPF655393 MZA655393:MZB655393 NIW655393:NIX655393 NSS655393:NST655393 OCO655393:OCP655393 OMK655393:OML655393 OWG655393:OWH655393 PGC655393:PGD655393 PPY655393:PPZ655393 PZU655393:PZV655393 QJQ655393:QJR655393 QTM655393:QTN655393 RDI655393:RDJ655393 RNE655393:RNF655393 RXA655393:RXB655393 SGW655393:SGX655393 SQS655393:SQT655393 TAO655393:TAP655393 TKK655393:TKL655393 TUG655393:TUH655393 UEC655393:UED655393 UNY655393:UNZ655393 UXU655393:UXV655393 VHQ655393:VHR655393 VRM655393:VRN655393 WBI655393:WBJ655393 WLE655393:WLF655393 WVA655393:WVB655393 IO720929:IP720929 SK720929:SL720929 ACG720929:ACH720929 AMC720929:AMD720929 AVY720929:AVZ720929 BFU720929:BFV720929 BPQ720929:BPR720929 BZM720929:BZN720929 CJI720929:CJJ720929 CTE720929:CTF720929 DDA720929:DDB720929 DMW720929:DMX720929 DWS720929:DWT720929 EGO720929:EGP720929 EQK720929:EQL720929 FAG720929:FAH720929 FKC720929:FKD720929 FTY720929:FTZ720929 GDU720929:GDV720929 GNQ720929:GNR720929 GXM720929:GXN720929 HHI720929:HHJ720929 HRE720929:HRF720929 IBA720929:IBB720929 IKW720929:IKX720929 IUS720929:IUT720929 JEO720929:JEP720929 JOK720929:JOL720929 JYG720929:JYH720929 KIC720929:KID720929 KRY720929:KRZ720929 LBU720929:LBV720929 LLQ720929:LLR720929 LVM720929:LVN720929 MFI720929:MFJ720929 MPE720929:MPF720929 MZA720929:MZB720929 NIW720929:NIX720929 NSS720929:NST720929 OCO720929:OCP720929 OMK720929:OML720929 OWG720929:OWH720929 PGC720929:PGD720929 PPY720929:PPZ720929 PZU720929:PZV720929 QJQ720929:QJR720929 QTM720929:QTN720929 RDI720929:RDJ720929 RNE720929:RNF720929 RXA720929:RXB720929 SGW720929:SGX720929 SQS720929:SQT720929 TAO720929:TAP720929 TKK720929:TKL720929 TUG720929:TUH720929 UEC720929:UED720929 UNY720929:UNZ720929 UXU720929:UXV720929 VHQ720929:VHR720929 VRM720929:VRN720929 WBI720929:WBJ720929 WLE720929:WLF720929 WVA720929:WVB720929 IO786465:IP786465 SK786465:SL786465 ACG786465:ACH786465 AMC786465:AMD786465 AVY786465:AVZ786465 BFU786465:BFV786465 BPQ786465:BPR786465 BZM786465:BZN786465 CJI786465:CJJ786465 CTE786465:CTF786465 DDA786465:DDB786465 DMW786465:DMX786465 DWS786465:DWT786465 EGO786465:EGP786465 EQK786465:EQL786465 FAG786465:FAH786465 FKC786465:FKD786465 FTY786465:FTZ786465 GDU786465:GDV786465 GNQ786465:GNR786465 GXM786465:GXN786465 HHI786465:HHJ786465 HRE786465:HRF786465 IBA786465:IBB786465 IKW786465:IKX786465 IUS786465:IUT786465 JEO786465:JEP786465 JOK786465:JOL786465 JYG786465:JYH786465 KIC786465:KID786465 KRY786465:KRZ786465 LBU786465:LBV786465 LLQ786465:LLR786465 LVM786465:LVN786465 MFI786465:MFJ786465 MPE786465:MPF786465 MZA786465:MZB786465 NIW786465:NIX786465 NSS786465:NST786465 OCO786465:OCP786465 OMK786465:OML786465 OWG786465:OWH786465 PGC786465:PGD786465 PPY786465:PPZ786465 PZU786465:PZV786465 QJQ786465:QJR786465 QTM786465:QTN786465 RDI786465:RDJ786465 RNE786465:RNF786465 RXA786465:RXB786465 SGW786465:SGX786465 SQS786465:SQT786465 TAO786465:TAP786465 TKK786465:TKL786465 TUG786465:TUH786465 UEC786465:UED786465 UNY786465:UNZ786465 UXU786465:UXV786465 VHQ786465:VHR786465 VRM786465:VRN786465 WBI786465:WBJ786465 WLE786465:WLF786465 WVA786465:WVB786465 IO852001:IP852001 SK852001:SL852001 ACG852001:ACH852001 AMC852001:AMD852001 AVY852001:AVZ852001 BFU852001:BFV852001 BPQ852001:BPR852001 BZM852001:BZN852001 CJI852001:CJJ852001 CTE852001:CTF852001 DDA852001:DDB852001 DMW852001:DMX852001 DWS852001:DWT852001 EGO852001:EGP852001 EQK852001:EQL852001 FAG852001:FAH852001 FKC852001:FKD852001 FTY852001:FTZ852001 GDU852001:GDV852001 GNQ852001:GNR852001 GXM852001:GXN852001 HHI852001:HHJ852001 HRE852001:HRF852001 IBA852001:IBB852001 IKW852001:IKX852001 IUS852001:IUT852001 JEO852001:JEP852001 JOK852001:JOL852001 JYG852001:JYH852001 KIC852001:KID852001 KRY852001:KRZ852001 LBU852001:LBV852001 LLQ852001:LLR852001 LVM852001:LVN852001 MFI852001:MFJ852001 MPE852001:MPF852001 MZA852001:MZB852001 NIW852001:NIX852001 NSS852001:NST852001 OCO852001:OCP852001 OMK852001:OML852001 OWG852001:OWH852001 PGC852001:PGD852001 PPY852001:PPZ852001 PZU852001:PZV852001 QJQ852001:QJR852001 QTM852001:QTN852001 RDI852001:RDJ852001 RNE852001:RNF852001 RXA852001:RXB852001 SGW852001:SGX852001 SQS852001:SQT852001 TAO852001:TAP852001 TKK852001:TKL852001 TUG852001:TUH852001 UEC852001:UED852001 UNY852001:UNZ852001 UXU852001:UXV852001 VHQ852001:VHR852001 VRM852001:VRN852001 WBI852001:WBJ852001 WLE852001:WLF852001 WVA852001:WVB852001 IO917537:IP917537 SK917537:SL917537 ACG917537:ACH917537 AMC917537:AMD917537 AVY917537:AVZ917537 BFU917537:BFV917537 BPQ917537:BPR917537 BZM917537:BZN917537 CJI917537:CJJ917537 CTE917537:CTF917537 DDA917537:DDB917537 DMW917537:DMX917537 DWS917537:DWT917537 EGO917537:EGP917537 EQK917537:EQL917537 FAG917537:FAH917537 FKC917537:FKD917537 FTY917537:FTZ917537 GDU917537:GDV917537 GNQ917537:GNR917537 GXM917537:GXN917537 HHI917537:HHJ917537 HRE917537:HRF917537 IBA917537:IBB917537 IKW917537:IKX917537 IUS917537:IUT917537 JEO917537:JEP917537 JOK917537:JOL917537 JYG917537:JYH917537 KIC917537:KID917537 KRY917537:KRZ917537 LBU917537:LBV917537 LLQ917537:LLR917537 LVM917537:LVN917537 MFI917537:MFJ917537 MPE917537:MPF917537 MZA917537:MZB917537 NIW917537:NIX917537 NSS917537:NST917537 OCO917537:OCP917537 OMK917537:OML917537 OWG917537:OWH917537 PGC917537:PGD917537 PPY917537:PPZ917537 PZU917537:PZV917537 QJQ917537:QJR917537 QTM917537:QTN917537 RDI917537:RDJ917537 RNE917537:RNF917537 RXA917537:RXB917537 SGW917537:SGX917537 SQS917537:SQT917537 TAO917537:TAP917537 TKK917537:TKL917537 TUG917537:TUH917537 UEC917537:UED917537 UNY917537:UNZ917537 UXU917537:UXV917537 VHQ917537:VHR917537 VRM917537:VRN917537 WBI917537:WBJ917537 WLE917537:WLF917537 WVA917537:WVB917537 IO983073:IP983073 SK983073:SL983073 ACG983073:ACH983073 AMC983073:AMD983073 AVY983073:AVZ983073 BFU983073:BFV983073 BPQ983073:BPR983073 BZM983073:BZN983073 CJI983073:CJJ983073 CTE983073:CTF983073 DDA983073:DDB983073 DMW983073:DMX983073 DWS983073:DWT983073 EGO983073:EGP983073 EQK983073:EQL983073 FAG983073:FAH983073 FKC983073:FKD983073 FTY983073:FTZ983073 GDU983073:GDV983073 GNQ983073:GNR983073 GXM983073:GXN983073 HHI983073:HHJ983073 HRE983073:HRF983073 IBA983073:IBB983073 IKW983073:IKX983073 IUS983073:IUT983073 JEO983073:JEP983073 JOK983073:JOL983073 JYG983073:JYH983073 KIC983073:KID983073 KRY983073:KRZ983073 LBU983073:LBV983073 LLQ983073:LLR983073 LVM983073:LVN983073 MFI983073:MFJ983073 MPE983073:MPF983073 MZA983073:MZB983073 NIW983073:NIX983073 NSS983073:NST983073 OCO983073:OCP983073 OMK983073:OML983073 OWG983073:OWH983073 PGC983073:PGD983073 PPY983073:PPZ983073 PZU983073:PZV983073 QJQ983073:QJR983073 QTM983073:QTN983073 RDI983073:RDJ983073 RNE983073:RNF983073 RXA983073:RXB983073 SGW983073:SGX983073 SQS983073:SQT983073 TAO983073:TAP983073 TKK983073:TKL983073 TUG983073:TUH983073 UEC983073:UED983073 UNY983073:UNZ983073 UXU983073:UXV983073 VHQ983073:VHR983073 VRM983073:VRN983073 WBI983073:WBJ983073 WLE983073:WLF983073 WVA983073:WVB983073 IR65569:IS65569 SN65569:SO65569 ACJ65569:ACK65569 AMF65569:AMG65569 AWB65569:AWC65569 BFX65569:BFY65569 BPT65569:BPU65569 BZP65569:BZQ65569 CJL65569:CJM65569 CTH65569:CTI65569 DDD65569:DDE65569 DMZ65569:DNA65569 DWV65569:DWW65569 EGR65569:EGS65569 EQN65569:EQO65569 FAJ65569:FAK65569 FKF65569:FKG65569 FUB65569:FUC65569 GDX65569:GDY65569 GNT65569:GNU65569 GXP65569:GXQ65569 HHL65569:HHM65569 HRH65569:HRI65569 IBD65569:IBE65569 IKZ65569:ILA65569 IUV65569:IUW65569 JER65569:JES65569 JON65569:JOO65569 JYJ65569:JYK65569 KIF65569:KIG65569 KSB65569:KSC65569 LBX65569:LBY65569 LLT65569:LLU65569 LVP65569:LVQ65569 MFL65569:MFM65569 MPH65569:MPI65569 MZD65569:MZE65569 NIZ65569:NJA65569 NSV65569:NSW65569 OCR65569:OCS65569 OMN65569:OMO65569 OWJ65569:OWK65569 PGF65569:PGG65569 PQB65569:PQC65569 PZX65569:PZY65569 QJT65569:QJU65569 QTP65569:QTQ65569 RDL65569:RDM65569 RNH65569:RNI65569 RXD65569:RXE65569 SGZ65569:SHA65569 SQV65569:SQW65569 TAR65569:TAS65569 TKN65569:TKO65569 TUJ65569:TUK65569 UEF65569:UEG65569 UOB65569:UOC65569 UXX65569:UXY65569 VHT65569:VHU65569 VRP65569:VRQ65569 WBL65569:WBM65569 WLH65569:WLI65569 WVD65569:WVE65569 IR131105:IS131105 SN131105:SO131105 ACJ131105:ACK131105 AMF131105:AMG131105 AWB131105:AWC131105 BFX131105:BFY131105 BPT131105:BPU131105 BZP131105:BZQ131105 CJL131105:CJM131105 CTH131105:CTI131105 DDD131105:DDE131105 DMZ131105:DNA131105 DWV131105:DWW131105 EGR131105:EGS131105 EQN131105:EQO131105 FAJ131105:FAK131105 FKF131105:FKG131105 FUB131105:FUC131105 GDX131105:GDY131105 GNT131105:GNU131105 GXP131105:GXQ131105 HHL131105:HHM131105 HRH131105:HRI131105 IBD131105:IBE131105 IKZ131105:ILA131105 IUV131105:IUW131105 JER131105:JES131105 JON131105:JOO131105 JYJ131105:JYK131105 KIF131105:KIG131105 KSB131105:KSC131105 LBX131105:LBY131105 LLT131105:LLU131105 LVP131105:LVQ131105 MFL131105:MFM131105 MPH131105:MPI131105 MZD131105:MZE131105 NIZ131105:NJA131105 NSV131105:NSW131105 OCR131105:OCS131105 OMN131105:OMO131105 OWJ131105:OWK131105 PGF131105:PGG131105 PQB131105:PQC131105 PZX131105:PZY131105 QJT131105:QJU131105 QTP131105:QTQ131105 RDL131105:RDM131105 RNH131105:RNI131105 RXD131105:RXE131105 SGZ131105:SHA131105 SQV131105:SQW131105 TAR131105:TAS131105 TKN131105:TKO131105 TUJ131105:TUK131105 UEF131105:UEG131105 UOB131105:UOC131105 UXX131105:UXY131105 VHT131105:VHU131105 VRP131105:VRQ131105 WBL131105:WBM131105 WLH131105:WLI131105 WVD131105:WVE131105 IR196641:IS196641 SN196641:SO196641 ACJ196641:ACK196641 AMF196641:AMG196641 AWB196641:AWC196641 BFX196641:BFY196641 BPT196641:BPU196641 BZP196641:BZQ196641 CJL196641:CJM196641 CTH196641:CTI196641 DDD196641:DDE196641 DMZ196641:DNA196641 DWV196641:DWW196641 EGR196641:EGS196641 EQN196641:EQO196641 FAJ196641:FAK196641 FKF196641:FKG196641 FUB196641:FUC196641 GDX196641:GDY196641 GNT196641:GNU196641 GXP196641:GXQ196641 HHL196641:HHM196641 HRH196641:HRI196641 IBD196641:IBE196641 IKZ196641:ILA196641 IUV196641:IUW196641 JER196641:JES196641 JON196641:JOO196641 JYJ196641:JYK196641 KIF196641:KIG196641 KSB196641:KSC196641 LBX196641:LBY196641 LLT196641:LLU196641 LVP196641:LVQ196641 MFL196641:MFM196641 MPH196641:MPI196641 MZD196641:MZE196641 NIZ196641:NJA196641 NSV196641:NSW196641 OCR196641:OCS196641 OMN196641:OMO196641 OWJ196641:OWK196641 PGF196641:PGG196641 PQB196641:PQC196641 PZX196641:PZY196641 QJT196641:QJU196641 QTP196641:QTQ196641 RDL196641:RDM196641 RNH196641:RNI196641 RXD196641:RXE196641 SGZ196641:SHA196641 SQV196641:SQW196641 TAR196641:TAS196641 TKN196641:TKO196641 TUJ196641:TUK196641 UEF196641:UEG196641 UOB196641:UOC196641 UXX196641:UXY196641 VHT196641:VHU196641 VRP196641:VRQ196641 WBL196641:WBM196641 WLH196641:WLI196641 WVD196641:WVE196641 IR262177:IS262177 SN262177:SO262177 ACJ262177:ACK262177 AMF262177:AMG262177 AWB262177:AWC262177 BFX262177:BFY262177 BPT262177:BPU262177 BZP262177:BZQ262177 CJL262177:CJM262177 CTH262177:CTI262177 DDD262177:DDE262177 DMZ262177:DNA262177 DWV262177:DWW262177 EGR262177:EGS262177 EQN262177:EQO262177 FAJ262177:FAK262177 FKF262177:FKG262177 FUB262177:FUC262177 GDX262177:GDY262177 GNT262177:GNU262177 GXP262177:GXQ262177 HHL262177:HHM262177 HRH262177:HRI262177 IBD262177:IBE262177 IKZ262177:ILA262177 IUV262177:IUW262177 JER262177:JES262177 JON262177:JOO262177 JYJ262177:JYK262177 KIF262177:KIG262177 KSB262177:KSC262177 LBX262177:LBY262177 LLT262177:LLU262177 LVP262177:LVQ262177 MFL262177:MFM262177 MPH262177:MPI262177 MZD262177:MZE262177 NIZ262177:NJA262177 NSV262177:NSW262177 OCR262177:OCS262177 OMN262177:OMO262177 OWJ262177:OWK262177 PGF262177:PGG262177 PQB262177:PQC262177 PZX262177:PZY262177 QJT262177:QJU262177 QTP262177:QTQ262177 RDL262177:RDM262177 RNH262177:RNI262177 RXD262177:RXE262177 SGZ262177:SHA262177 SQV262177:SQW262177 TAR262177:TAS262177 TKN262177:TKO262177 TUJ262177:TUK262177 UEF262177:UEG262177 UOB262177:UOC262177 UXX262177:UXY262177 VHT262177:VHU262177 VRP262177:VRQ262177 WBL262177:WBM262177 WLH262177:WLI262177 WVD262177:WVE262177 IR327713:IS327713 SN327713:SO327713 ACJ327713:ACK327713 AMF327713:AMG327713 AWB327713:AWC327713 BFX327713:BFY327713 BPT327713:BPU327713 BZP327713:BZQ327713 CJL327713:CJM327713 CTH327713:CTI327713 DDD327713:DDE327713 DMZ327713:DNA327713 DWV327713:DWW327713 EGR327713:EGS327713 EQN327713:EQO327713 FAJ327713:FAK327713 FKF327713:FKG327713 FUB327713:FUC327713 GDX327713:GDY327713 GNT327713:GNU327713 GXP327713:GXQ327713 HHL327713:HHM327713 HRH327713:HRI327713 IBD327713:IBE327713 IKZ327713:ILA327713 IUV327713:IUW327713 JER327713:JES327713 JON327713:JOO327713 JYJ327713:JYK327713 KIF327713:KIG327713 KSB327713:KSC327713 LBX327713:LBY327713 LLT327713:LLU327713 LVP327713:LVQ327713 MFL327713:MFM327713 MPH327713:MPI327713 MZD327713:MZE327713 NIZ327713:NJA327713 NSV327713:NSW327713 OCR327713:OCS327713 OMN327713:OMO327713 OWJ327713:OWK327713 PGF327713:PGG327713 PQB327713:PQC327713 PZX327713:PZY327713 QJT327713:QJU327713 QTP327713:QTQ327713 RDL327713:RDM327713 RNH327713:RNI327713 RXD327713:RXE327713 SGZ327713:SHA327713 SQV327713:SQW327713 TAR327713:TAS327713 TKN327713:TKO327713 TUJ327713:TUK327713 UEF327713:UEG327713 UOB327713:UOC327713 UXX327713:UXY327713 VHT327713:VHU327713 VRP327713:VRQ327713 WBL327713:WBM327713 WLH327713:WLI327713 WVD327713:WVE327713 IR393249:IS393249 SN393249:SO393249 ACJ393249:ACK393249 AMF393249:AMG393249 AWB393249:AWC393249 BFX393249:BFY393249 BPT393249:BPU393249 BZP393249:BZQ393249 CJL393249:CJM393249 CTH393249:CTI393249 DDD393249:DDE393249 DMZ393249:DNA393249 DWV393249:DWW393249 EGR393249:EGS393249 EQN393249:EQO393249 FAJ393249:FAK393249 FKF393249:FKG393249 FUB393249:FUC393249 GDX393249:GDY393249 GNT393249:GNU393249 GXP393249:GXQ393249 HHL393249:HHM393249 HRH393249:HRI393249 IBD393249:IBE393249 IKZ393249:ILA393249 IUV393249:IUW393249 JER393249:JES393249 JON393249:JOO393249 JYJ393249:JYK393249 KIF393249:KIG393249 KSB393249:KSC393249 LBX393249:LBY393249 LLT393249:LLU393249 LVP393249:LVQ393249 MFL393249:MFM393249 MPH393249:MPI393249 MZD393249:MZE393249 NIZ393249:NJA393249 NSV393249:NSW393249 OCR393249:OCS393249 OMN393249:OMO393249 OWJ393249:OWK393249 PGF393249:PGG393249 PQB393249:PQC393249 PZX393249:PZY393249 QJT393249:QJU393249 QTP393249:QTQ393249 RDL393249:RDM393249 RNH393249:RNI393249 RXD393249:RXE393249 SGZ393249:SHA393249 SQV393249:SQW393249 TAR393249:TAS393249 TKN393249:TKO393249 TUJ393249:TUK393249 UEF393249:UEG393249 UOB393249:UOC393249 UXX393249:UXY393249 VHT393249:VHU393249 VRP393249:VRQ393249 WBL393249:WBM393249 WLH393249:WLI393249 WVD393249:WVE393249 IR458785:IS458785 SN458785:SO458785 ACJ458785:ACK458785 AMF458785:AMG458785 AWB458785:AWC458785 BFX458785:BFY458785 BPT458785:BPU458785 BZP458785:BZQ458785 CJL458785:CJM458785 CTH458785:CTI458785 DDD458785:DDE458785 DMZ458785:DNA458785 DWV458785:DWW458785 EGR458785:EGS458785 EQN458785:EQO458785 FAJ458785:FAK458785 FKF458785:FKG458785 FUB458785:FUC458785 GDX458785:GDY458785 GNT458785:GNU458785 GXP458785:GXQ458785 HHL458785:HHM458785 HRH458785:HRI458785 IBD458785:IBE458785 IKZ458785:ILA458785 IUV458785:IUW458785 JER458785:JES458785 JON458785:JOO458785 JYJ458785:JYK458785 KIF458785:KIG458785 KSB458785:KSC458785 LBX458785:LBY458785 LLT458785:LLU458785 LVP458785:LVQ458785 MFL458785:MFM458785 MPH458785:MPI458785 MZD458785:MZE458785 NIZ458785:NJA458785 NSV458785:NSW458785 OCR458785:OCS458785 OMN458785:OMO458785 OWJ458785:OWK458785 PGF458785:PGG458785 PQB458785:PQC458785 PZX458785:PZY458785 QJT458785:QJU458785 QTP458785:QTQ458785 RDL458785:RDM458785 RNH458785:RNI458785 RXD458785:RXE458785 SGZ458785:SHA458785 SQV458785:SQW458785 TAR458785:TAS458785 TKN458785:TKO458785 TUJ458785:TUK458785 UEF458785:UEG458785 UOB458785:UOC458785 UXX458785:UXY458785 VHT458785:VHU458785 VRP458785:VRQ458785 WBL458785:WBM458785 WLH458785:WLI458785 WVD458785:WVE458785 IR524321:IS524321 SN524321:SO524321 ACJ524321:ACK524321 AMF524321:AMG524321 AWB524321:AWC524321 BFX524321:BFY524321 BPT524321:BPU524321 BZP524321:BZQ524321 CJL524321:CJM524321 CTH524321:CTI524321 DDD524321:DDE524321 DMZ524321:DNA524321 DWV524321:DWW524321 EGR524321:EGS524321 EQN524321:EQO524321 FAJ524321:FAK524321 FKF524321:FKG524321 FUB524321:FUC524321 GDX524321:GDY524321 GNT524321:GNU524321 GXP524321:GXQ524321 HHL524321:HHM524321 HRH524321:HRI524321 IBD524321:IBE524321 IKZ524321:ILA524321 IUV524321:IUW524321 JER524321:JES524321 JON524321:JOO524321 JYJ524321:JYK524321 KIF524321:KIG524321 KSB524321:KSC524321 LBX524321:LBY524321 LLT524321:LLU524321 LVP524321:LVQ524321 MFL524321:MFM524321 MPH524321:MPI524321 MZD524321:MZE524321 NIZ524321:NJA524321 NSV524321:NSW524321 OCR524321:OCS524321 OMN524321:OMO524321 OWJ524321:OWK524321 PGF524321:PGG524321 PQB524321:PQC524321 PZX524321:PZY524321 QJT524321:QJU524321 QTP524321:QTQ524321 RDL524321:RDM524321 RNH524321:RNI524321 RXD524321:RXE524321 SGZ524321:SHA524321 SQV524321:SQW524321 TAR524321:TAS524321 TKN524321:TKO524321 TUJ524321:TUK524321 UEF524321:UEG524321 UOB524321:UOC524321 UXX524321:UXY524321 VHT524321:VHU524321 VRP524321:VRQ524321 WBL524321:WBM524321 WLH524321:WLI524321 WVD524321:WVE524321 IR589857:IS589857 SN589857:SO589857 ACJ589857:ACK589857 AMF589857:AMG589857 AWB589857:AWC589857 BFX589857:BFY589857 BPT589857:BPU589857 BZP589857:BZQ589857 CJL589857:CJM589857 CTH589857:CTI589857 DDD589857:DDE589857 DMZ589857:DNA589857 DWV589857:DWW589857 EGR589857:EGS589857 EQN589857:EQO589857 FAJ589857:FAK589857 FKF589857:FKG589857 FUB589857:FUC589857 GDX589857:GDY589857 GNT589857:GNU589857 GXP589857:GXQ589857 HHL589857:HHM589857 HRH589857:HRI589857 IBD589857:IBE589857 IKZ589857:ILA589857 IUV589857:IUW589857 JER589857:JES589857 JON589857:JOO589857 JYJ589857:JYK589857 KIF589857:KIG589857 KSB589857:KSC589857 LBX589857:LBY589857 LLT589857:LLU589857 LVP589857:LVQ589857 MFL589857:MFM589857 MPH589857:MPI589857 MZD589857:MZE589857 NIZ589857:NJA589857 NSV589857:NSW589857 OCR589857:OCS589857 OMN589857:OMO589857 OWJ589857:OWK589857 PGF589857:PGG589857 PQB589857:PQC589857 PZX589857:PZY589857 QJT589857:QJU589857 QTP589857:QTQ589857 RDL589857:RDM589857 RNH589857:RNI589857 RXD589857:RXE589857 SGZ589857:SHA589857 SQV589857:SQW589857 TAR589857:TAS589857 TKN589857:TKO589857 TUJ589857:TUK589857 UEF589857:UEG589857 UOB589857:UOC589857 UXX589857:UXY589857 VHT589857:VHU589857 VRP589857:VRQ589857 WBL589857:WBM589857 WLH589857:WLI589857 WVD589857:WVE589857 IR655393:IS655393 SN655393:SO655393 ACJ655393:ACK655393 AMF655393:AMG655393 AWB655393:AWC655393 BFX655393:BFY655393 BPT655393:BPU655393 BZP655393:BZQ655393 CJL655393:CJM655393 CTH655393:CTI655393 DDD655393:DDE655393 DMZ655393:DNA655393 DWV655393:DWW655393 EGR655393:EGS655393 EQN655393:EQO655393 FAJ655393:FAK655393 FKF655393:FKG655393 FUB655393:FUC655393 GDX655393:GDY655393 GNT655393:GNU655393 GXP655393:GXQ655393 HHL655393:HHM655393 HRH655393:HRI655393 IBD655393:IBE655393 IKZ655393:ILA655393 IUV655393:IUW655393 JER655393:JES655393 JON655393:JOO655393 JYJ655393:JYK655393 KIF655393:KIG655393 KSB655393:KSC655393 LBX655393:LBY655393 LLT655393:LLU655393 LVP655393:LVQ655393 MFL655393:MFM655393 MPH655393:MPI655393 MZD655393:MZE655393 NIZ655393:NJA655393 NSV655393:NSW655393 OCR655393:OCS655393 OMN655393:OMO655393 OWJ655393:OWK655393 PGF655393:PGG655393 PQB655393:PQC655393 PZX655393:PZY655393 QJT655393:QJU655393 QTP655393:QTQ655393 RDL655393:RDM655393 RNH655393:RNI655393 RXD655393:RXE655393 SGZ655393:SHA655393 SQV655393:SQW655393 TAR655393:TAS655393 TKN655393:TKO655393 TUJ655393:TUK655393 UEF655393:UEG655393 UOB655393:UOC655393 UXX655393:UXY655393 VHT655393:VHU655393 VRP655393:VRQ655393 WBL655393:WBM655393 WLH655393:WLI655393 WVD655393:WVE655393 IR720929:IS720929 SN720929:SO720929 ACJ720929:ACK720929 AMF720929:AMG720929 AWB720929:AWC720929 BFX720929:BFY720929 BPT720929:BPU720929 BZP720929:BZQ720929 CJL720929:CJM720929 CTH720929:CTI720929 DDD720929:DDE720929 DMZ720929:DNA720929 DWV720929:DWW720929 EGR720929:EGS720929 EQN720929:EQO720929 FAJ720929:FAK720929 FKF720929:FKG720929 FUB720929:FUC720929 GDX720929:GDY720929 GNT720929:GNU720929 GXP720929:GXQ720929 HHL720929:HHM720929 HRH720929:HRI720929 IBD720929:IBE720929 IKZ720929:ILA720929 IUV720929:IUW720929 JER720929:JES720929 JON720929:JOO720929 JYJ720929:JYK720929 KIF720929:KIG720929 KSB720929:KSC720929 LBX720929:LBY720929 LLT720929:LLU720929 LVP720929:LVQ720929 MFL720929:MFM720929 MPH720929:MPI720929 MZD720929:MZE720929 NIZ720929:NJA720929 NSV720929:NSW720929 OCR720929:OCS720929 OMN720929:OMO720929 OWJ720929:OWK720929 PGF720929:PGG720929 PQB720929:PQC720929 PZX720929:PZY720929 QJT720929:QJU720929 QTP720929:QTQ720929 RDL720929:RDM720929 RNH720929:RNI720929 RXD720929:RXE720929 SGZ720929:SHA720929 SQV720929:SQW720929 TAR720929:TAS720929 TKN720929:TKO720929 TUJ720929:TUK720929 UEF720929:UEG720929 UOB720929:UOC720929 UXX720929:UXY720929 VHT720929:VHU720929 VRP720929:VRQ720929 WBL720929:WBM720929 WLH720929:WLI720929 WVD720929:WVE720929 IR786465:IS786465 SN786465:SO786465 ACJ786465:ACK786465 AMF786465:AMG786465 AWB786465:AWC786465 BFX786465:BFY786465 BPT786465:BPU786465 BZP786465:BZQ786465 CJL786465:CJM786465 CTH786465:CTI786465 DDD786465:DDE786465 DMZ786465:DNA786465 DWV786465:DWW786465 EGR786465:EGS786465 EQN786465:EQO786465 FAJ786465:FAK786465 FKF786465:FKG786465 FUB786465:FUC786465 GDX786465:GDY786465 GNT786465:GNU786465 GXP786465:GXQ786465 HHL786465:HHM786465 HRH786465:HRI786465 IBD786465:IBE786465 IKZ786465:ILA786465 IUV786465:IUW786465 JER786465:JES786465 JON786465:JOO786465 JYJ786465:JYK786465 KIF786465:KIG786465 KSB786465:KSC786465 LBX786465:LBY786465 LLT786465:LLU786465 LVP786465:LVQ786465 MFL786465:MFM786465 MPH786465:MPI786465 MZD786465:MZE786465 NIZ786465:NJA786465 NSV786465:NSW786465 OCR786465:OCS786465 OMN786465:OMO786465 OWJ786465:OWK786465 PGF786465:PGG786465 PQB786465:PQC786465 PZX786465:PZY786465 QJT786465:QJU786465 QTP786465:QTQ786465 RDL786465:RDM786465 RNH786465:RNI786465 RXD786465:RXE786465 SGZ786465:SHA786465 SQV786465:SQW786465 TAR786465:TAS786465 TKN786465:TKO786465 TUJ786465:TUK786465 UEF786465:UEG786465 UOB786465:UOC786465 UXX786465:UXY786465 VHT786465:VHU786465 VRP786465:VRQ786465 WBL786465:WBM786465 WLH786465:WLI786465 WVD786465:WVE786465 IR852001:IS852001 SN852001:SO852001 ACJ852001:ACK852001 AMF852001:AMG852001 AWB852001:AWC852001 BFX852001:BFY852001 BPT852001:BPU852001 BZP852001:BZQ852001 CJL852001:CJM852001 CTH852001:CTI852001 DDD852001:DDE852001 DMZ852001:DNA852001 DWV852001:DWW852001 EGR852001:EGS852001 EQN852001:EQO852001 FAJ852001:FAK852001 FKF852001:FKG852001 FUB852001:FUC852001 GDX852001:GDY852001 GNT852001:GNU852001 GXP852001:GXQ852001 HHL852001:HHM852001 HRH852001:HRI852001 IBD852001:IBE852001 IKZ852001:ILA852001 IUV852001:IUW852001 JER852001:JES852001 JON852001:JOO852001 JYJ852001:JYK852001 KIF852001:KIG852001 KSB852001:KSC852001 LBX852001:LBY852001 LLT852001:LLU852001 LVP852001:LVQ852001 MFL852001:MFM852001 MPH852001:MPI852001 MZD852001:MZE852001 NIZ852001:NJA852001 NSV852001:NSW852001 OCR852001:OCS852001 OMN852001:OMO852001 OWJ852001:OWK852001 PGF852001:PGG852001 PQB852001:PQC852001 PZX852001:PZY852001 QJT852001:QJU852001 QTP852001:QTQ852001 RDL852001:RDM852001 RNH852001:RNI852001 RXD852001:RXE852001 SGZ852001:SHA852001 SQV852001:SQW852001 TAR852001:TAS852001 TKN852001:TKO852001 TUJ852001:TUK852001 UEF852001:UEG852001 UOB852001:UOC852001 UXX852001:UXY852001 VHT852001:VHU852001 VRP852001:VRQ852001 WBL852001:WBM852001 WLH852001:WLI852001 WVD852001:WVE852001 IR917537:IS917537 SN917537:SO917537 ACJ917537:ACK917537 AMF917537:AMG917537 AWB917537:AWC917537 BFX917537:BFY917537 BPT917537:BPU917537 BZP917537:BZQ917537 CJL917537:CJM917537 CTH917537:CTI917537 DDD917537:DDE917537 DMZ917537:DNA917537 DWV917537:DWW917537 EGR917537:EGS917537 EQN917537:EQO917537 FAJ917537:FAK917537 FKF917537:FKG917537 FUB917537:FUC917537 GDX917537:GDY917537 GNT917537:GNU917537 GXP917537:GXQ917537 HHL917537:HHM917537 HRH917537:HRI917537 IBD917537:IBE917537 IKZ917537:ILA917537 IUV917537:IUW917537 JER917537:JES917537 JON917537:JOO917537 JYJ917537:JYK917537 KIF917537:KIG917537 KSB917537:KSC917537 LBX917537:LBY917537 LLT917537:LLU917537 LVP917537:LVQ917537 MFL917537:MFM917537 MPH917537:MPI917537 MZD917537:MZE917537 NIZ917537:NJA917537 NSV917537:NSW917537 OCR917537:OCS917537 OMN917537:OMO917537 OWJ917537:OWK917537 PGF917537:PGG917537 PQB917537:PQC917537 PZX917537:PZY917537 QJT917537:QJU917537 QTP917537:QTQ917537 RDL917537:RDM917537 RNH917537:RNI917537 RXD917537:RXE917537 SGZ917537:SHA917537 SQV917537:SQW917537 TAR917537:TAS917537 TKN917537:TKO917537 TUJ917537:TUK917537 UEF917537:UEG917537 UOB917537:UOC917537 UXX917537:UXY917537 VHT917537:VHU917537 VRP917537:VRQ917537 WBL917537:WBM917537 WLH917537:WLI917537 WVD917537:WVE917537 IR983073:IS983073 SN983073:SO983073 ACJ983073:ACK983073 AMF983073:AMG983073 AWB983073:AWC983073 BFX983073:BFY983073 BPT983073:BPU983073 BZP983073:BZQ983073 CJL983073:CJM983073 CTH983073:CTI983073 DDD983073:DDE983073 DMZ983073:DNA983073 DWV983073:DWW983073 EGR983073:EGS983073 EQN983073:EQO983073 FAJ983073:FAK983073 FKF983073:FKG983073 FUB983073:FUC983073 GDX983073:GDY983073 GNT983073:GNU983073 GXP983073:GXQ983073 HHL983073:HHM983073 HRH983073:HRI983073 IBD983073:IBE983073 IKZ983073:ILA983073 IUV983073:IUW983073 JER983073:JES983073 JON983073:JOO983073 JYJ983073:JYK983073 KIF983073:KIG983073 KSB983073:KSC983073 LBX983073:LBY983073 LLT983073:LLU983073 LVP983073:LVQ983073 MFL983073:MFM983073 MPH983073:MPI983073 MZD983073:MZE983073 NIZ983073:NJA983073 NSV983073:NSW983073 OCR983073:OCS983073 OMN983073:OMO983073 OWJ983073:OWK983073 PGF983073:PGG983073 PQB983073:PQC983073 PZX983073:PZY983073 QJT983073:QJU983073 QTP983073:QTQ983073 RDL983073:RDM983073 RNH983073:RNI983073 RXD983073:RXE983073 SGZ983073:SHA983073 SQV983073:SQW983073 TAR983073:TAS983073 TKN983073:TKO983073 TUJ983073:TUK983073 UEF983073:UEG983073 UOB983073:UOC983073 UXX983073:UXY983073 VHT983073:VHU983073 VRP983073:VRQ983073 WBL983073:WBM983073 WLH983073:WLI983073 WVD983073:WVE983073 HT32:HU32 RP32:RQ32 WVD32:WVE32 WLH32:WLI32 WBL32:WBM32 VRP32:VRQ32 VHT32:VHU32 UXX32:UXY32 UOB32:UOC32 UEF32:UEG32 TUJ32:TUK32 TKN32:TKO32 TAR32:TAS32 SQV32:SQW32 SGZ32:SHA32 RXD32:RXE32 RNH32:RNI32 RDL32:RDM32 QTP32:QTQ32 QJT32:QJU32 PZX32:PZY32 PQB32:PQC32 PGF32:PGG32 OWJ32:OWK32 OMN32:OMO32 OCR32:OCS32 NSV32:NSW32 NIZ32:NJA32 MZD32:MZE32 MPH32:MPI32 MFL32:MFM32 LVP32:LVQ32 LLT32:LLU32 LBX32:LBY32 KSB32:KSC32 KIF32:KIG32 JYJ32:JYK32 JON32:JOO32 JER32:JES32 IUV32:IUW32 IKZ32:ILA32 IBD32:IBE32 HRH32:HRI32 HHL32:HHM32 GXP32:GXQ32 GNT32:GNU32 GDX32:GDY32 FUB32:FUC32 FKF32:FKG32 FAJ32:FAK32 EQN32:EQO32 EGR32:EGS32 DWV32:DWW32 DMZ32:DNA32 DDD32:DDE32 CTH32:CTI32 CJL32:CJM32 BZP32:BZQ32 BPT32:BPU32 BFX32:BFY32 AWB32:AWC32 AMF32:AMG32 ACJ32:ACK32 SN32:SO32 IR32:IS32 WVA32:WVB32 WLE32:WLF32 WBI32:WBJ32 VRM32:VRN32 VHQ32:VHR32 UXU32:UXV32 UNY32:UNZ32 UEC32:UED32 TUG32:TUH32 TKK32:TKL32 TAO32:TAP32 SQS32:SQT32 SGW32:SGX32 RXA32:RXB32 RNE32:RNF32 RDI32:RDJ32 QTM32:QTN32 QJQ32:QJR32 PZU32:PZV32 PPY32:PPZ32 PGC32:PGD32 OWG32:OWH32 OMK32:OML32 OCO32:OCP32 NSS32:NST32 NIW32:NIX32 MZA32:MZB32 MPE32:MPF32 MFI32:MFJ32 LVM32:LVN32 LLQ32:LLR32 LBU32:LBV32 KRY32:KRZ32 KIC32:KID32 JYG32:JYH32 JOK32:JOL32 JEO32:JEP32 IUS32:IUT32 IKW32:IKX32 IBA32:IBB32 HRE32:HRF32 HHI32:HHJ32 GXM32:GXN32 GNQ32:GNR32 GDU32:GDV32 FTY32:FTZ32 FKC32:FKD32 FAG32:FAH32 EQK32:EQL32 EGO32:EGP32 DWS32:DWT32 DMW32:DMX32 DDA32:DDB32 CTE32:CTF32 CJI32:CJJ32 BZM32:BZN32 BPQ32:BPR32 BFU32:BFV32 AVY32:AVZ32 AMC32:AMD32 ACG32:ACH32 SK32:SL32 IO32:IP32 WUX32:WUY32 WLB32:WLC32 WBF32:WBG32 VRJ32:VRK32 VHN32:VHO32 UXR32:UXS32 UNV32:UNW32 UDZ32:UEA32 TUD32:TUE32 TKH32:TKI32 TAL32:TAM32 SQP32:SQQ32 SGT32:SGU32 RWX32:RWY32 RNB32:RNC32 RDF32:RDG32 QTJ32:QTK32 QJN32:QJO32 PZR32:PZS32 PPV32:PPW32 PFZ32:PGA32 OWD32:OWE32 OMH32:OMI32 OCL32:OCM32 NSP32:NSQ32 NIT32:NIU32 MYX32:MYY32 MPB32:MPC32 MFF32:MFG32 LVJ32:LVK32 LLN32:LLO32 LBR32:LBS32 KRV32:KRW32 KHZ32:KIA32 JYD32:JYE32 JOH32:JOI32 JEL32:JEM32 IUP32:IUQ32 IKT32:IKU32 IAX32:IAY32 HRB32:HRC32 HHF32:HHG32 GXJ32:GXK32 GNN32:GNO32 GDR32:GDS32 FTV32:FTW32 FJZ32:FKA32 FAD32:FAE32 EQH32:EQI32 EGL32:EGM32 DWP32:DWQ32 DMT32:DMU32 DCX32:DCY32 CTB32:CTC32 CJF32:CJG32 BZJ32:BZK32 BPN32:BPO32 BFR32:BFS32 AVV32:AVW32 ALZ32:AMA32 ACD32:ACE32 SH32:SI32 IL32:IM32 WUR32:WUS32 WKV32:WKW32 WAZ32:WBA32 VRD32:VRE32 VHH32:VHI32 UXL32:UXM32 UNP32:UNQ32 UDT32:UDU32 TTX32:TTY32 TKB32:TKC32 TAF32:TAG32 SQJ32:SQK32 SGN32:SGO32 RWR32:RWS32 RMV32:RMW32 RCZ32:RDA32 QTD32:QTE32 QJH32:QJI32 PZL32:PZM32 PPP32:PPQ32 PFT32:PFU32 OVX32:OVY32 OMB32:OMC32 OCF32:OCG32 NSJ32:NSK32 NIN32:NIO32 MYR32:MYS32 MOV32:MOW32 MEZ32:MFA32 LVD32:LVE32 LLH32:LLI32 LBL32:LBM32 KRP32:KRQ32 KHT32:KHU32 JXX32:JXY32 JOB32:JOC32 JEF32:JEG32 IUJ32:IUK32 IKN32:IKO32 IAR32:IAS32 HQV32:HQW32 HGZ32:HHA32 GXD32:GXE32 GNH32:GNI32 GDL32:GDM32 FTP32:FTQ32 FJT32:FJU32 EZX32:EZY32 EQB32:EQC32 EGF32:EGG32 DWJ32:DWK32 DMN32:DMO32 DCR32:DCS32 CSV32:CSW32 CIZ32:CJA32 BZD32:BZE32 BPH32:BPI32 BFL32:BFM32 AVP32:AVQ32 ALT32:ALU32 ABX32:ABY32 SB32:SC32 IF32:IG32 WUO32:WUP32 WKS32:WKT32 WAW32:WAX32 VRA32:VRB32 VHE32:VHF32 UXI32:UXJ32 UNM32:UNN32 UDQ32:UDR32 TTU32:TTV32 TJY32:TJZ32 TAC32:TAD32 SQG32:SQH32 SGK32:SGL32 RWO32:RWP32 RMS32:RMT32 RCW32:RCX32 QTA32:QTB32 QJE32:QJF32 PZI32:PZJ32 PPM32:PPN32 PFQ32:PFR32 OVU32:OVV32 OLY32:OLZ32 OCC32:OCD32 NSG32:NSH32 NIK32:NIL32 MYO32:MYP32 MOS32:MOT32 MEW32:MEX32 LVA32:LVB32 LLE32:LLF32 LBI32:LBJ32 KRM32:KRN32 KHQ32:KHR32 JXU32:JXV32 JNY32:JNZ32 JEC32:JED32 IUG32:IUH32 IKK32:IKL32 IAO32:IAP32 HQS32:HQT32 HGW32:HGX32 GXA32:GXB32 GNE32:GNF32 GDI32:GDJ32 FTM32:FTN32 FJQ32:FJR32 EZU32:EZV32 EPY32:EPZ32 EGC32:EGD32 DWG32:DWH32 DMK32:DML32 DCO32:DCP32 CSS32:CST32 CIW32:CIX32 BZA32:BZB32 BPE32:BPF32 BFI32:BFJ32 AVM32:AVN32 ALQ32:ALR32 ABU32:ABV32 RY32:RZ32 IC32:ID32 WUL32:WUM32 WKP32:WKQ32 WAT32:WAU32 VQX32:VQY32 VHB32:VHC32 UXF32:UXG32 UNJ32:UNK32 UDN32:UDO32 TTR32:TTS32 TJV32:TJW32 SZZ32:TAA32 SQD32:SQE32 SGH32:SGI32 RWL32:RWM32 RMP32:RMQ32 RCT32:RCU32 QSX32:QSY32 QJB32:QJC32 PZF32:PZG32 PPJ32:PPK32 PFN32:PFO32 OVR32:OVS32 OLV32:OLW32 OBZ32:OCA32 NSD32:NSE32 NIH32:NII32 MYL32:MYM32 MOP32:MOQ32 MET32:MEU32 LUX32:LUY32 LLB32:LLC32 LBF32:LBG32 KRJ32:KRK32 KHN32:KHO32 JXR32:JXS32 JNV32:JNW32 JDZ32:JEA32 IUD32:IUE32 IKH32:IKI32 IAL32:IAM32 HQP32:HQQ32 HGT32:HGU32 GWX32:GWY32 GNB32:GNC32 GDF32:GDG32 FTJ32:FTK32 FJN32:FJO32 EZR32:EZS32 EPV32:EPW32 EFZ32:EGA32 DWD32:DWE32 DMH32:DMI32 DCL32:DCM32 CSP32:CSQ32 CIT32:CIU32 BYX32:BYY32 BPB32:BPC32 BFF32:BFG32 AVJ32:AVK32 ALN32:ALO32 ABR32:ABS32 RV32:RW32 HZ32:IA32 WUI32:WUJ32 WKM32:WKN32 WAQ32:WAR32 VQU32:VQV32 VGY32:VGZ32 UXC32:UXD32 UNG32:UNH32 UDK32:UDL32 TTO32:TTP32 TJS32:TJT32 SZW32:SZX32 SQA32:SQB32 SGE32:SGF32 RWI32:RWJ32 RMM32:RMN32 RCQ32:RCR32 QSU32:QSV32 QIY32:QIZ32 PZC32:PZD32 PPG32:PPH32 PFK32:PFL32 OVO32:OVP32 OLS32:OLT32 OBW32:OBX32 NSA32:NSB32 NIE32:NIF32 MYI32:MYJ32 MOM32:MON32 MEQ32:MER32 LUU32:LUV32 LKY32:LKZ32 LBC32:LBD32 KRG32:KRH32 KHK32:KHL32 JXO32:JXP32 JNS32:JNT32 JDW32:JDX32 IUA32:IUB32 IKE32:IKF32 IAI32:IAJ32 HQM32:HQN32 HGQ32:HGR32 GWU32:GWV32 GMY32:GMZ32 GDC32:GDD32 FTG32:FTH32 FJK32:FJL32 EZO32:EZP32 EPS32:EPT32 EFW32:EFX32 DWA32:DWB32 DME32:DMF32 DCI32:DCJ32 CSM32:CSN32 CIQ32:CIR32 BYU32:BYV32 BOY32:BOZ32 BFC32:BFD32 AVG32:AVH32 ALK32:ALL32 ABO32:ABP32 RS32:RT32 HW32:HX32 WUF32:WUG32 WKJ32:WKK32 WAN32:WAO32 VQR32:VQS32 VGV32:VGW32 UWZ32:UXA32 UND32:UNE32 UDH32:UDI32 TTL32:TTM32 TJP32:TJQ32 SZT32:SZU32 SPX32:SPY32 SGB32:SGC32 RWF32:RWG32 RMJ32:RMK32 RCN32:RCO32 QSR32:QSS32 QIV32:QIW32 PYZ32:PZA32 PPD32:PPE32 PFH32:PFI32 OVL32:OVM32 OLP32:OLQ32 OBT32:OBU32 NRX32:NRY32 NIB32:NIC32 MYF32:MYG32 MOJ32:MOK32 MEN32:MEO32 LUR32:LUS32 LKV32:LKW32 LAZ32:LBA32 KRD32:KRE32 KHH32:KHI32 JXL32:JXM32 JNP32:JNQ32 JDT32:JDU32 ITX32:ITY32 IKB32:IKC32 IAF32:IAG32 HQJ32:HQK32 HGN32:HGO32 GWR32:GWS32 GMV32:GMW32 GCZ32:GDA32 FTD32:FTE32 FJH32:FJI32 EZL32:EZM32 EPP32:EPQ32 EFT32:EFU32 DVX32:DVY32 DMB32:DMC32 DCF32:DCG32 CSJ32:CSK32 CIN32:CIO32 BYR32:BYS32 BOV32:BOW32 BEZ32:BFA32 AVD32:AVE32 ALH32:ALI32 ABL32:ABM32">
      <formula1>HT3</formula1>
    </dataValidation>
    <dataValidation type="whole" operator="lessThanOrEqual" allowBlank="1" showInputMessage="1" showErrorMessage="1" sqref="HT65570:HU65570 RP65570:RQ65570 ABL65570:ABM65570 ALH65570:ALI65570 AVD65570:AVE65570 BEZ65570:BFA65570 BOV65570:BOW65570 BYR65570:BYS65570 CIN65570:CIO65570 CSJ65570:CSK65570 DCF65570:DCG65570 DMB65570:DMC65570 DVX65570:DVY65570 EFT65570:EFU65570 EPP65570:EPQ65570 EZL65570:EZM65570 FJH65570:FJI65570 FTD65570:FTE65570 GCZ65570:GDA65570 GMV65570:GMW65570 GWR65570:GWS65570 HGN65570:HGO65570 HQJ65570:HQK65570 IAF65570:IAG65570 IKB65570:IKC65570 ITX65570:ITY65570 JDT65570:JDU65570 JNP65570:JNQ65570 JXL65570:JXM65570 KHH65570:KHI65570 KRD65570:KRE65570 LAZ65570:LBA65570 LKV65570:LKW65570 LUR65570:LUS65570 MEN65570:MEO65570 MOJ65570:MOK65570 MYF65570:MYG65570 NIB65570:NIC65570 NRX65570:NRY65570 OBT65570:OBU65570 OLP65570:OLQ65570 OVL65570:OVM65570 PFH65570:PFI65570 PPD65570:PPE65570 PYZ65570:PZA65570 QIV65570:QIW65570 QSR65570:QSS65570 RCN65570:RCO65570 RMJ65570:RMK65570 RWF65570:RWG65570 SGB65570:SGC65570 SPX65570:SPY65570 SZT65570:SZU65570 TJP65570:TJQ65570 TTL65570:TTM65570 UDH65570:UDI65570 UND65570:UNE65570 UWZ65570:UXA65570 VGV65570:VGW65570 VQR65570:VQS65570 WAN65570:WAO65570 WKJ65570:WKK65570 WUF65570:WUG65570 HT131106:HU131106 RP131106:RQ131106 ABL131106:ABM131106 ALH131106:ALI131106 AVD131106:AVE131106 BEZ131106:BFA131106 BOV131106:BOW131106 BYR131106:BYS131106 CIN131106:CIO131106 CSJ131106:CSK131106 DCF131106:DCG131106 DMB131106:DMC131106 DVX131106:DVY131106 EFT131106:EFU131106 EPP131106:EPQ131106 EZL131106:EZM131106 FJH131106:FJI131106 FTD131106:FTE131106 GCZ131106:GDA131106 GMV131106:GMW131106 GWR131106:GWS131106 HGN131106:HGO131106 HQJ131106:HQK131106 IAF131106:IAG131106 IKB131106:IKC131106 ITX131106:ITY131106 JDT131106:JDU131106 JNP131106:JNQ131106 JXL131106:JXM131106 KHH131106:KHI131106 KRD131106:KRE131106 LAZ131106:LBA131106 LKV131106:LKW131106 LUR131106:LUS131106 MEN131106:MEO131106 MOJ131106:MOK131106 MYF131106:MYG131106 NIB131106:NIC131106 NRX131106:NRY131106 OBT131106:OBU131106 OLP131106:OLQ131106 OVL131106:OVM131106 PFH131106:PFI131106 PPD131106:PPE131106 PYZ131106:PZA131106 QIV131106:QIW131106 QSR131106:QSS131106 RCN131106:RCO131106 RMJ131106:RMK131106 RWF131106:RWG131106 SGB131106:SGC131106 SPX131106:SPY131106 SZT131106:SZU131106 TJP131106:TJQ131106 TTL131106:TTM131106 UDH131106:UDI131106 UND131106:UNE131106 UWZ131106:UXA131106 VGV131106:VGW131106 VQR131106:VQS131106 WAN131106:WAO131106 WKJ131106:WKK131106 WUF131106:WUG131106 HT196642:HU196642 RP196642:RQ196642 ABL196642:ABM196642 ALH196642:ALI196642 AVD196642:AVE196642 BEZ196642:BFA196642 BOV196642:BOW196642 BYR196642:BYS196642 CIN196642:CIO196642 CSJ196642:CSK196642 DCF196642:DCG196642 DMB196642:DMC196642 DVX196642:DVY196642 EFT196642:EFU196642 EPP196642:EPQ196642 EZL196642:EZM196642 FJH196642:FJI196642 FTD196642:FTE196642 GCZ196642:GDA196642 GMV196642:GMW196642 GWR196642:GWS196642 HGN196642:HGO196642 HQJ196642:HQK196642 IAF196642:IAG196642 IKB196642:IKC196642 ITX196642:ITY196642 JDT196642:JDU196642 JNP196642:JNQ196642 JXL196642:JXM196642 KHH196642:KHI196642 KRD196642:KRE196642 LAZ196642:LBA196642 LKV196642:LKW196642 LUR196642:LUS196642 MEN196642:MEO196642 MOJ196642:MOK196642 MYF196642:MYG196642 NIB196642:NIC196642 NRX196642:NRY196642 OBT196642:OBU196642 OLP196642:OLQ196642 OVL196642:OVM196642 PFH196642:PFI196642 PPD196642:PPE196642 PYZ196642:PZA196642 QIV196642:QIW196642 QSR196642:QSS196642 RCN196642:RCO196642 RMJ196642:RMK196642 RWF196642:RWG196642 SGB196642:SGC196642 SPX196642:SPY196642 SZT196642:SZU196642 TJP196642:TJQ196642 TTL196642:TTM196642 UDH196642:UDI196642 UND196642:UNE196642 UWZ196642:UXA196642 VGV196642:VGW196642 VQR196642:VQS196642 WAN196642:WAO196642 WKJ196642:WKK196642 WUF196642:WUG196642 HT262178:HU262178 RP262178:RQ262178 ABL262178:ABM262178 ALH262178:ALI262178 AVD262178:AVE262178 BEZ262178:BFA262178 BOV262178:BOW262178 BYR262178:BYS262178 CIN262178:CIO262178 CSJ262178:CSK262178 DCF262178:DCG262178 DMB262178:DMC262178 DVX262178:DVY262178 EFT262178:EFU262178 EPP262178:EPQ262178 EZL262178:EZM262178 FJH262178:FJI262178 FTD262178:FTE262178 GCZ262178:GDA262178 GMV262178:GMW262178 GWR262178:GWS262178 HGN262178:HGO262178 HQJ262178:HQK262178 IAF262178:IAG262178 IKB262178:IKC262178 ITX262178:ITY262178 JDT262178:JDU262178 JNP262178:JNQ262178 JXL262178:JXM262178 KHH262178:KHI262178 KRD262178:KRE262178 LAZ262178:LBA262178 LKV262178:LKW262178 LUR262178:LUS262178 MEN262178:MEO262178 MOJ262178:MOK262178 MYF262178:MYG262178 NIB262178:NIC262178 NRX262178:NRY262178 OBT262178:OBU262178 OLP262178:OLQ262178 OVL262178:OVM262178 PFH262178:PFI262178 PPD262178:PPE262178 PYZ262178:PZA262178 QIV262178:QIW262178 QSR262178:QSS262178 RCN262178:RCO262178 RMJ262178:RMK262178 RWF262178:RWG262178 SGB262178:SGC262178 SPX262178:SPY262178 SZT262178:SZU262178 TJP262178:TJQ262178 TTL262178:TTM262178 UDH262178:UDI262178 UND262178:UNE262178 UWZ262178:UXA262178 VGV262178:VGW262178 VQR262178:VQS262178 WAN262178:WAO262178 WKJ262178:WKK262178 WUF262178:WUG262178 HT327714:HU327714 RP327714:RQ327714 ABL327714:ABM327714 ALH327714:ALI327714 AVD327714:AVE327714 BEZ327714:BFA327714 BOV327714:BOW327714 BYR327714:BYS327714 CIN327714:CIO327714 CSJ327714:CSK327714 DCF327714:DCG327714 DMB327714:DMC327714 DVX327714:DVY327714 EFT327714:EFU327714 EPP327714:EPQ327714 EZL327714:EZM327714 FJH327714:FJI327714 FTD327714:FTE327714 GCZ327714:GDA327714 GMV327714:GMW327714 GWR327714:GWS327714 HGN327714:HGO327714 HQJ327714:HQK327714 IAF327714:IAG327714 IKB327714:IKC327714 ITX327714:ITY327714 JDT327714:JDU327714 JNP327714:JNQ327714 JXL327714:JXM327714 KHH327714:KHI327714 KRD327714:KRE327714 LAZ327714:LBA327714 LKV327714:LKW327714 LUR327714:LUS327714 MEN327714:MEO327714 MOJ327714:MOK327714 MYF327714:MYG327714 NIB327714:NIC327714 NRX327714:NRY327714 OBT327714:OBU327714 OLP327714:OLQ327714 OVL327714:OVM327714 PFH327714:PFI327714 PPD327714:PPE327714 PYZ327714:PZA327714 QIV327714:QIW327714 QSR327714:QSS327714 RCN327714:RCO327714 RMJ327714:RMK327714 RWF327714:RWG327714 SGB327714:SGC327714 SPX327714:SPY327714 SZT327714:SZU327714 TJP327714:TJQ327714 TTL327714:TTM327714 UDH327714:UDI327714 UND327714:UNE327714 UWZ327714:UXA327714 VGV327714:VGW327714 VQR327714:VQS327714 WAN327714:WAO327714 WKJ327714:WKK327714 WUF327714:WUG327714 HT393250:HU393250 RP393250:RQ393250 ABL393250:ABM393250 ALH393250:ALI393250 AVD393250:AVE393250 BEZ393250:BFA393250 BOV393250:BOW393250 BYR393250:BYS393250 CIN393250:CIO393250 CSJ393250:CSK393250 DCF393250:DCG393250 DMB393250:DMC393250 DVX393250:DVY393250 EFT393250:EFU393250 EPP393250:EPQ393250 EZL393250:EZM393250 FJH393250:FJI393250 FTD393250:FTE393250 GCZ393250:GDA393250 GMV393250:GMW393250 GWR393250:GWS393250 HGN393250:HGO393250 HQJ393250:HQK393250 IAF393250:IAG393250 IKB393250:IKC393250 ITX393250:ITY393250 JDT393250:JDU393250 JNP393250:JNQ393250 JXL393250:JXM393250 KHH393250:KHI393250 KRD393250:KRE393250 LAZ393250:LBA393250 LKV393250:LKW393250 LUR393250:LUS393250 MEN393250:MEO393250 MOJ393250:MOK393250 MYF393250:MYG393250 NIB393250:NIC393250 NRX393250:NRY393250 OBT393250:OBU393250 OLP393250:OLQ393250 OVL393250:OVM393250 PFH393250:PFI393250 PPD393250:PPE393250 PYZ393250:PZA393250 QIV393250:QIW393250 QSR393250:QSS393250 RCN393250:RCO393250 RMJ393250:RMK393250 RWF393250:RWG393250 SGB393250:SGC393250 SPX393250:SPY393250 SZT393250:SZU393250 TJP393250:TJQ393250 TTL393250:TTM393250 UDH393250:UDI393250 UND393250:UNE393250 UWZ393250:UXA393250 VGV393250:VGW393250 VQR393250:VQS393250 WAN393250:WAO393250 WKJ393250:WKK393250 WUF393250:WUG393250 HT458786:HU458786 RP458786:RQ458786 ABL458786:ABM458786 ALH458786:ALI458786 AVD458786:AVE458786 BEZ458786:BFA458786 BOV458786:BOW458786 BYR458786:BYS458786 CIN458786:CIO458786 CSJ458786:CSK458786 DCF458786:DCG458786 DMB458786:DMC458786 DVX458786:DVY458786 EFT458786:EFU458786 EPP458786:EPQ458786 EZL458786:EZM458786 FJH458786:FJI458786 FTD458786:FTE458786 GCZ458786:GDA458786 GMV458786:GMW458786 GWR458786:GWS458786 HGN458786:HGO458786 HQJ458786:HQK458786 IAF458786:IAG458786 IKB458786:IKC458786 ITX458786:ITY458786 JDT458786:JDU458786 JNP458786:JNQ458786 JXL458786:JXM458786 KHH458786:KHI458786 KRD458786:KRE458786 LAZ458786:LBA458786 LKV458786:LKW458786 LUR458786:LUS458786 MEN458786:MEO458786 MOJ458786:MOK458786 MYF458786:MYG458786 NIB458786:NIC458786 NRX458786:NRY458786 OBT458786:OBU458786 OLP458786:OLQ458786 OVL458786:OVM458786 PFH458786:PFI458786 PPD458786:PPE458786 PYZ458786:PZA458786 QIV458786:QIW458786 QSR458786:QSS458786 RCN458786:RCO458786 RMJ458786:RMK458786 RWF458786:RWG458786 SGB458786:SGC458786 SPX458786:SPY458786 SZT458786:SZU458786 TJP458786:TJQ458786 TTL458786:TTM458786 UDH458786:UDI458786 UND458786:UNE458786 UWZ458786:UXA458786 VGV458786:VGW458786 VQR458786:VQS458786 WAN458786:WAO458786 WKJ458786:WKK458786 WUF458786:WUG458786 HT524322:HU524322 RP524322:RQ524322 ABL524322:ABM524322 ALH524322:ALI524322 AVD524322:AVE524322 BEZ524322:BFA524322 BOV524322:BOW524322 BYR524322:BYS524322 CIN524322:CIO524322 CSJ524322:CSK524322 DCF524322:DCG524322 DMB524322:DMC524322 DVX524322:DVY524322 EFT524322:EFU524322 EPP524322:EPQ524322 EZL524322:EZM524322 FJH524322:FJI524322 FTD524322:FTE524322 GCZ524322:GDA524322 GMV524322:GMW524322 GWR524322:GWS524322 HGN524322:HGO524322 HQJ524322:HQK524322 IAF524322:IAG524322 IKB524322:IKC524322 ITX524322:ITY524322 JDT524322:JDU524322 JNP524322:JNQ524322 JXL524322:JXM524322 KHH524322:KHI524322 KRD524322:KRE524322 LAZ524322:LBA524322 LKV524322:LKW524322 LUR524322:LUS524322 MEN524322:MEO524322 MOJ524322:MOK524322 MYF524322:MYG524322 NIB524322:NIC524322 NRX524322:NRY524322 OBT524322:OBU524322 OLP524322:OLQ524322 OVL524322:OVM524322 PFH524322:PFI524322 PPD524322:PPE524322 PYZ524322:PZA524322 QIV524322:QIW524322 QSR524322:QSS524322 RCN524322:RCO524322 RMJ524322:RMK524322 RWF524322:RWG524322 SGB524322:SGC524322 SPX524322:SPY524322 SZT524322:SZU524322 TJP524322:TJQ524322 TTL524322:TTM524322 UDH524322:UDI524322 UND524322:UNE524322 UWZ524322:UXA524322 VGV524322:VGW524322 VQR524322:VQS524322 WAN524322:WAO524322 WKJ524322:WKK524322 WUF524322:WUG524322 HT589858:HU589858 RP589858:RQ589858 ABL589858:ABM589858 ALH589858:ALI589858 AVD589858:AVE589858 BEZ589858:BFA589858 BOV589858:BOW589858 BYR589858:BYS589858 CIN589858:CIO589858 CSJ589858:CSK589858 DCF589858:DCG589858 DMB589858:DMC589858 DVX589858:DVY589858 EFT589858:EFU589858 EPP589858:EPQ589858 EZL589858:EZM589858 FJH589858:FJI589858 FTD589858:FTE589858 GCZ589858:GDA589858 GMV589858:GMW589858 GWR589858:GWS589858 HGN589858:HGO589858 HQJ589858:HQK589858 IAF589858:IAG589858 IKB589858:IKC589858 ITX589858:ITY589858 JDT589858:JDU589858 JNP589858:JNQ589858 JXL589858:JXM589858 KHH589858:KHI589858 KRD589858:KRE589858 LAZ589858:LBA589858 LKV589858:LKW589858 LUR589858:LUS589858 MEN589858:MEO589858 MOJ589858:MOK589858 MYF589858:MYG589858 NIB589858:NIC589858 NRX589858:NRY589858 OBT589858:OBU589858 OLP589858:OLQ589858 OVL589858:OVM589858 PFH589858:PFI589858 PPD589858:PPE589858 PYZ589858:PZA589858 QIV589858:QIW589858 QSR589858:QSS589858 RCN589858:RCO589858 RMJ589858:RMK589858 RWF589858:RWG589858 SGB589858:SGC589858 SPX589858:SPY589858 SZT589858:SZU589858 TJP589858:TJQ589858 TTL589858:TTM589858 UDH589858:UDI589858 UND589858:UNE589858 UWZ589858:UXA589858 VGV589858:VGW589858 VQR589858:VQS589858 WAN589858:WAO589858 WKJ589858:WKK589858 WUF589858:WUG589858 HT655394:HU655394 RP655394:RQ655394 ABL655394:ABM655394 ALH655394:ALI655394 AVD655394:AVE655394 BEZ655394:BFA655394 BOV655394:BOW655394 BYR655394:BYS655394 CIN655394:CIO655394 CSJ655394:CSK655394 DCF655394:DCG655394 DMB655394:DMC655394 DVX655394:DVY655394 EFT655394:EFU655394 EPP655394:EPQ655394 EZL655394:EZM655394 FJH655394:FJI655394 FTD655394:FTE655394 GCZ655394:GDA655394 GMV655394:GMW655394 GWR655394:GWS655394 HGN655394:HGO655394 HQJ655394:HQK655394 IAF655394:IAG655394 IKB655394:IKC655394 ITX655394:ITY655394 JDT655394:JDU655394 JNP655394:JNQ655394 JXL655394:JXM655394 KHH655394:KHI655394 KRD655394:KRE655394 LAZ655394:LBA655394 LKV655394:LKW655394 LUR655394:LUS655394 MEN655394:MEO655394 MOJ655394:MOK655394 MYF655394:MYG655394 NIB655394:NIC655394 NRX655394:NRY655394 OBT655394:OBU655394 OLP655394:OLQ655394 OVL655394:OVM655394 PFH655394:PFI655394 PPD655394:PPE655394 PYZ655394:PZA655394 QIV655394:QIW655394 QSR655394:QSS655394 RCN655394:RCO655394 RMJ655394:RMK655394 RWF655394:RWG655394 SGB655394:SGC655394 SPX655394:SPY655394 SZT655394:SZU655394 TJP655394:TJQ655394 TTL655394:TTM655394 UDH655394:UDI655394 UND655394:UNE655394 UWZ655394:UXA655394 VGV655394:VGW655394 VQR655394:VQS655394 WAN655394:WAO655394 WKJ655394:WKK655394 WUF655394:WUG655394 HT720930:HU720930 RP720930:RQ720930 ABL720930:ABM720930 ALH720930:ALI720930 AVD720930:AVE720930 BEZ720930:BFA720930 BOV720930:BOW720930 BYR720930:BYS720930 CIN720930:CIO720930 CSJ720930:CSK720930 DCF720930:DCG720930 DMB720930:DMC720930 DVX720930:DVY720930 EFT720930:EFU720930 EPP720930:EPQ720930 EZL720930:EZM720930 FJH720930:FJI720930 FTD720930:FTE720930 GCZ720930:GDA720930 GMV720930:GMW720930 GWR720930:GWS720930 HGN720930:HGO720930 HQJ720930:HQK720930 IAF720930:IAG720930 IKB720930:IKC720930 ITX720930:ITY720930 JDT720930:JDU720930 JNP720930:JNQ720930 JXL720930:JXM720930 KHH720930:KHI720930 KRD720930:KRE720930 LAZ720930:LBA720930 LKV720930:LKW720930 LUR720930:LUS720930 MEN720930:MEO720930 MOJ720930:MOK720930 MYF720930:MYG720930 NIB720930:NIC720930 NRX720930:NRY720930 OBT720930:OBU720930 OLP720930:OLQ720930 OVL720930:OVM720930 PFH720930:PFI720930 PPD720930:PPE720930 PYZ720930:PZA720930 QIV720930:QIW720930 QSR720930:QSS720930 RCN720930:RCO720930 RMJ720930:RMK720930 RWF720930:RWG720930 SGB720930:SGC720930 SPX720930:SPY720930 SZT720930:SZU720930 TJP720930:TJQ720930 TTL720930:TTM720930 UDH720930:UDI720930 UND720930:UNE720930 UWZ720930:UXA720930 VGV720930:VGW720930 VQR720930:VQS720930 WAN720930:WAO720930 WKJ720930:WKK720930 WUF720930:WUG720930 HT786466:HU786466 RP786466:RQ786466 ABL786466:ABM786466 ALH786466:ALI786466 AVD786466:AVE786466 BEZ786466:BFA786466 BOV786466:BOW786466 BYR786466:BYS786466 CIN786466:CIO786466 CSJ786466:CSK786466 DCF786466:DCG786466 DMB786466:DMC786466 DVX786466:DVY786466 EFT786466:EFU786466 EPP786466:EPQ786466 EZL786466:EZM786466 FJH786466:FJI786466 FTD786466:FTE786466 GCZ786466:GDA786466 GMV786466:GMW786466 GWR786466:GWS786466 HGN786466:HGO786466 HQJ786466:HQK786466 IAF786466:IAG786466 IKB786466:IKC786466 ITX786466:ITY786466 JDT786466:JDU786466 JNP786466:JNQ786466 JXL786466:JXM786466 KHH786466:KHI786466 KRD786466:KRE786466 LAZ786466:LBA786466 LKV786466:LKW786466 LUR786466:LUS786466 MEN786466:MEO786466 MOJ786466:MOK786466 MYF786466:MYG786466 NIB786466:NIC786466 NRX786466:NRY786466 OBT786466:OBU786466 OLP786466:OLQ786466 OVL786466:OVM786466 PFH786466:PFI786466 PPD786466:PPE786466 PYZ786466:PZA786466 QIV786466:QIW786466 QSR786466:QSS786466 RCN786466:RCO786466 RMJ786466:RMK786466 RWF786466:RWG786466 SGB786466:SGC786466 SPX786466:SPY786466 SZT786466:SZU786466 TJP786466:TJQ786466 TTL786466:TTM786466 UDH786466:UDI786466 UND786466:UNE786466 UWZ786466:UXA786466 VGV786466:VGW786466 VQR786466:VQS786466 WAN786466:WAO786466 WKJ786466:WKK786466 WUF786466:WUG786466 HT852002:HU852002 RP852002:RQ852002 ABL852002:ABM852002 ALH852002:ALI852002 AVD852002:AVE852002 BEZ852002:BFA852002 BOV852002:BOW852002 BYR852002:BYS852002 CIN852002:CIO852002 CSJ852002:CSK852002 DCF852002:DCG852002 DMB852002:DMC852002 DVX852002:DVY852002 EFT852002:EFU852002 EPP852002:EPQ852002 EZL852002:EZM852002 FJH852002:FJI852002 FTD852002:FTE852002 GCZ852002:GDA852002 GMV852002:GMW852002 GWR852002:GWS852002 HGN852002:HGO852002 HQJ852002:HQK852002 IAF852002:IAG852002 IKB852002:IKC852002 ITX852002:ITY852002 JDT852002:JDU852002 JNP852002:JNQ852002 JXL852002:JXM852002 KHH852002:KHI852002 KRD852002:KRE852002 LAZ852002:LBA852002 LKV852002:LKW852002 LUR852002:LUS852002 MEN852002:MEO852002 MOJ852002:MOK852002 MYF852002:MYG852002 NIB852002:NIC852002 NRX852002:NRY852002 OBT852002:OBU852002 OLP852002:OLQ852002 OVL852002:OVM852002 PFH852002:PFI852002 PPD852002:PPE852002 PYZ852002:PZA852002 QIV852002:QIW852002 QSR852002:QSS852002 RCN852002:RCO852002 RMJ852002:RMK852002 RWF852002:RWG852002 SGB852002:SGC852002 SPX852002:SPY852002 SZT852002:SZU852002 TJP852002:TJQ852002 TTL852002:TTM852002 UDH852002:UDI852002 UND852002:UNE852002 UWZ852002:UXA852002 VGV852002:VGW852002 VQR852002:VQS852002 WAN852002:WAO852002 WKJ852002:WKK852002 WUF852002:WUG852002 HT917538:HU917538 RP917538:RQ917538 ABL917538:ABM917538 ALH917538:ALI917538 AVD917538:AVE917538 BEZ917538:BFA917538 BOV917538:BOW917538 BYR917538:BYS917538 CIN917538:CIO917538 CSJ917538:CSK917538 DCF917538:DCG917538 DMB917538:DMC917538 DVX917538:DVY917538 EFT917538:EFU917538 EPP917538:EPQ917538 EZL917538:EZM917538 FJH917538:FJI917538 FTD917538:FTE917538 GCZ917538:GDA917538 GMV917538:GMW917538 GWR917538:GWS917538 HGN917538:HGO917538 HQJ917538:HQK917538 IAF917538:IAG917538 IKB917538:IKC917538 ITX917538:ITY917538 JDT917538:JDU917538 JNP917538:JNQ917538 JXL917538:JXM917538 KHH917538:KHI917538 KRD917538:KRE917538 LAZ917538:LBA917538 LKV917538:LKW917538 LUR917538:LUS917538 MEN917538:MEO917538 MOJ917538:MOK917538 MYF917538:MYG917538 NIB917538:NIC917538 NRX917538:NRY917538 OBT917538:OBU917538 OLP917538:OLQ917538 OVL917538:OVM917538 PFH917538:PFI917538 PPD917538:PPE917538 PYZ917538:PZA917538 QIV917538:QIW917538 QSR917538:QSS917538 RCN917538:RCO917538 RMJ917538:RMK917538 RWF917538:RWG917538 SGB917538:SGC917538 SPX917538:SPY917538 SZT917538:SZU917538 TJP917538:TJQ917538 TTL917538:TTM917538 UDH917538:UDI917538 UND917538:UNE917538 UWZ917538:UXA917538 VGV917538:VGW917538 VQR917538:VQS917538 WAN917538:WAO917538 WKJ917538:WKK917538 WUF917538:WUG917538 HT983074:HU983074 RP983074:RQ983074 ABL983074:ABM983074 ALH983074:ALI983074 AVD983074:AVE983074 BEZ983074:BFA983074 BOV983074:BOW983074 BYR983074:BYS983074 CIN983074:CIO983074 CSJ983074:CSK983074 DCF983074:DCG983074 DMB983074:DMC983074 DVX983074:DVY983074 EFT983074:EFU983074 EPP983074:EPQ983074 EZL983074:EZM983074 FJH983074:FJI983074 FTD983074:FTE983074 GCZ983074:GDA983074 GMV983074:GMW983074 GWR983074:GWS983074 HGN983074:HGO983074 HQJ983074:HQK983074 IAF983074:IAG983074 IKB983074:IKC983074 ITX983074:ITY983074 JDT983074:JDU983074 JNP983074:JNQ983074 JXL983074:JXM983074 KHH983074:KHI983074 KRD983074:KRE983074 LAZ983074:LBA983074 LKV983074:LKW983074 LUR983074:LUS983074 MEN983074:MEO983074 MOJ983074:MOK983074 MYF983074:MYG983074 NIB983074:NIC983074 NRX983074:NRY983074 OBT983074:OBU983074 OLP983074:OLQ983074 OVL983074:OVM983074 PFH983074:PFI983074 PPD983074:PPE983074 PYZ983074:PZA983074 QIV983074:QIW983074 QSR983074:QSS983074 RCN983074:RCO983074 RMJ983074:RMK983074 RWF983074:RWG983074 SGB983074:SGC983074 SPX983074:SPY983074 SZT983074:SZU983074 TJP983074:TJQ983074 TTL983074:TTM983074 UDH983074:UDI983074 UND983074:UNE983074 UWZ983074:UXA983074 VGV983074:VGW983074 VQR983074:VQS983074 WAN983074:WAO983074 WKJ983074:WKK983074 WUF983074:WUG983074 HW65570:HX65570 RS65570:RT65570 ABO65570:ABP65570 ALK65570:ALL65570 AVG65570:AVH65570 BFC65570:BFD65570 BOY65570:BOZ65570 BYU65570:BYV65570 CIQ65570:CIR65570 CSM65570:CSN65570 DCI65570:DCJ65570 DME65570:DMF65570 DWA65570:DWB65570 EFW65570:EFX65570 EPS65570:EPT65570 EZO65570:EZP65570 FJK65570:FJL65570 FTG65570:FTH65570 GDC65570:GDD65570 GMY65570:GMZ65570 GWU65570:GWV65570 HGQ65570:HGR65570 HQM65570:HQN65570 IAI65570:IAJ65570 IKE65570:IKF65570 IUA65570:IUB65570 JDW65570:JDX65570 JNS65570:JNT65570 JXO65570:JXP65570 KHK65570:KHL65570 KRG65570:KRH65570 LBC65570:LBD65570 LKY65570:LKZ65570 LUU65570:LUV65570 MEQ65570:MER65570 MOM65570:MON65570 MYI65570:MYJ65570 NIE65570:NIF65570 NSA65570:NSB65570 OBW65570:OBX65570 OLS65570:OLT65570 OVO65570:OVP65570 PFK65570:PFL65570 PPG65570:PPH65570 PZC65570:PZD65570 QIY65570:QIZ65570 QSU65570:QSV65570 RCQ65570:RCR65570 RMM65570:RMN65570 RWI65570:RWJ65570 SGE65570:SGF65570 SQA65570:SQB65570 SZW65570:SZX65570 TJS65570:TJT65570 TTO65570:TTP65570 UDK65570:UDL65570 UNG65570:UNH65570 UXC65570:UXD65570 VGY65570:VGZ65570 VQU65570:VQV65570 WAQ65570:WAR65570 WKM65570:WKN65570 WUI65570:WUJ65570 HW131106:HX131106 RS131106:RT131106 ABO131106:ABP131106 ALK131106:ALL131106 AVG131106:AVH131106 BFC131106:BFD131106 BOY131106:BOZ131106 BYU131106:BYV131106 CIQ131106:CIR131106 CSM131106:CSN131106 DCI131106:DCJ131106 DME131106:DMF131106 DWA131106:DWB131106 EFW131106:EFX131106 EPS131106:EPT131106 EZO131106:EZP131106 FJK131106:FJL131106 FTG131106:FTH131106 GDC131106:GDD131106 GMY131106:GMZ131106 GWU131106:GWV131106 HGQ131106:HGR131106 HQM131106:HQN131106 IAI131106:IAJ131106 IKE131106:IKF131106 IUA131106:IUB131106 JDW131106:JDX131106 JNS131106:JNT131106 JXO131106:JXP131106 KHK131106:KHL131106 KRG131106:KRH131106 LBC131106:LBD131106 LKY131106:LKZ131106 LUU131106:LUV131106 MEQ131106:MER131106 MOM131106:MON131106 MYI131106:MYJ131106 NIE131106:NIF131106 NSA131106:NSB131106 OBW131106:OBX131106 OLS131106:OLT131106 OVO131106:OVP131106 PFK131106:PFL131106 PPG131106:PPH131106 PZC131106:PZD131106 QIY131106:QIZ131106 QSU131106:QSV131106 RCQ131106:RCR131106 RMM131106:RMN131106 RWI131106:RWJ131106 SGE131106:SGF131106 SQA131106:SQB131106 SZW131106:SZX131106 TJS131106:TJT131106 TTO131106:TTP131106 UDK131106:UDL131106 UNG131106:UNH131106 UXC131106:UXD131106 VGY131106:VGZ131106 VQU131106:VQV131106 WAQ131106:WAR131106 WKM131106:WKN131106 WUI131106:WUJ131106 HW196642:HX196642 RS196642:RT196642 ABO196642:ABP196642 ALK196642:ALL196642 AVG196642:AVH196642 BFC196642:BFD196642 BOY196642:BOZ196642 BYU196642:BYV196642 CIQ196642:CIR196642 CSM196642:CSN196642 DCI196642:DCJ196642 DME196642:DMF196642 DWA196642:DWB196642 EFW196642:EFX196642 EPS196642:EPT196642 EZO196642:EZP196642 FJK196642:FJL196642 FTG196642:FTH196642 GDC196642:GDD196642 GMY196642:GMZ196642 GWU196642:GWV196642 HGQ196642:HGR196642 HQM196642:HQN196642 IAI196642:IAJ196642 IKE196642:IKF196642 IUA196642:IUB196642 JDW196642:JDX196642 JNS196642:JNT196642 JXO196642:JXP196642 KHK196642:KHL196642 KRG196642:KRH196642 LBC196642:LBD196642 LKY196642:LKZ196642 LUU196642:LUV196642 MEQ196642:MER196642 MOM196642:MON196642 MYI196642:MYJ196642 NIE196642:NIF196642 NSA196642:NSB196642 OBW196642:OBX196642 OLS196642:OLT196642 OVO196642:OVP196642 PFK196642:PFL196642 PPG196642:PPH196642 PZC196642:PZD196642 QIY196642:QIZ196642 QSU196642:QSV196642 RCQ196642:RCR196642 RMM196642:RMN196642 RWI196642:RWJ196642 SGE196642:SGF196642 SQA196642:SQB196642 SZW196642:SZX196642 TJS196642:TJT196642 TTO196642:TTP196642 UDK196642:UDL196642 UNG196642:UNH196642 UXC196642:UXD196642 VGY196642:VGZ196642 VQU196642:VQV196642 WAQ196642:WAR196642 WKM196642:WKN196642 WUI196642:WUJ196642 HW262178:HX262178 RS262178:RT262178 ABO262178:ABP262178 ALK262178:ALL262178 AVG262178:AVH262178 BFC262178:BFD262178 BOY262178:BOZ262178 BYU262178:BYV262178 CIQ262178:CIR262178 CSM262178:CSN262178 DCI262178:DCJ262178 DME262178:DMF262178 DWA262178:DWB262178 EFW262178:EFX262178 EPS262178:EPT262178 EZO262178:EZP262178 FJK262178:FJL262178 FTG262178:FTH262178 GDC262178:GDD262178 GMY262178:GMZ262178 GWU262178:GWV262178 HGQ262178:HGR262178 HQM262178:HQN262178 IAI262178:IAJ262178 IKE262178:IKF262178 IUA262178:IUB262178 JDW262178:JDX262178 JNS262178:JNT262178 JXO262178:JXP262178 KHK262178:KHL262178 KRG262178:KRH262178 LBC262178:LBD262178 LKY262178:LKZ262178 LUU262178:LUV262178 MEQ262178:MER262178 MOM262178:MON262178 MYI262178:MYJ262178 NIE262178:NIF262178 NSA262178:NSB262178 OBW262178:OBX262178 OLS262178:OLT262178 OVO262178:OVP262178 PFK262178:PFL262178 PPG262178:PPH262178 PZC262178:PZD262178 QIY262178:QIZ262178 QSU262178:QSV262178 RCQ262178:RCR262178 RMM262178:RMN262178 RWI262178:RWJ262178 SGE262178:SGF262178 SQA262178:SQB262178 SZW262178:SZX262178 TJS262178:TJT262178 TTO262178:TTP262178 UDK262178:UDL262178 UNG262178:UNH262178 UXC262178:UXD262178 VGY262178:VGZ262178 VQU262178:VQV262178 WAQ262178:WAR262178 WKM262178:WKN262178 WUI262178:WUJ262178 HW327714:HX327714 RS327714:RT327714 ABO327714:ABP327714 ALK327714:ALL327714 AVG327714:AVH327714 BFC327714:BFD327714 BOY327714:BOZ327714 BYU327714:BYV327714 CIQ327714:CIR327714 CSM327714:CSN327714 DCI327714:DCJ327714 DME327714:DMF327714 DWA327714:DWB327714 EFW327714:EFX327714 EPS327714:EPT327714 EZO327714:EZP327714 FJK327714:FJL327714 FTG327714:FTH327714 GDC327714:GDD327714 GMY327714:GMZ327714 GWU327714:GWV327714 HGQ327714:HGR327714 HQM327714:HQN327714 IAI327714:IAJ327714 IKE327714:IKF327714 IUA327714:IUB327714 JDW327714:JDX327714 JNS327714:JNT327714 JXO327714:JXP327714 KHK327714:KHL327714 KRG327714:KRH327714 LBC327714:LBD327714 LKY327714:LKZ327714 LUU327714:LUV327714 MEQ327714:MER327714 MOM327714:MON327714 MYI327714:MYJ327714 NIE327714:NIF327714 NSA327714:NSB327714 OBW327714:OBX327714 OLS327714:OLT327714 OVO327714:OVP327714 PFK327714:PFL327714 PPG327714:PPH327714 PZC327714:PZD327714 QIY327714:QIZ327714 QSU327714:QSV327714 RCQ327714:RCR327714 RMM327714:RMN327714 RWI327714:RWJ327714 SGE327714:SGF327714 SQA327714:SQB327714 SZW327714:SZX327714 TJS327714:TJT327714 TTO327714:TTP327714 UDK327714:UDL327714 UNG327714:UNH327714 UXC327714:UXD327714 VGY327714:VGZ327714 VQU327714:VQV327714 WAQ327714:WAR327714 WKM327714:WKN327714 WUI327714:WUJ327714 HW393250:HX393250 RS393250:RT393250 ABO393250:ABP393250 ALK393250:ALL393250 AVG393250:AVH393250 BFC393250:BFD393250 BOY393250:BOZ393250 BYU393250:BYV393250 CIQ393250:CIR393250 CSM393250:CSN393250 DCI393250:DCJ393250 DME393250:DMF393250 DWA393250:DWB393250 EFW393250:EFX393250 EPS393250:EPT393250 EZO393250:EZP393250 FJK393250:FJL393250 FTG393250:FTH393250 GDC393250:GDD393250 GMY393250:GMZ393250 GWU393250:GWV393250 HGQ393250:HGR393250 HQM393250:HQN393250 IAI393250:IAJ393250 IKE393250:IKF393250 IUA393250:IUB393250 JDW393250:JDX393250 JNS393250:JNT393250 JXO393250:JXP393250 KHK393250:KHL393250 KRG393250:KRH393250 LBC393250:LBD393250 LKY393250:LKZ393250 LUU393250:LUV393250 MEQ393250:MER393250 MOM393250:MON393250 MYI393250:MYJ393250 NIE393250:NIF393250 NSA393250:NSB393250 OBW393250:OBX393250 OLS393250:OLT393250 OVO393250:OVP393250 PFK393250:PFL393250 PPG393250:PPH393250 PZC393250:PZD393250 QIY393250:QIZ393250 QSU393250:QSV393250 RCQ393250:RCR393250 RMM393250:RMN393250 RWI393250:RWJ393250 SGE393250:SGF393250 SQA393250:SQB393250 SZW393250:SZX393250 TJS393250:TJT393250 TTO393250:TTP393250 UDK393250:UDL393250 UNG393250:UNH393250 UXC393250:UXD393250 VGY393250:VGZ393250 VQU393250:VQV393250 WAQ393250:WAR393250 WKM393250:WKN393250 WUI393250:WUJ393250 HW458786:HX458786 RS458786:RT458786 ABO458786:ABP458786 ALK458786:ALL458786 AVG458786:AVH458786 BFC458786:BFD458786 BOY458786:BOZ458786 BYU458786:BYV458786 CIQ458786:CIR458786 CSM458786:CSN458786 DCI458786:DCJ458786 DME458786:DMF458786 DWA458786:DWB458786 EFW458786:EFX458786 EPS458786:EPT458786 EZO458786:EZP458786 FJK458786:FJL458786 FTG458786:FTH458786 GDC458786:GDD458786 GMY458786:GMZ458786 GWU458786:GWV458786 HGQ458786:HGR458786 HQM458786:HQN458786 IAI458786:IAJ458786 IKE458786:IKF458786 IUA458786:IUB458786 JDW458786:JDX458786 JNS458786:JNT458786 JXO458786:JXP458786 KHK458786:KHL458786 KRG458786:KRH458786 LBC458786:LBD458786 LKY458786:LKZ458786 LUU458786:LUV458786 MEQ458786:MER458786 MOM458786:MON458786 MYI458786:MYJ458786 NIE458786:NIF458786 NSA458786:NSB458786 OBW458786:OBX458786 OLS458786:OLT458786 OVO458786:OVP458786 PFK458786:PFL458786 PPG458786:PPH458786 PZC458786:PZD458786 QIY458786:QIZ458786 QSU458786:QSV458786 RCQ458786:RCR458786 RMM458786:RMN458786 RWI458786:RWJ458786 SGE458786:SGF458786 SQA458786:SQB458786 SZW458786:SZX458786 TJS458786:TJT458786 TTO458786:TTP458786 UDK458786:UDL458786 UNG458786:UNH458786 UXC458786:UXD458786 VGY458786:VGZ458786 VQU458786:VQV458786 WAQ458786:WAR458786 WKM458786:WKN458786 WUI458786:WUJ458786 HW524322:HX524322 RS524322:RT524322 ABO524322:ABP524322 ALK524322:ALL524322 AVG524322:AVH524322 BFC524322:BFD524322 BOY524322:BOZ524322 BYU524322:BYV524322 CIQ524322:CIR524322 CSM524322:CSN524322 DCI524322:DCJ524322 DME524322:DMF524322 DWA524322:DWB524322 EFW524322:EFX524322 EPS524322:EPT524322 EZO524322:EZP524322 FJK524322:FJL524322 FTG524322:FTH524322 GDC524322:GDD524322 GMY524322:GMZ524322 GWU524322:GWV524322 HGQ524322:HGR524322 HQM524322:HQN524322 IAI524322:IAJ524322 IKE524322:IKF524322 IUA524322:IUB524322 JDW524322:JDX524322 JNS524322:JNT524322 JXO524322:JXP524322 KHK524322:KHL524322 KRG524322:KRH524322 LBC524322:LBD524322 LKY524322:LKZ524322 LUU524322:LUV524322 MEQ524322:MER524322 MOM524322:MON524322 MYI524322:MYJ524322 NIE524322:NIF524322 NSA524322:NSB524322 OBW524322:OBX524322 OLS524322:OLT524322 OVO524322:OVP524322 PFK524322:PFL524322 PPG524322:PPH524322 PZC524322:PZD524322 QIY524322:QIZ524322 QSU524322:QSV524322 RCQ524322:RCR524322 RMM524322:RMN524322 RWI524322:RWJ524322 SGE524322:SGF524322 SQA524322:SQB524322 SZW524322:SZX524322 TJS524322:TJT524322 TTO524322:TTP524322 UDK524322:UDL524322 UNG524322:UNH524322 UXC524322:UXD524322 VGY524322:VGZ524322 VQU524322:VQV524322 WAQ524322:WAR524322 WKM524322:WKN524322 WUI524322:WUJ524322 HW589858:HX589858 RS589858:RT589858 ABO589858:ABP589858 ALK589858:ALL589858 AVG589858:AVH589858 BFC589858:BFD589858 BOY589858:BOZ589858 BYU589858:BYV589858 CIQ589858:CIR589858 CSM589858:CSN589858 DCI589858:DCJ589858 DME589858:DMF589858 DWA589858:DWB589858 EFW589858:EFX589858 EPS589858:EPT589858 EZO589858:EZP589858 FJK589858:FJL589858 FTG589858:FTH589858 GDC589858:GDD589858 GMY589858:GMZ589858 GWU589858:GWV589858 HGQ589858:HGR589858 HQM589858:HQN589858 IAI589858:IAJ589858 IKE589858:IKF589858 IUA589858:IUB589858 JDW589858:JDX589858 JNS589858:JNT589858 JXO589858:JXP589858 KHK589858:KHL589858 KRG589858:KRH589858 LBC589858:LBD589858 LKY589858:LKZ589858 LUU589858:LUV589858 MEQ589858:MER589858 MOM589858:MON589858 MYI589858:MYJ589858 NIE589858:NIF589858 NSA589858:NSB589858 OBW589858:OBX589858 OLS589858:OLT589858 OVO589858:OVP589858 PFK589858:PFL589858 PPG589858:PPH589858 PZC589858:PZD589858 QIY589858:QIZ589858 QSU589858:QSV589858 RCQ589858:RCR589858 RMM589858:RMN589858 RWI589858:RWJ589858 SGE589858:SGF589858 SQA589858:SQB589858 SZW589858:SZX589858 TJS589858:TJT589858 TTO589858:TTP589858 UDK589858:UDL589858 UNG589858:UNH589858 UXC589858:UXD589858 VGY589858:VGZ589858 VQU589858:VQV589858 WAQ589858:WAR589858 WKM589858:WKN589858 WUI589858:WUJ589858 HW655394:HX655394 RS655394:RT655394 ABO655394:ABP655394 ALK655394:ALL655394 AVG655394:AVH655394 BFC655394:BFD655394 BOY655394:BOZ655394 BYU655394:BYV655394 CIQ655394:CIR655394 CSM655394:CSN655394 DCI655394:DCJ655394 DME655394:DMF655394 DWA655394:DWB655394 EFW655394:EFX655394 EPS655394:EPT655394 EZO655394:EZP655394 FJK655394:FJL655394 FTG655394:FTH655394 GDC655394:GDD655394 GMY655394:GMZ655394 GWU655394:GWV655394 HGQ655394:HGR655394 HQM655394:HQN655394 IAI655394:IAJ655394 IKE655394:IKF655394 IUA655394:IUB655394 JDW655394:JDX655394 JNS655394:JNT655394 JXO655394:JXP655394 KHK655394:KHL655394 KRG655394:KRH655394 LBC655394:LBD655394 LKY655394:LKZ655394 LUU655394:LUV655394 MEQ655394:MER655394 MOM655394:MON655394 MYI655394:MYJ655394 NIE655394:NIF655394 NSA655394:NSB655394 OBW655394:OBX655394 OLS655394:OLT655394 OVO655394:OVP655394 PFK655394:PFL655394 PPG655394:PPH655394 PZC655394:PZD655394 QIY655394:QIZ655394 QSU655394:QSV655394 RCQ655394:RCR655394 RMM655394:RMN655394 RWI655394:RWJ655394 SGE655394:SGF655394 SQA655394:SQB655394 SZW655394:SZX655394 TJS655394:TJT655394 TTO655394:TTP655394 UDK655394:UDL655394 UNG655394:UNH655394 UXC655394:UXD655394 VGY655394:VGZ655394 VQU655394:VQV655394 WAQ655394:WAR655394 WKM655394:WKN655394 WUI655394:WUJ655394 HW720930:HX720930 RS720930:RT720930 ABO720930:ABP720930 ALK720930:ALL720930 AVG720930:AVH720930 BFC720930:BFD720930 BOY720930:BOZ720930 BYU720930:BYV720930 CIQ720930:CIR720930 CSM720930:CSN720930 DCI720930:DCJ720930 DME720930:DMF720930 DWA720930:DWB720930 EFW720930:EFX720930 EPS720930:EPT720930 EZO720930:EZP720930 FJK720930:FJL720930 FTG720930:FTH720930 GDC720930:GDD720930 GMY720930:GMZ720930 GWU720930:GWV720930 HGQ720930:HGR720930 HQM720930:HQN720930 IAI720930:IAJ720930 IKE720930:IKF720930 IUA720930:IUB720930 JDW720930:JDX720930 JNS720930:JNT720930 JXO720930:JXP720930 KHK720930:KHL720930 KRG720930:KRH720930 LBC720930:LBD720930 LKY720930:LKZ720930 LUU720930:LUV720930 MEQ720930:MER720930 MOM720930:MON720930 MYI720930:MYJ720930 NIE720930:NIF720930 NSA720930:NSB720930 OBW720930:OBX720930 OLS720930:OLT720930 OVO720930:OVP720930 PFK720930:PFL720930 PPG720930:PPH720930 PZC720930:PZD720930 QIY720930:QIZ720930 QSU720930:QSV720930 RCQ720930:RCR720930 RMM720930:RMN720930 RWI720930:RWJ720930 SGE720930:SGF720930 SQA720930:SQB720930 SZW720930:SZX720930 TJS720930:TJT720930 TTO720930:TTP720930 UDK720930:UDL720930 UNG720930:UNH720930 UXC720930:UXD720930 VGY720930:VGZ720930 VQU720930:VQV720930 WAQ720930:WAR720930 WKM720930:WKN720930 WUI720930:WUJ720930 HW786466:HX786466 RS786466:RT786466 ABO786466:ABP786466 ALK786466:ALL786466 AVG786466:AVH786466 BFC786466:BFD786466 BOY786466:BOZ786466 BYU786466:BYV786466 CIQ786466:CIR786466 CSM786466:CSN786466 DCI786466:DCJ786466 DME786466:DMF786466 DWA786466:DWB786466 EFW786466:EFX786466 EPS786466:EPT786466 EZO786466:EZP786466 FJK786466:FJL786466 FTG786466:FTH786466 GDC786466:GDD786466 GMY786466:GMZ786466 GWU786466:GWV786466 HGQ786466:HGR786466 HQM786466:HQN786466 IAI786466:IAJ786466 IKE786466:IKF786466 IUA786466:IUB786466 JDW786466:JDX786466 JNS786466:JNT786466 JXO786466:JXP786466 KHK786466:KHL786466 KRG786466:KRH786466 LBC786466:LBD786466 LKY786466:LKZ786466 LUU786466:LUV786466 MEQ786466:MER786466 MOM786466:MON786466 MYI786466:MYJ786466 NIE786466:NIF786466 NSA786466:NSB786466 OBW786466:OBX786466 OLS786466:OLT786466 OVO786466:OVP786466 PFK786466:PFL786466 PPG786466:PPH786466 PZC786466:PZD786466 QIY786466:QIZ786466 QSU786466:QSV786466 RCQ786466:RCR786466 RMM786466:RMN786466 RWI786466:RWJ786466 SGE786466:SGF786466 SQA786466:SQB786466 SZW786466:SZX786466 TJS786466:TJT786466 TTO786466:TTP786466 UDK786466:UDL786466 UNG786466:UNH786466 UXC786466:UXD786466 VGY786466:VGZ786466 VQU786466:VQV786466 WAQ786466:WAR786466 WKM786466:WKN786466 WUI786466:WUJ786466 HW852002:HX852002 RS852002:RT852002 ABO852002:ABP852002 ALK852002:ALL852002 AVG852002:AVH852002 BFC852002:BFD852002 BOY852002:BOZ852002 BYU852002:BYV852002 CIQ852002:CIR852002 CSM852002:CSN852002 DCI852002:DCJ852002 DME852002:DMF852002 DWA852002:DWB852002 EFW852002:EFX852002 EPS852002:EPT852002 EZO852002:EZP852002 FJK852002:FJL852002 FTG852002:FTH852002 GDC852002:GDD852002 GMY852002:GMZ852002 GWU852002:GWV852002 HGQ852002:HGR852002 HQM852002:HQN852002 IAI852002:IAJ852002 IKE852002:IKF852002 IUA852002:IUB852002 JDW852002:JDX852002 JNS852002:JNT852002 JXO852002:JXP852002 KHK852002:KHL852002 KRG852002:KRH852002 LBC852002:LBD852002 LKY852002:LKZ852002 LUU852002:LUV852002 MEQ852002:MER852002 MOM852002:MON852002 MYI852002:MYJ852002 NIE852002:NIF852002 NSA852002:NSB852002 OBW852002:OBX852002 OLS852002:OLT852002 OVO852002:OVP852002 PFK852002:PFL852002 PPG852002:PPH852002 PZC852002:PZD852002 QIY852002:QIZ852002 QSU852002:QSV852002 RCQ852002:RCR852002 RMM852002:RMN852002 RWI852002:RWJ852002 SGE852002:SGF852002 SQA852002:SQB852002 SZW852002:SZX852002 TJS852002:TJT852002 TTO852002:TTP852002 UDK852002:UDL852002 UNG852002:UNH852002 UXC852002:UXD852002 VGY852002:VGZ852002 VQU852002:VQV852002 WAQ852002:WAR852002 WKM852002:WKN852002 WUI852002:WUJ852002 HW917538:HX917538 RS917538:RT917538 ABO917538:ABP917538 ALK917538:ALL917538 AVG917538:AVH917538 BFC917538:BFD917538 BOY917538:BOZ917538 BYU917538:BYV917538 CIQ917538:CIR917538 CSM917538:CSN917538 DCI917538:DCJ917538 DME917538:DMF917538 DWA917538:DWB917538 EFW917538:EFX917538 EPS917538:EPT917538 EZO917538:EZP917538 FJK917538:FJL917538 FTG917538:FTH917538 GDC917538:GDD917538 GMY917538:GMZ917538 GWU917538:GWV917538 HGQ917538:HGR917538 HQM917538:HQN917538 IAI917538:IAJ917538 IKE917538:IKF917538 IUA917538:IUB917538 JDW917538:JDX917538 JNS917538:JNT917538 JXO917538:JXP917538 KHK917538:KHL917538 KRG917538:KRH917538 LBC917538:LBD917538 LKY917538:LKZ917538 LUU917538:LUV917538 MEQ917538:MER917538 MOM917538:MON917538 MYI917538:MYJ917538 NIE917538:NIF917538 NSA917538:NSB917538 OBW917538:OBX917538 OLS917538:OLT917538 OVO917538:OVP917538 PFK917538:PFL917538 PPG917538:PPH917538 PZC917538:PZD917538 QIY917538:QIZ917538 QSU917538:QSV917538 RCQ917538:RCR917538 RMM917538:RMN917538 RWI917538:RWJ917538 SGE917538:SGF917538 SQA917538:SQB917538 SZW917538:SZX917538 TJS917538:TJT917538 TTO917538:TTP917538 UDK917538:UDL917538 UNG917538:UNH917538 UXC917538:UXD917538 VGY917538:VGZ917538 VQU917538:VQV917538 WAQ917538:WAR917538 WKM917538:WKN917538 WUI917538:WUJ917538 HW983074:HX983074 RS983074:RT983074 ABO983074:ABP983074 ALK983074:ALL983074 AVG983074:AVH983074 BFC983074:BFD983074 BOY983074:BOZ983074 BYU983074:BYV983074 CIQ983074:CIR983074 CSM983074:CSN983074 DCI983074:DCJ983074 DME983074:DMF983074 DWA983074:DWB983074 EFW983074:EFX983074 EPS983074:EPT983074 EZO983074:EZP983074 FJK983074:FJL983074 FTG983074:FTH983074 GDC983074:GDD983074 GMY983074:GMZ983074 GWU983074:GWV983074 HGQ983074:HGR983074 HQM983074:HQN983074 IAI983074:IAJ983074 IKE983074:IKF983074 IUA983074:IUB983074 JDW983074:JDX983074 JNS983074:JNT983074 JXO983074:JXP983074 KHK983074:KHL983074 KRG983074:KRH983074 LBC983074:LBD983074 LKY983074:LKZ983074 LUU983074:LUV983074 MEQ983074:MER983074 MOM983074:MON983074 MYI983074:MYJ983074 NIE983074:NIF983074 NSA983074:NSB983074 OBW983074:OBX983074 OLS983074:OLT983074 OVO983074:OVP983074 PFK983074:PFL983074 PPG983074:PPH983074 PZC983074:PZD983074 QIY983074:QIZ983074 QSU983074:QSV983074 RCQ983074:RCR983074 RMM983074:RMN983074 RWI983074:RWJ983074 SGE983074:SGF983074 SQA983074:SQB983074 SZW983074:SZX983074 TJS983074:TJT983074 TTO983074:TTP983074 UDK983074:UDL983074 UNG983074:UNH983074 UXC983074:UXD983074 VGY983074:VGZ983074 VQU983074:VQV983074 WAQ983074:WAR983074 WKM983074:WKN983074 WUI983074:WUJ983074 HZ65570:IA65570 RV65570:RW65570 ABR65570:ABS65570 ALN65570:ALO65570 AVJ65570:AVK65570 BFF65570:BFG65570 BPB65570:BPC65570 BYX65570:BYY65570 CIT65570:CIU65570 CSP65570:CSQ65570 DCL65570:DCM65570 DMH65570:DMI65570 DWD65570:DWE65570 EFZ65570:EGA65570 EPV65570:EPW65570 EZR65570:EZS65570 FJN65570:FJO65570 FTJ65570:FTK65570 GDF65570:GDG65570 GNB65570:GNC65570 GWX65570:GWY65570 HGT65570:HGU65570 HQP65570:HQQ65570 IAL65570:IAM65570 IKH65570:IKI65570 IUD65570:IUE65570 JDZ65570:JEA65570 JNV65570:JNW65570 JXR65570:JXS65570 KHN65570:KHO65570 KRJ65570:KRK65570 LBF65570:LBG65570 LLB65570:LLC65570 LUX65570:LUY65570 MET65570:MEU65570 MOP65570:MOQ65570 MYL65570:MYM65570 NIH65570:NII65570 NSD65570:NSE65570 OBZ65570:OCA65570 OLV65570:OLW65570 OVR65570:OVS65570 PFN65570:PFO65570 PPJ65570:PPK65570 PZF65570:PZG65570 QJB65570:QJC65570 QSX65570:QSY65570 RCT65570:RCU65570 RMP65570:RMQ65570 RWL65570:RWM65570 SGH65570:SGI65570 SQD65570:SQE65570 SZZ65570:TAA65570 TJV65570:TJW65570 TTR65570:TTS65570 UDN65570:UDO65570 UNJ65570:UNK65570 UXF65570:UXG65570 VHB65570:VHC65570 VQX65570:VQY65570 WAT65570:WAU65570 WKP65570:WKQ65570 WUL65570:WUM65570 HZ131106:IA131106 RV131106:RW131106 ABR131106:ABS131106 ALN131106:ALO131106 AVJ131106:AVK131106 BFF131106:BFG131106 BPB131106:BPC131106 BYX131106:BYY131106 CIT131106:CIU131106 CSP131106:CSQ131106 DCL131106:DCM131106 DMH131106:DMI131106 DWD131106:DWE131106 EFZ131106:EGA131106 EPV131106:EPW131106 EZR131106:EZS131106 FJN131106:FJO131106 FTJ131106:FTK131106 GDF131106:GDG131106 GNB131106:GNC131106 GWX131106:GWY131106 HGT131106:HGU131106 HQP131106:HQQ131106 IAL131106:IAM131106 IKH131106:IKI131106 IUD131106:IUE131106 JDZ131106:JEA131106 JNV131106:JNW131106 JXR131106:JXS131106 KHN131106:KHO131106 KRJ131106:KRK131106 LBF131106:LBG131106 LLB131106:LLC131106 LUX131106:LUY131106 MET131106:MEU131106 MOP131106:MOQ131106 MYL131106:MYM131106 NIH131106:NII131106 NSD131106:NSE131106 OBZ131106:OCA131106 OLV131106:OLW131106 OVR131106:OVS131106 PFN131106:PFO131106 PPJ131106:PPK131106 PZF131106:PZG131106 QJB131106:QJC131106 QSX131106:QSY131106 RCT131106:RCU131106 RMP131106:RMQ131106 RWL131106:RWM131106 SGH131106:SGI131106 SQD131106:SQE131106 SZZ131106:TAA131106 TJV131106:TJW131106 TTR131106:TTS131106 UDN131106:UDO131106 UNJ131106:UNK131106 UXF131106:UXG131106 VHB131106:VHC131106 VQX131106:VQY131106 WAT131106:WAU131106 WKP131106:WKQ131106 WUL131106:WUM131106 HZ196642:IA196642 RV196642:RW196642 ABR196642:ABS196642 ALN196642:ALO196642 AVJ196642:AVK196642 BFF196642:BFG196642 BPB196642:BPC196642 BYX196642:BYY196642 CIT196642:CIU196642 CSP196642:CSQ196642 DCL196642:DCM196642 DMH196642:DMI196642 DWD196642:DWE196642 EFZ196642:EGA196642 EPV196642:EPW196642 EZR196642:EZS196642 FJN196642:FJO196642 FTJ196642:FTK196642 GDF196642:GDG196642 GNB196642:GNC196642 GWX196642:GWY196642 HGT196642:HGU196642 HQP196642:HQQ196642 IAL196642:IAM196642 IKH196642:IKI196642 IUD196642:IUE196642 JDZ196642:JEA196642 JNV196642:JNW196642 JXR196642:JXS196642 KHN196642:KHO196642 KRJ196642:KRK196642 LBF196642:LBG196642 LLB196642:LLC196642 LUX196642:LUY196642 MET196642:MEU196642 MOP196642:MOQ196642 MYL196642:MYM196642 NIH196642:NII196642 NSD196642:NSE196642 OBZ196642:OCA196642 OLV196642:OLW196642 OVR196642:OVS196642 PFN196642:PFO196642 PPJ196642:PPK196642 PZF196642:PZG196642 QJB196642:QJC196642 QSX196642:QSY196642 RCT196642:RCU196642 RMP196642:RMQ196642 RWL196642:RWM196642 SGH196642:SGI196642 SQD196642:SQE196642 SZZ196642:TAA196642 TJV196642:TJW196642 TTR196642:TTS196642 UDN196642:UDO196642 UNJ196642:UNK196642 UXF196642:UXG196642 VHB196642:VHC196642 VQX196642:VQY196642 WAT196642:WAU196642 WKP196642:WKQ196642 WUL196642:WUM196642 HZ262178:IA262178 RV262178:RW262178 ABR262178:ABS262178 ALN262178:ALO262178 AVJ262178:AVK262178 BFF262178:BFG262178 BPB262178:BPC262178 BYX262178:BYY262178 CIT262178:CIU262178 CSP262178:CSQ262178 DCL262178:DCM262178 DMH262178:DMI262178 DWD262178:DWE262178 EFZ262178:EGA262178 EPV262178:EPW262178 EZR262178:EZS262178 FJN262178:FJO262178 FTJ262178:FTK262178 GDF262178:GDG262178 GNB262178:GNC262178 GWX262178:GWY262178 HGT262178:HGU262178 HQP262178:HQQ262178 IAL262178:IAM262178 IKH262178:IKI262178 IUD262178:IUE262178 JDZ262178:JEA262178 JNV262178:JNW262178 JXR262178:JXS262178 KHN262178:KHO262178 KRJ262178:KRK262178 LBF262178:LBG262178 LLB262178:LLC262178 LUX262178:LUY262178 MET262178:MEU262178 MOP262178:MOQ262178 MYL262178:MYM262178 NIH262178:NII262178 NSD262178:NSE262178 OBZ262178:OCA262178 OLV262178:OLW262178 OVR262178:OVS262178 PFN262178:PFO262178 PPJ262178:PPK262178 PZF262178:PZG262178 QJB262178:QJC262178 QSX262178:QSY262178 RCT262178:RCU262178 RMP262178:RMQ262178 RWL262178:RWM262178 SGH262178:SGI262178 SQD262178:SQE262178 SZZ262178:TAA262178 TJV262178:TJW262178 TTR262178:TTS262178 UDN262178:UDO262178 UNJ262178:UNK262178 UXF262178:UXG262178 VHB262178:VHC262178 VQX262178:VQY262178 WAT262178:WAU262178 WKP262178:WKQ262178 WUL262178:WUM262178 HZ327714:IA327714 RV327714:RW327714 ABR327714:ABS327714 ALN327714:ALO327714 AVJ327714:AVK327714 BFF327714:BFG327714 BPB327714:BPC327714 BYX327714:BYY327714 CIT327714:CIU327714 CSP327714:CSQ327714 DCL327714:DCM327714 DMH327714:DMI327714 DWD327714:DWE327714 EFZ327714:EGA327714 EPV327714:EPW327714 EZR327714:EZS327714 FJN327714:FJO327714 FTJ327714:FTK327714 GDF327714:GDG327714 GNB327714:GNC327714 GWX327714:GWY327714 HGT327714:HGU327714 HQP327714:HQQ327714 IAL327714:IAM327714 IKH327714:IKI327714 IUD327714:IUE327714 JDZ327714:JEA327714 JNV327714:JNW327714 JXR327714:JXS327714 KHN327714:KHO327714 KRJ327714:KRK327714 LBF327714:LBG327714 LLB327714:LLC327714 LUX327714:LUY327714 MET327714:MEU327714 MOP327714:MOQ327714 MYL327714:MYM327714 NIH327714:NII327714 NSD327714:NSE327714 OBZ327714:OCA327714 OLV327714:OLW327714 OVR327714:OVS327714 PFN327714:PFO327714 PPJ327714:PPK327714 PZF327714:PZG327714 QJB327714:QJC327714 QSX327714:QSY327714 RCT327714:RCU327714 RMP327714:RMQ327714 RWL327714:RWM327714 SGH327714:SGI327714 SQD327714:SQE327714 SZZ327714:TAA327714 TJV327714:TJW327714 TTR327714:TTS327714 UDN327714:UDO327714 UNJ327714:UNK327714 UXF327714:UXG327714 VHB327714:VHC327714 VQX327714:VQY327714 WAT327714:WAU327714 WKP327714:WKQ327714 WUL327714:WUM327714 HZ393250:IA393250 RV393250:RW393250 ABR393250:ABS393250 ALN393250:ALO393250 AVJ393250:AVK393250 BFF393250:BFG393250 BPB393250:BPC393250 BYX393250:BYY393250 CIT393250:CIU393250 CSP393250:CSQ393250 DCL393250:DCM393250 DMH393250:DMI393250 DWD393250:DWE393250 EFZ393250:EGA393250 EPV393250:EPW393250 EZR393250:EZS393250 FJN393250:FJO393250 FTJ393250:FTK393250 GDF393250:GDG393250 GNB393250:GNC393250 GWX393250:GWY393250 HGT393250:HGU393250 HQP393250:HQQ393250 IAL393250:IAM393250 IKH393250:IKI393250 IUD393250:IUE393250 JDZ393250:JEA393250 JNV393250:JNW393250 JXR393250:JXS393250 KHN393250:KHO393250 KRJ393250:KRK393250 LBF393250:LBG393250 LLB393250:LLC393250 LUX393250:LUY393250 MET393250:MEU393250 MOP393250:MOQ393250 MYL393250:MYM393250 NIH393250:NII393250 NSD393250:NSE393250 OBZ393250:OCA393250 OLV393250:OLW393250 OVR393250:OVS393250 PFN393250:PFO393250 PPJ393250:PPK393250 PZF393250:PZG393250 QJB393250:QJC393250 QSX393250:QSY393250 RCT393250:RCU393250 RMP393250:RMQ393250 RWL393250:RWM393250 SGH393250:SGI393250 SQD393250:SQE393250 SZZ393250:TAA393250 TJV393250:TJW393250 TTR393250:TTS393250 UDN393250:UDO393250 UNJ393250:UNK393250 UXF393250:UXG393250 VHB393250:VHC393250 VQX393250:VQY393250 WAT393250:WAU393250 WKP393250:WKQ393250 WUL393250:WUM393250 HZ458786:IA458786 RV458786:RW458786 ABR458786:ABS458786 ALN458786:ALO458786 AVJ458786:AVK458786 BFF458786:BFG458786 BPB458786:BPC458786 BYX458786:BYY458786 CIT458786:CIU458786 CSP458786:CSQ458786 DCL458786:DCM458786 DMH458786:DMI458786 DWD458786:DWE458786 EFZ458786:EGA458786 EPV458786:EPW458786 EZR458786:EZS458786 FJN458786:FJO458786 FTJ458786:FTK458786 GDF458786:GDG458786 GNB458786:GNC458786 GWX458786:GWY458786 HGT458786:HGU458786 HQP458786:HQQ458786 IAL458786:IAM458786 IKH458786:IKI458786 IUD458786:IUE458786 JDZ458786:JEA458786 JNV458786:JNW458786 JXR458786:JXS458786 KHN458786:KHO458786 KRJ458786:KRK458786 LBF458786:LBG458786 LLB458786:LLC458786 LUX458786:LUY458786 MET458786:MEU458786 MOP458786:MOQ458786 MYL458786:MYM458786 NIH458786:NII458786 NSD458786:NSE458786 OBZ458786:OCA458786 OLV458786:OLW458786 OVR458786:OVS458786 PFN458786:PFO458786 PPJ458786:PPK458786 PZF458786:PZG458786 QJB458786:QJC458786 QSX458786:QSY458786 RCT458786:RCU458786 RMP458786:RMQ458786 RWL458786:RWM458786 SGH458786:SGI458786 SQD458786:SQE458786 SZZ458786:TAA458786 TJV458786:TJW458786 TTR458786:TTS458786 UDN458786:UDO458786 UNJ458786:UNK458786 UXF458786:UXG458786 VHB458786:VHC458786 VQX458786:VQY458786 WAT458786:WAU458786 WKP458786:WKQ458786 WUL458786:WUM458786 HZ524322:IA524322 RV524322:RW524322 ABR524322:ABS524322 ALN524322:ALO524322 AVJ524322:AVK524322 BFF524322:BFG524322 BPB524322:BPC524322 BYX524322:BYY524322 CIT524322:CIU524322 CSP524322:CSQ524322 DCL524322:DCM524322 DMH524322:DMI524322 DWD524322:DWE524322 EFZ524322:EGA524322 EPV524322:EPW524322 EZR524322:EZS524322 FJN524322:FJO524322 FTJ524322:FTK524322 GDF524322:GDG524322 GNB524322:GNC524322 GWX524322:GWY524322 HGT524322:HGU524322 HQP524322:HQQ524322 IAL524322:IAM524322 IKH524322:IKI524322 IUD524322:IUE524322 JDZ524322:JEA524322 JNV524322:JNW524322 JXR524322:JXS524322 KHN524322:KHO524322 KRJ524322:KRK524322 LBF524322:LBG524322 LLB524322:LLC524322 LUX524322:LUY524322 MET524322:MEU524322 MOP524322:MOQ524322 MYL524322:MYM524322 NIH524322:NII524322 NSD524322:NSE524322 OBZ524322:OCA524322 OLV524322:OLW524322 OVR524322:OVS524322 PFN524322:PFO524322 PPJ524322:PPK524322 PZF524322:PZG524322 QJB524322:QJC524322 QSX524322:QSY524322 RCT524322:RCU524322 RMP524322:RMQ524322 RWL524322:RWM524322 SGH524322:SGI524322 SQD524322:SQE524322 SZZ524322:TAA524322 TJV524322:TJW524322 TTR524322:TTS524322 UDN524322:UDO524322 UNJ524322:UNK524322 UXF524322:UXG524322 VHB524322:VHC524322 VQX524322:VQY524322 WAT524322:WAU524322 WKP524322:WKQ524322 WUL524322:WUM524322 HZ589858:IA589858 RV589858:RW589858 ABR589858:ABS589858 ALN589858:ALO589858 AVJ589858:AVK589858 BFF589858:BFG589858 BPB589858:BPC589858 BYX589858:BYY589858 CIT589858:CIU589858 CSP589858:CSQ589858 DCL589858:DCM589858 DMH589858:DMI589858 DWD589858:DWE589858 EFZ589858:EGA589858 EPV589858:EPW589858 EZR589858:EZS589858 FJN589858:FJO589858 FTJ589858:FTK589858 GDF589858:GDG589858 GNB589858:GNC589858 GWX589858:GWY589858 HGT589858:HGU589858 HQP589858:HQQ589858 IAL589858:IAM589858 IKH589858:IKI589858 IUD589858:IUE589858 JDZ589858:JEA589858 JNV589858:JNW589858 JXR589858:JXS589858 KHN589858:KHO589858 KRJ589858:KRK589858 LBF589858:LBG589858 LLB589858:LLC589858 LUX589858:LUY589858 MET589858:MEU589858 MOP589858:MOQ589858 MYL589858:MYM589858 NIH589858:NII589858 NSD589858:NSE589858 OBZ589858:OCA589858 OLV589858:OLW589858 OVR589858:OVS589858 PFN589858:PFO589858 PPJ589858:PPK589858 PZF589858:PZG589858 QJB589858:QJC589858 QSX589858:QSY589858 RCT589858:RCU589858 RMP589858:RMQ589858 RWL589858:RWM589858 SGH589858:SGI589858 SQD589858:SQE589858 SZZ589858:TAA589858 TJV589858:TJW589858 TTR589858:TTS589858 UDN589858:UDO589858 UNJ589858:UNK589858 UXF589858:UXG589858 VHB589858:VHC589858 VQX589858:VQY589858 WAT589858:WAU589858 WKP589858:WKQ589858 WUL589858:WUM589858 HZ655394:IA655394 RV655394:RW655394 ABR655394:ABS655394 ALN655394:ALO655394 AVJ655394:AVK655394 BFF655394:BFG655394 BPB655394:BPC655394 BYX655394:BYY655394 CIT655394:CIU655394 CSP655394:CSQ655394 DCL655394:DCM655394 DMH655394:DMI655394 DWD655394:DWE655394 EFZ655394:EGA655394 EPV655394:EPW655394 EZR655394:EZS655394 FJN655394:FJO655394 FTJ655394:FTK655394 GDF655394:GDG655394 GNB655394:GNC655394 GWX655394:GWY655394 HGT655394:HGU655394 HQP655394:HQQ655394 IAL655394:IAM655394 IKH655394:IKI655394 IUD655394:IUE655394 JDZ655394:JEA655394 JNV655394:JNW655394 JXR655394:JXS655394 KHN655394:KHO655394 KRJ655394:KRK655394 LBF655394:LBG655394 LLB655394:LLC655394 LUX655394:LUY655394 MET655394:MEU655394 MOP655394:MOQ655394 MYL655394:MYM655394 NIH655394:NII655394 NSD655394:NSE655394 OBZ655394:OCA655394 OLV655394:OLW655394 OVR655394:OVS655394 PFN655394:PFO655394 PPJ655394:PPK655394 PZF655394:PZG655394 QJB655394:QJC655394 QSX655394:QSY655394 RCT655394:RCU655394 RMP655394:RMQ655394 RWL655394:RWM655394 SGH655394:SGI655394 SQD655394:SQE655394 SZZ655394:TAA655394 TJV655394:TJW655394 TTR655394:TTS655394 UDN655394:UDO655394 UNJ655394:UNK655394 UXF655394:UXG655394 VHB655394:VHC655394 VQX655394:VQY655394 WAT655394:WAU655394 WKP655394:WKQ655394 WUL655394:WUM655394 HZ720930:IA720930 RV720930:RW720930 ABR720930:ABS720930 ALN720930:ALO720930 AVJ720930:AVK720930 BFF720930:BFG720930 BPB720930:BPC720930 BYX720930:BYY720930 CIT720930:CIU720930 CSP720930:CSQ720930 DCL720930:DCM720930 DMH720930:DMI720930 DWD720930:DWE720930 EFZ720930:EGA720930 EPV720930:EPW720930 EZR720930:EZS720930 FJN720930:FJO720930 FTJ720930:FTK720930 GDF720930:GDG720930 GNB720930:GNC720930 GWX720930:GWY720930 HGT720930:HGU720930 HQP720930:HQQ720930 IAL720930:IAM720930 IKH720930:IKI720930 IUD720930:IUE720930 JDZ720930:JEA720930 JNV720930:JNW720930 JXR720930:JXS720930 KHN720930:KHO720930 KRJ720930:KRK720930 LBF720930:LBG720930 LLB720930:LLC720930 LUX720930:LUY720930 MET720930:MEU720930 MOP720930:MOQ720930 MYL720930:MYM720930 NIH720930:NII720930 NSD720930:NSE720930 OBZ720930:OCA720930 OLV720930:OLW720930 OVR720930:OVS720930 PFN720930:PFO720930 PPJ720930:PPK720930 PZF720930:PZG720930 QJB720930:QJC720930 QSX720930:QSY720930 RCT720930:RCU720930 RMP720930:RMQ720930 RWL720930:RWM720930 SGH720930:SGI720930 SQD720930:SQE720930 SZZ720930:TAA720930 TJV720930:TJW720930 TTR720930:TTS720930 UDN720930:UDO720930 UNJ720930:UNK720930 UXF720930:UXG720930 VHB720930:VHC720930 VQX720930:VQY720930 WAT720930:WAU720930 WKP720930:WKQ720930 WUL720930:WUM720930 HZ786466:IA786466 RV786466:RW786466 ABR786466:ABS786466 ALN786466:ALO786466 AVJ786466:AVK786466 BFF786466:BFG786466 BPB786466:BPC786466 BYX786466:BYY786466 CIT786466:CIU786466 CSP786466:CSQ786466 DCL786466:DCM786466 DMH786466:DMI786466 DWD786466:DWE786466 EFZ786466:EGA786466 EPV786466:EPW786466 EZR786466:EZS786466 FJN786466:FJO786466 FTJ786466:FTK786466 GDF786466:GDG786466 GNB786466:GNC786466 GWX786466:GWY786466 HGT786466:HGU786466 HQP786466:HQQ786466 IAL786466:IAM786466 IKH786466:IKI786466 IUD786466:IUE786466 JDZ786466:JEA786466 JNV786466:JNW786466 JXR786466:JXS786466 KHN786466:KHO786466 KRJ786466:KRK786466 LBF786466:LBG786466 LLB786466:LLC786466 LUX786466:LUY786466 MET786466:MEU786466 MOP786466:MOQ786466 MYL786466:MYM786466 NIH786466:NII786466 NSD786466:NSE786466 OBZ786466:OCA786466 OLV786466:OLW786466 OVR786466:OVS786466 PFN786466:PFO786466 PPJ786466:PPK786466 PZF786466:PZG786466 QJB786466:QJC786466 QSX786466:QSY786466 RCT786466:RCU786466 RMP786466:RMQ786466 RWL786466:RWM786466 SGH786466:SGI786466 SQD786466:SQE786466 SZZ786466:TAA786466 TJV786466:TJW786466 TTR786466:TTS786466 UDN786466:UDO786466 UNJ786466:UNK786466 UXF786466:UXG786466 VHB786466:VHC786466 VQX786466:VQY786466 WAT786466:WAU786466 WKP786466:WKQ786466 WUL786466:WUM786466 HZ852002:IA852002 RV852002:RW852002 ABR852002:ABS852002 ALN852002:ALO852002 AVJ852002:AVK852002 BFF852002:BFG852002 BPB852002:BPC852002 BYX852002:BYY852002 CIT852002:CIU852002 CSP852002:CSQ852002 DCL852002:DCM852002 DMH852002:DMI852002 DWD852002:DWE852002 EFZ852002:EGA852002 EPV852002:EPW852002 EZR852002:EZS852002 FJN852002:FJO852002 FTJ852002:FTK852002 GDF852002:GDG852002 GNB852002:GNC852002 GWX852002:GWY852002 HGT852002:HGU852002 HQP852002:HQQ852002 IAL852002:IAM852002 IKH852002:IKI852002 IUD852002:IUE852002 JDZ852002:JEA852002 JNV852002:JNW852002 JXR852002:JXS852002 KHN852002:KHO852002 KRJ852002:KRK852002 LBF852002:LBG852002 LLB852002:LLC852002 LUX852002:LUY852002 MET852002:MEU852002 MOP852002:MOQ852002 MYL852002:MYM852002 NIH852002:NII852002 NSD852002:NSE852002 OBZ852002:OCA852002 OLV852002:OLW852002 OVR852002:OVS852002 PFN852002:PFO852002 PPJ852002:PPK852002 PZF852002:PZG852002 QJB852002:QJC852002 QSX852002:QSY852002 RCT852002:RCU852002 RMP852002:RMQ852002 RWL852002:RWM852002 SGH852002:SGI852002 SQD852002:SQE852002 SZZ852002:TAA852002 TJV852002:TJW852002 TTR852002:TTS852002 UDN852002:UDO852002 UNJ852002:UNK852002 UXF852002:UXG852002 VHB852002:VHC852002 VQX852002:VQY852002 WAT852002:WAU852002 WKP852002:WKQ852002 WUL852002:WUM852002 HZ917538:IA917538 RV917538:RW917538 ABR917538:ABS917538 ALN917538:ALO917538 AVJ917538:AVK917538 BFF917538:BFG917538 BPB917538:BPC917538 BYX917538:BYY917538 CIT917538:CIU917538 CSP917538:CSQ917538 DCL917538:DCM917538 DMH917538:DMI917538 DWD917538:DWE917538 EFZ917538:EGA917538 EPV917538:EPW917538 EZR917538:EZS917538 FJN917538:FJO917538 FTJ917538:FTK917538 GDF917538:GDG917538 GNB917538:GNC917538 GWX917538:GWY917538 HGT917538:HGU917538 HQP917538:HQQ917538 IAL917538:IAM917538 IKH917538:IKI917538 IUD917538:IUE917538 JDZ917538:JEA917538 JNV917538:JNW917538 JXR917538:JXS917538 KHN917538:KHO917538 KRJ917538:KRK917538 LBF917538:LBG917538 LLB917538:LLC917538 LUX917538:LUY917538 MET917538:MEU917538 MOP917538:MOQ917538 MYL917538:MYM917538 NIH917538:NII917538 NSD917538:NSE917538 OBZ917538:OCA917538 OLV917538:OLW917538 OVR917538:OVS917538 PFN917538:PFO917538 PPJ917538:PPK917538 PZF917538:PZG917538 QJB917538:QJC917538 QSX917538:QSY917538 RCT917538:RCU917538 RMP917538:RMQ917538 RWL917538:RWM917538 SGH917538:SGI917538 SQD917538:SQE917538 SZZ917538:TAA917538 TJV917538:TJW917538 TTR917538:TTS917538 UDN917538:UDO917538 UNJ917538:UNK917538 UXF917538:UXG917538 VHB917538:VHC917538 VQX917538:VQY917538 WAT917538:WAU917538 WKP917538:WKQ917538 WUL917538:WUM917538 HZ983074:IA983074 RV983074:RW983074 ABR983074:ABS983074 ALN983074:ALO983074 AVJ983074:AVK983074 BFF983074:BFG983074 BPB983074:BPC983074 BYX983074:BYY983074 CIT983074:CIU983074 CSP983074:CSQ983074 DCL983074:DCM983074 DMH983074:DMI983074 DWD983074:DWE983074 EFZ983074:EGA983074 EPV983074:EPW983074 EZR983074:EZS983074 FJN983074:FJO983074 FTJ983074:FTK983074 GDF983074:GDG983074 GNB983074:GNC983074 GWX983074:GWY983074 HGT983074:HGU983074 HQP983074:HQQ983074 IAL983074:IAM983074 IKH983074:IKI983074 IUD983074:IUE983074 JDZ983074:JEA983074 JNV983074:JNW983074 JXR983074:JXS983074 KHN983074:KHO983074 KRJ983074:KRK983074 LBF983074:LBG983074 LLB983074:LLC983074 LUX983074:LUY983074 MET983074:MEU983074 MOP983074:MOQ983074 MYL983074:MYM983074 NIH983074:NII983074 NSD983074:NSE983074 OBZ983074:OCA983074 OLV983074:OLW983074 OVR983074:OVS983074 PFN983074:PFO983074 PPJ983074:PPK983074 PZF983074:PZG983074 QJB983074:QJC983074 QSX983074:QSY983074 RCT983074:RCU983074 RMP983074:RMQ983074 RWL983074:RWM983074 SGH983074:SGI983074 SQD983074:SQE983074 SZZ983074:TAA983074 TJV983074:TJW983074 TTR983074:TTS983074 UDN983074:UDO983074 UNJ983074:UNK983074 UXF983074:UXG983074 VHB983074:VHC983074 VQX983074:VQY983074 WAT983074:WAU983074 WKP983074:WKQ983074 WUL983074:WUM983074 IC65570:ID65570 RY65570:RZ65570 ABU65570:ABV65570 ALQ65570:ALR65570 AVM65570:AVN65570 BFI65570:BFJ65570 BPE65570:BPF65570 BZA65570:BZB65570 CIW65570:CIX65570 CSS65570:CST65570 DCO65570:DCP65570 DMK65570:DML65570 DWG65570:DWH65570 EGC65570:EGD65570 EPY65570:EPZ65570 EZU65570:EZV65570 FJQ65570:FJR65570 FTM65570:FTN65570 GDI65570:GDJ65570 GNE65570:GNF65570 GXA65570:GXB65570 HGW65570:HGX65570 HQS65570:HQT65570 IAO65570:IAP65570 IKK65570:IKL65570 IUG65570:IUH65570 JEC65570:JED65570 JNY65570:JNZ65570 JXU65570:JXV65570 KHQ65570:KHR65570 KRM65570:KRN65570 LBI65570:LBJ65570 LLE65570:LLF65570 LVA65570:LVB65570 MEW65570:MEX65570 MOS65570:MOT65570 MYO65570:MYP65570 NIK65570:NIL65570 NSG65570:NSH65570 OCC65570:OCD65570 OLY65570:OLZ65570 OVU65570:OVV65570 PFQ65570:PFR65570 PPM65570:PPN65570 PZI65570:PZJ65570 QJE65570:QJF65570 QTA65570:QTB65570 RCW65570:RCX65570 RMS65570:RMT65570 RWO65570:RWP65570 SGK65570:SGL65570 SQG65570:SQH65570 TAC65570:TAD65570 TJY65570:TJZ65570 TTU65570:TTV65570 UDQ65570:UDR65570 UNM65570:UNN65570 UXI65570:UXJ65570 VHE65570:VHF65570 VRA65570:VRB65570 WAW65570:WAX65570 WKS65570:WKT65570 WUO65570:WUP65570 IC131106:ID131106 RY131106:RZ131106 ABU131106:ABV131106 ALQ131106:ALR131106 AVM131106:AVN131106 BFI131106:BFJ131106 BPE131106:BPF131106 BZA131106:BZB131106 CIW131106:CIX131106 CSS131106:CST131106 DCO131106:DCP131106 DMK131106:DML131106 DWG131106:DWH131106 EGC131106:EGD131106 EPY131106:EPZ131106 EZU131106:EZV131106 FJQ131106:FJR131106 FTM131106:FTN131106 GDI131106:GDJ131106 GNE131106:GNF131106 GXA131106:GXB131106 HGW131106:HGX131106 HQS131106:HQT131106 IAO131106:IAP131106 IKK131106:IKL131106 IUG131106:IUH131106 JEC131106:JED131106 JNY131106:JNZ131106 JXU131106:JXV131106 KHQ131106:KHR131106 KRM131106:KRN131106 LBI131106:LBJ131106 LLE131106:LLF131106 LVA131106:LVB131106 MEW131106:MEX131106 MOS131106:MOT131106 MYO131106:MYP131106 NIK131106:NIL131106 NSG131106:NSH131106 OCC131106:OCD131106 OLY131106:OLZ131106 OVU131106:OVV131106 PFQ131106:PFR131106 PPM131106:PPN131106 PZI131106:PZJ131106 QJE131106:QJF131106 QTA131106:QTB131106 RCW131106:RCX131106 RMS131106:RMT131106 RWO131106:RWP131106 SGK131106:SGL131106 SQG131106:SQH131106 TAC131106:TAD131106 TJY131106:TJZ131106 TTU131106:TTV131106 UDQ131106:UDR131106 UNM131106:UNN131106 UXI131106:UXJ131106 VHE131106:VHF131106 VRA131106:VRB131106 WAW131106:WAX131106 WKS131106:WKT131106 WUO131106:WUP131106 IC196642:ID196642 RY196642:RZ196642 ABU196642:ABV196642 ALQ196642:ALR196642 AVM196642:AVN196642 BFI196642:BFJ196642 BPE196642:BPF196642 BZA196642:BZB196642 CIW196642:CIX196642 CSS196642:CST196642 DCO196642:DCP196642 DMK196642:DML196642 DWG196642:DWH196642 EGC196642:EGD196642 EPY196642:EPZ196642 EZU196642:EZV196642 FJQ196642:FJR196642 FTM196642:FTN196642 GDI196642:GDJ196642 GNE196642:GNF196642 GXA196642:GXB196642 HGW196642:HGX196642 HQS196642:HQT196642 IAO196642:IAP196642 IKK196642:IKL196642 IUG196642:IUH196642 JEC196642:JED196642 JNY196642:JNZ196642 JXU196642:JXV196642 KHQ196642:KHR196642 KRM196642:KRN196642 LBI196642:LBJ196642 LLE196642:LLF196642 LVA196642:LVB196642 MEW196642:MEX196642 MOS196642:MOT196642 MYO196642:MYP196642 NIK196642:NIL196642 NSG196642:NSH196642 OCC196642:OCD196642 OLY196642:OLZ196642 OVU196642:OVV196642 PFQ196642:PFR196642 PPM196642:PPN196642 PZI196642:PZJ196642 QJE196642:QJF196642 QTA196642:QTB196642 RCW196642:RCX196642 RMS196642:RMT196642 RWO196642:RWP196642 SGK196642:SGL196642 SQG196642:SQH196642 TAC196642:TAD196642 TJY196642:TJZ196642 TTU196642:TTV196642 UDQ196642:UDR196642 UNM196642:UNN196642 UXI196642:UXJ196642 VHE196642:VHF196642 VRA196642:VRB196642 WAW196642:WAX196642 WKS196642:WKT196642 WUO196642:WUP196642 IC262178:ID262178 RY262178:RZ262178 ABU262178:ABV262178 ALQ262178:ALR262178 AVM262178:AVN262178 BFI262178:BFJ262178 BPE262178:BPF262178 BZA262178:BZB262178 CIW262178:CIX262178 CSS262178:CST262178 DCO262178:DCP262178 DMK262178:DML262178 DWG262178:DWH262178 EGC262178:EGD262178 EPY262178:EPZ262178 EZU262178:EZV262178 FJQ262178:FJR262178 FTM262178:FTN262178 GDI262178:GDJ262178 GNE262178:GNF262178 GXA262178:GXB262178 HGW262178:HGX262178 HQS262178:HQT262178 IAO262178:IAP262178 IKK262178:IKL262178 IUG262178:IUH262178 JEC262178:JED262178 JNY262178:JNZ262178 JXU262178:JXV262178 KHQ262178:KHR262178 KRM262178:KRN262178 LBI262178:LBJ262178 LLE262178:LLF262178 LVA262178:LVB262178 MEW262178:MEX262178 MOS262178:MOT262178 MYO262178:MYP262178 NIK262178:NIL262178 NSG262178:NSH262178 OCC262178:OCD262178 OLY262178:OLZ262178 OVU262178:OVV262178 PFQ262178:PFR262178 PPM262178:PPN262178 PZI262178:PZJ262178 QJE262178:QJF262178 QTA262178:QTB262178 RCW262178:RCX262178 RMS262178:RMT262178 RWO262178:RWP262178 SGK262178:SGL262178 SQG262178:SQH262178 TAC262178:TAD262178 TJY262178:TJZ262178 TTU262178:TTV262178 UDQ262178:UDR262178 UNM262178:UNN262178 UXI262178:UXJ262178 VHE262178:VHF262178 VRA262178:VRB262178 WAW262178:WAX262178 WKS262178:WKT262178 WUO262178:WUP262178 IC327714:ID327714 RY327714:RZ327714 ABU327714:ABV327714 ALQ327714:ALR327714 AVM327714:AVN327714 BFI327714:BFJ327714 BPE327714:BPF327714 BZA327714:BZB327714 CIW327714:CIX327714 CSS327714:CST327714 DCO327714:DCP327714 DMK327714:DML327714 DWG327714:DWH327714 EGC327714:EGD327714 EPY327714:EPZ327714 EZU327714:EZV327714 FJQ327714:FJR327714 FTM327714:FTN327714 GDI327714:GDJ327714 GNE327714:GNF327714 GXA327714:GXB327714 HGW327714:HGX327714 HQS327714:HQT327714 IAO327714:IAP327714 IKK327714:IKL327714 IUG327714:IUH327714 JEC327714:JED327714 JNY327714:JNZ327714 JXU327714:JXV327714 KHQ327714:KHR327714 KRM327714:KRN327714 LBI327714:LBJ327714 LLE327714:LLF327714 LVA327714:LVB327714 MEW327714:MEX327714 MOS327714:MOT327714 MYO327714:MYP327714 NIK327714:NIL327714 NSG327714:NSH327714 OCC327714:OCD327714 OLY327714:OLZ327714 OVU327714:OVV327714 PFQ327714:PFR327714 PPM327714:PPN327714 PZI327714:PZJ327714 QJE327714:QJF327714 QTA327714:QTB327714 RCW327714:RCX327714 RMS327714:RMT327714 RWO327714:RWP327714 SGK327714:SGL327714 SQG327714:SQH327714 TAC327714:TAD327714 TJY327714:TJZ327714 TTU327714:TTV327714 UDQ327714:UDR327714 UNM327714:UNN327714 UXI327714:UXJ327714 VHE327714:VHF327714 VRA327714:VRB327714 WAW327714:WAX327714 WKS327714:WKT327714 WUO327714:WUP327714 IC393250:ID393250 RY393250:RZ393250 ABU393250:ABV393250 ALQ393250:ALR393250 AVM393250:AVN393250 BFI393250:BFJ393250 BPE393250:BPF393250 BZA393250:BZB393250 CIW393250:CIX393250 CSS393250:CST393250 DCO393250:DCP393250 DMK393250:DML393250 DWG393250:DWH393250 EGC393250:EGD393250 EPY393250:EPZ393250 EZU393250:EZV393250 FJQ393250:FJR393250 FTM393250:FTN393250 GDI393250:GDJ393250 GNE393250:GNF393250 GXA393250:GXB393250 HGW393250:HGX393250 HQS393250:HQT393250 IAO393250:IAP393250 IKK393250:IKL393250 IUG393250:IUH393250 JEC393250:JED393250 JNY393250:JNZ393250 JXU393250:JXV393250 KHQ393250:KHR393250 KRM393250:KRN393250 LBI393250:LBJ393250 LLE393250:LLF393250 LVA393250:LVB393250 MEW393250:MEX393250 MOS393250:MOT393250 MYO393250:MYP393250 NIK393250:NIL393250 NSG393250:NSH393250 OCC393250:OCD393250 OLY393250:OLZ393250 OVU393250:OVV393250 PFQ393250:PFR393250 PPM393250:PPN393250 PZI393250:PZJ393250 QJE393250:QJF393250 QTA393250:QTB393250 RCW393250:RCX393250 RMS393250:RMT393250 RWO393250:RWP393250 SGK393250:SGL393250 SQG393250:SQH393250 TAC393250:TAD393250 TJY393250:TJZ393250 TTU393250:TTV393250 UDQ393250:UDR393250 UNM393250:UNN393250 UXI393250:UXJ393250 VHE393250:VHF393250 VRA393250:VRB393250 WAW393250:WAX393250 WKS393250:WKT393250 WUO393250:WUP393250 IC458786:ID458786 RY458786:RZ458786 ABU458786:ABV458786 ALQ458786:ALR458786 AVM458786:AVN458786 BFI458786:BFJ458786 BPE458786:BPF458786 BZA458786:BZB458786 CIW458786:CIX458786 CSS458786:CST458786 DCO458786:DCP458786 DMK458786:DML458786 DWG458786:DWH458786 EGC458786:EGD458786 EPY458786:EPZ458786 EZU458786:EZV458786 FJQ458786:FJR458786 FTM458786:FTN458786 GDI458786:GDJ458786 GNE458786:GNF458786 GXA458786:GXB458786 HGW458786:HGX458786 HQS458786:HQT458786 IAO458786:IAP458786 IKK458786:IKL458786 IUG458786:IUH458786 JEC458786:JED458786 JNY458786:JNZ458786 JXU458786:JXV458786 KHQ458786:KHR458786 KRM458786:KRN458786 LBI458786:LBJ458786 LLE458786:LLF458786 LVA458786:LVB458786 MEW458786:MEX458786 MOS458786:MOT458786 MYO458786:MYP458786 NIK458786:NIL458786 NSG458786:NSH458786 OCC458786:OCD458786 OLY458786:OLZ458786 OVU458786:OVV458786 PFQ458786:PFR458786 PPM458786:PPN458786 PZI458786:PZJ458786 QJE458786:QJF458786 QTA458786:QTB458786 RCW458786:RCX458786 RMS458786:RMT458786 RWO458786:RWP458786 SGK458786:SGL458786 SQG458786:SQH458786 TAC458786:TAD458786 TJY458786:TJZ458786 TTU458786:TTV458786 UDQ458786:UDR458786 UNM458786:UNN458786 UXI458786:UXJ458786 VHE458786:VHF458786 VRA458786:VRB458786 WAW458786:WAX458786 WKS458786:WKT458786 WUO458786:WUP458786 IC524322:ID524322 RY524322:RZ524322 ABU524322:ABV524322 ALQ524322:ALR524322 AVM524322:AVN524322 BFI524322:BFJ524322 BPE524322:BPF524322 BZA524322:BZB524322 CIW524322:CIX524322 CSS524322:CST524322 DCO524322:DCP524322 DMK524322:DML524322 DWG524322:DWH524322 EGC524322:EGD524322 EPY524322:EPZ524322 EZU524322:EZV524322 FJQ524322:FJR524322 FTM524322:FTN524322 GDI524322:GDJ524322 GNE524322:GNF524322 GXA524322:GXB524322 HGW524322:HGX524322 HQS524322:HQT524322 IAO524322:IAP524322 IKK524322:IKL524322 IUG524322:IUH524322 JEC524322:JED524322 JNY524322:JNZ524322 JXU524322:JXV524322 KHQ524322:KHR524322 KRM524322:KRN524322 LBI524322:LBJ524322 LLE524322:LLF524322 LVA524322:LVB524322 MEW524322:MEX524322 MOS524322:MOT524322 MYO524322:MYP524322 NIK524322:NIL524322 NSG524322:NSH524322 OCC524322:OCD524322 OLY524322:OLZ524322 OVU524322:OVV524322 PFQ524322:PFR524322 PPM524322:PPN524322 PZI524322:PZJ524322 QJE524322:QJF524322 QTA524322:QTB524322 RCW524322:RCX524322 RMS524322:RMT524322 RWO524322:RWP524322 SGK524322:SGL524322 SQG524322:SQH524322 TAC524322:TAD524322 TJY524322:TJZ524322 TTU524322:TTV524322 UDQ524322:UDR524322 UNM524322:UNN524322 UXI524322:UXJ524322 VHE524322:VHF524322 VRA524322:VRB524322 WAW524322:WAX524322 WKS524322:WKT524322 WUO524322:WUP524322 IC589858:ID589858 RY589858:RZ589858 ABU589858:ABV589858 ALQ589858:ALR589858 AVM589858:AVN589858 BFI589858:BFJ589858 BPE589858:BPF589858 BZA589858:BZB589858 CIW589858:CIX589858 CSS589858:CST589858 DCO589858:DCP589858 DMK589858:DML589858 DWG589858:DWH589858 EGC589858:EGD589858 EPY589858:EPZ589858 EZU589858:EZV589858 FJQ589858:FJR589858 FTM589858:FTN589858 GDI589858:GDJ589858 GNE589858:GNF589858 GXA589858:GXB589858 HGW589858:HGX589858 HQS589858:HQT589858 IAO589858:IAP589858 IKK589858:IKL589858 IUG589858:IUH589858 JEC589858:JED589858 JNY589858:JNZ589858 JXU589858:JXV589858 KHQ589858:KHR589858 KRM589858:KRN589858 LBI589858:LBJ589858 LLE589858:LLF589858 LVA589858:LVB589858 MEW589858:MEX589858 MOS589858:MOT589858 MYO589858:MYP589858 NIK589858:NIL589858 NSG589858:NSH589858 OCC589858:OCD589858 OLY589858:OLZ589858 OVU589858:OVV589858 PFQ589858:PFR589858 PPM589858:PPN589858 PZI589858:PZJ589858 QJE589858:QJF589858 QTA589858:QTB589858 RCW589858:RCX589858 RMS589858:RMT589858 RWO589858:RWP589858 SGK589858:SGL589858 SQG589858:SQH589858 TAC589858:TAD589858 TJY589858:TJZ589858 TTU589858:TTV589858 UDQ589858:UDR589858 UNM589858:UNN589858 UXI589858:UXJ589858 VHE589858:VHF589858 VRA589858:VRB589858 WAW589858:WAX589858 WKS589858:WKT589858 WUO589858:WUP589858 IC655394:ID655394 RY655394:RZ655394 ABU655394:ABV655394 ALQ655394:ALR655394 AVM655394:AVN655394 BFI655394:BFJ655394 BPE655394:BPF655394 BZA655394:BZB655394 CIW655394:CIX655394 CSS655394:CST655394 DCO655394:DCP655394 DMK655394:DML655394 DWG655394:DWH655394 EGC655394:EGD655394 EPY655394:EPZ655394 EZU655394:EZV655394 FJQ655394:FJR655394 FTM655394:FTN655394 GDI655394:GDJ655394 GNE655394:GNF655394 GXA655394:GXB655394 HGW655394:HGX655394 HQS655394:HQT655394 IAO655394:IAP655394 IKK655394:IKL655394 IUG655394:IUH655394 JEC655394:JED655394 JNY655394:JNZ655394 JXU655394:JXV655394 KHQ655394:KHR655394 KRM655394:KRN655394 LBI655394:LBJ655394 LLE655394:LLF655394 LVA655394:LVB655394 MEW655394:MEX655394 MOS655394:MOT655394 MYO655394:MYP655394 NIK655394:NIL655394 NSG655394:NSH655394 OCC655394:OCD655394 OLY655394:OLZ655394 OVU655394:OVV655394 PFQ655394:PFR655394 PPM655394:PPN655394 PZI655394:PZJ655394 QJE655394:QJF655394 QTA655394:QTB655394 RCW655394:RCX655394 RMS655394:RMT655394 RWO655394:RWP655394 SGK655394:SGL655394 SQG655394:SQH655394 TAC655394:TAD655394 TJY655394:TJZ655394 TTU655394:TTV655394 UDQ655394:UDR655394 UNM655394:UNN655394 UXI655394:UXJ655394 VHE655394:VHF655394 VRA655394:VRB655394 WAW655394:WAX655394 WKS655394:WKT655394 WUO655394:WUP655394 IC720930:ID720930 RY720930:RZ720930 ABU720930:ABV720930 ALQ720930:ALR720930 AVM720930:AVN720930 BFI720930:BFJ720930 BPE720930:BPF720930 BZA720930:BZB720930 CIW720930:CIX720930 CSS720930:CST720930 DCO720930:DCP720930 DMK720930:DML720930 DWG720930:DWH720930 EGC720930:EGD720930 EPY720930:EPZ720930 EZU720930:EZV720930 FJQ720930:FJR720930 FTM720930:FTN720930 GDI720930:GDJ720930 GNE720930:GNF720930 GXA720930:GXB720930 HGW720930:HGX720930 HQS720930:HQT720930 IAO720930:IAP720930 IKK720930:IKL720930 IUG720930:IUH720930 JEC720930:JED720930 JNY720930:JNZ720930 JXU720930:JXV720930 KHQ720930:KHR720930 KRM720930:KRN720930 LBI720930:LBJ720930 LLE720930:LLF720930 LVA720930:LVB720930 MEW720930:MEX720930 MOS720930:MOT720930 MYO720930:MYP720930 NIK720930:NIL720930 NSG720930:NSH720930 OCC720930:OCD720930 OLY720930:OLZ720930 OVU720930:OVV720930 PFQ720930:PFR720930 PPM720930:PPN720930 PZI720930:PZJ720930 QJE720930:QJF720930 QTA720930:QTB720930 RCW720930:RCX720930 RMS720930:RMT720930 RWO720930:RWP720930 SGK720930:SGL720930 SQG720930:SQH720930 TAC720930:TAD720930 TJY720930:TJZ720930 TTU720930:TTV720930 UDQ720930:UDR720930 UNM720930:UNN720930 UXI720930:UXJ720930 VHE720930:VHF720930 VRA720930:VRB720930 WAW720930:WAX720930 WKS720930:WKT720930 WUO720930:WUP720930 IC786466:ID786466 RY786466:RZ786466 ABU786466:ABV786466 ALQ786466:ALR786466 AVM786466:AVN786466 BFI786466:BFJ786466 BPE786466:BPF786466 BZA786466:BZB786466 CIW786466:CIX786466 CSS786466:CST786466 DCO786466:DCP786466 DMK786466:DML786466 DWG786466:DWH786466 EGC786466:EGD786466 EPY786466:EPZ786466 EZU786466:EZV786466 FJQ786466:FJR786466 FTM786466:FTN786466 GDI786466:GDJ786466 GNE786466:GNF786466 GXA786466:GXB786466 HGW786466:HGX786466 HQS786466:HQT786466 IAO786466:IAP786466 IKK786466:IKL786466 IUG786466:IUH786466 JEC786466:JED786466 JNY786466:JNZ786466 JXU786466:JXV786466 KHQ786466:KHR786466 KRM786466:KRN786466 LBI786466:LBJ786466 LLE786466:LLF786466 LVA786466:LVB786466 MEW786466:MEX786466 MOS786466:MOT786466 MYO786466:MYP786466 NIK786466:NIL786466 NSG786466:NSH786466 OCC786466:OCD786466 OLY786466:OLZ786466 OVU786466:OVV786466 PFQ786466:PFR786466 PPM786466:PPN786466 PZI786466:PZJ786466 QJE786466:QJF786466 QTA786466:QTB786466 RCW786466:RCX786466 RMS786466:RMT786466 RWO786466:RWP786466 SGK786466:SGL786466 SQG786466:SQH786466 TAC786466:TAD786466 TJY786466:TJZ786466 TTU786466:TTV786466 UDQ786466:UDR786466 UNM786466:UNN786466 UXI786466:UXJ786466 VHE786466:VHF786466 VRA786466:VRB786466 WAW786466:WAX786466 WKS786466:WKT786466 WUO786466:WUP786466 IC852002:ID852002 RY852002:RZ852002 ABU852002:ABV852002 ALQ852002:ALR852002 AVM852002:AVN852002 BFI852002:BFJ852002 BPE852002:BPF852002 BZA852002:BZB852002 CIW852002:CIX852002 CSS852002:CST852002 DCO852002:DCP852002 DMK852002:DML852002 DWG852002:DWH852002 EGC852002:EGD852002 EPY852002:EPZ852002 EZU852002:EZV852002 FJQ852002:FJR852002 FTM852002:FTN852002 GDI852002:GDJ852002 GNE852002:GNF852002 GXA852002:GXB852002 HGW852002:HGX852002 HQS852002:HQT852002 IAO852002:IAP852002 IKK852002:IKL852002 IUG852002:IUH852002 JEC852002:JED852002 JNY852002:JNZ852002 JXU852002:JXV852002 KHQ852002:KHR852002 KRM852002:KRN852002 LBI852002:LBJ852002 LLE852002:LLF852002 LVA852002:LVB852002 MEW852002:MEX852002 MOS852002:MOT852002 MYO852002:MYP852002 NIK852002:NIL852002 NSG852002:NSH852002 OCC852002:OCD852002 OLY852002:OLZ852002 OVU852002:OVV852002 PFQ852002:PFR852002 PPM852002:PPN852002 PZI852002:PZJ852002 QJE852002:QJF852002 QTA852002:QTB852002 RCW852002:RCX852002 RMS852002:RMT852002 RWO852002:RWP852002 SGK852002:SGL852002 SQG852002:SQH852002 TAC852002:TAD852002 TJY852002:TJZ852002 TTU852002:TTV852002 UDQ852002:UDR852002 UNM852002:UNN852002 UXI852002:UXJ852002 VHE852002:VHF852002 VRA852002:VRB852002 WAW852002:WAX852002 WKS852002:WKT852002 WUO852002:WUP852002 IC917538:ID917538 RY917538:RZ917538 ABU917538:ABV917538 ALQ917538:ALR917538 AVM917538:AVN917538 BFI917538:BFJ917538 BPE917538:BPF917538 BZA917538:BZB917538 CIW917538:CIX917538 CSS917538:CST917538 DCO917538:DCP917538 DMK917538:DML917538 DWG917538:DWH917538 EGC917538:EGD917538 EPY917538:EPZ917538 EZU917538:EZV917538 FJQ917538:FJR917538 FTM917538:FTN917538 GDI917538:GDJ917538 GNE917538:GNF917538 GXA917538:GXB917538 HGW917538:HGX917538 HQS917538:HQT917538 IAO917538:IAP917538 IKK917538:IKL917538 IUG917538:IUH917538 JEC917538:JED917538 JNY917538:JNZ917538 JXU917538:JXV917538 KHQ917538:KHR917538 KRM917538:KRN917538 LBI917538:LBJ917538 LLE917538:LLF917538 LVA917538:LVB917538 MEW917538:MEX917538 MOS917538:MOT917538 MYO917538:MYP917538 NIK917538:NIL917538 NSG917538:NSH917538 OCC917538:OCD917538 OLY917538:OLZ917538 OVU917538:OVV917538 PFQ917538:PFR917538 PPM917538:PPN917538 PZI917538:PZJ917538 QJE917538:QJF917538 QTA917538:QTB917538 RCW917538:RCX917538 RMS917538:RMT917538 RWO917538:RWP917538 SGK917538:SGL917538 SQG917538:SQH917538 TAC917538:TAD917538 TJY917538:TJZ917538 TTU917538:TTV917538 UDQ917538:UDR917538 UNM917538:UNN917538 UXI917538:UXJ917538 VHE917538:VHF917538 VRA917538:VRB917538 WAW917538:WAX917538 WKS917538:WKT917538 WUO917538:WUP917538 IC983074:ID983074 RY983074:RZ983074 ABU983074:ABV983074 ALQ983074:ALR983074 AVM983074:AVN983074 BFI983074:BFJ983074 BPE983074:BPF983074 BZA983074:BZB983074 CIW983074:CIX983074 CSS983074:CST983074 DCO983074:DCP983074 DMK983074:DML983074 DWG983074:DWH983074 EGC983074:EGD983074 EPY983074:EPZ983074 EZU983074:EZV983074 FJQ983074:FJR983074 FTM983074:FTN983074 GDI983074:GDJ983074 GNE983074:GNF983074 GXA983074:GXB983074 HGW983074:HGX983074 HQS983074:HQT983074 IAO983074:IAP983074 IKK983074:IKL983074 IUG983074:IUH983074 JEC983074:JED983074 JNY983074:JNZ983074 JXU983074:JXV983074 KHQ983074:KHR983074 KRM983074:KRN983074 LBI983074:LBJ983074 LLE983074:LLF983074 LVA983074:LVB983074 MEW983074:MEX983074 MOS983074:MOT983074 MYO983074:MYP983074 NIK983074:NIL983074 NSG983074:NSH983074 OCC983074:OCD983074 OLY983074:OLZ983074 OVU983074:OVV983074 PFQ983074:PFR983074 PPM983074:PPN983074 PZI983074:PZJ983074 QJE983074:QJF983074 QTA983074:QTB983074 RCW983074:RCX983074 RMS983074:RMT983074 RWO983074:RWP983074 SGK983074:SGL983074 SQG983074:SQH983074 TAC983074:TAD983074 TJY983074:TJZ983074 TTU983074:TTV983074 UDQ983074:UDR983074 UNM983074:UNN983074 UXI983074:UXJ983074 VHE983074:VHF983074 VRA983074:VRB983074 WAW983074:WAX983074 WKS983074:WKT983074 WUO983074:WUP983074 IF65570:IG65570 SB65570:SC65570 ABX65570:ABY65570 ALT65570:ALU65570 AVP65570:AVQ65570 BFL65570:BFM65570 BPH65570:BPI65570 BZD65570:BZE65570 CIZ65570:CJA65570 CSV65570:CSW65570 DCR65570:DCS65570 DMN65570:DMO65570 DWJ65570:DWK65570 EGF65570:EGG65570 EQB65570:EQC65570 EZX65570:EZY65570 FJT65570:FJU65570 FTP65570:FTQ65570 GDL65570:GDM65570 GNH65570:GNI65570 GXD65570:GXE65570 HGZ65570:HHA65570 HQV65570:HQW65570 IAR65570:IAS65570 IKN65570:IKO65570 IUJ65570:IUK65570 JEF65570:JEG65570 JOB65570:JOC65570 JXX65570:JXY65570 KHT65570:KHU65570 KRP65570:KRQ65570 LBL65570:LBM65570 LLH65570:LLI65570 LVD65570:LVE65570 MEZ65570:MFA65570 MOV65570:MOW65570 MYR65570:MYS65570 NIN65570:NIO65570 NSJ65570:NSK65570 OCF65570:OCG65570 OMB65570:OMC65570 OVX65570:OVY65570 PFT65570:PFU65570 PPP65570:PPQ65570 PZL65570:PZM65570 QJH65570:QJI65570 QTD65570:QTE65570 RCZ65570:RDA65570 RMV65570:RMW65570 RWR65570:RWS65570 SGN65570:SGO65570 SQJ65570:SQK65570 TAF65570:TAG65570 TKB65570:TKC65570 TTX65570:TTY65570 UDT65570:UDU65570 UNP65570:UNQ65570 UXL65570:UXM65570 VHH65570:VHI65570 VRD65570:VRE65570 WAZ65570:WBA65570 WKV65570:WKW65570 WUR65570:WUS65570 IF131106:IG131106 SB131106:SC131106 ABX131106:ABY131106 ALT131106:ALU131106 AVP131106:AVQ131106 BFL131106:BFM131106 BPH131106:BPI131106 BZD131106:BZE131106 CIZ131106:CJA131106 CSV131106:CSW131106 DCR131106:DCS131106 DMN131106:DMO131106 DWJ131106:DWK131106 EGF131106:EGG131106 EQB131106:EQC131106 EZX131106:EZY131106 FJT131106:FJU131106 FTP131106:FTQ131106 GDL131106:GDM131106 GNH131106:GNI131106 GXD131106:GXE131106 HGZ131106:HHA131106 HQV131106:HQW131106 IAR131106:IAS131106 IKN131106:IKO131106 IUJ131106:IUK131106 JEF131106:JEG131106 JOB131106:JOC131106 JXX131106:JXY131106 KHT131106:KHU131106 KRP131106:KRQ131106 LBL131106:LBM131106 LLH131106:LLI131106 LVD131106:LVE131106 MEZ131106:MFA131106 MOV131106:MOW131106 MYR131106:MYS131106 NIN131106:NIO131106 NSJ131106:NSK131106 OCF131106:OCG131106 OMB131106:OMC131106 OVX131106:OVY131106 PFT131106:PFU131106 PPP131106:PPQ131106 PZL131106:PZM131106 QJH131106:QJI131106 QTD131106:QTE131106 RCZ131106:RDA131106 RMV131106:RMW131106 RWR131106:RWS131106 SGN131106:SGO131106 SQJ131106:SQK131106 TAF131106:TAG131106 TKB131106:TKC131106 TTX131106:TTY131106 UDT131106:UDU131106 UNP131106:UNQ131106 UXL131106:UXM131106 VHH131106:VHI131106 VRD131106:VRE131106 WAZ131106:WBA131106 WKV131106:WKW131106 WUR131106:WUS131106 IF196642:IG196642 SB196642:SC196642 ABX196642:ABY196642 ALT196642:ALU196642 AVP196642:AVQ196642 BFL196642:BFM196642 BPH196642:BPI196642 BZD196642:BZE196642 CIZ196642:CJA196642 CSV196642:CSW196642 DCR196642:DCS196642 DMN196642:DMO196642 DWJ196642:DWK196642 EGF196642:EGG196642 EQB196642:EQC196642 EZX196642:EZY196642 FJT196642:FJU196642 FTP196642:FTQ196642 GDL196642:GDM196642 GNH196642:GNI196642 GXD196642:GXE196642 HGZ196642:HHA196642 HQV196642:HQW196642 IAR196642:IAS196642 IKN196642:IKO196642 IUJ196642:IUK196642 JEF196642:JEG196642 JOB196642:JOC196642 JXX196642:JXY196642 KHT196642:KHU196642 KRP196642:KRQ196642 LBL196642:LBM196642 LLH196642:LLI196642 LVD196642:LVE196642 MEZ196642:MFA196642 MOV196642:MOW196642 MYR196642:MYS196642 NIN196642:NIO196642 NSJ196642:NSK196642 OCF196642:OCG196642 OMB196642:OMC196642 OVX196642:OVY196642 PFT196642:PFU196642 PPP196642:PPQ196642 PZL196642:PZM196642 QJH196642:QJI196642 QTD196642:QTE196642 RCZ196642:RDA196642 RMV196642:RMW196642 RWR196642:RWS196642 SGN196642:SGO196642 SQJ196642:SQK196642 TAF196642:TAG196642 TKB196642:TKC196642 TTX196642:TTY196642 UDT196642:UDU196642 UNP196642:UNQ196642 UXL196642:UXM196642 VHH196642:VHI196642 VRD196642:VRE196642 WAZ196642:WBA196642 WKV196642:WKW196642 WUR196642:WUS196642 IF262178:IG262178 SB262178:SC262178 ABX262178:ABY262178 ALT262178:ALU262178 AVP262178:AVQ262178 BFL262178:BFM262178 BPH262178:BPI262178 BZD262178:BZE262178 CIZ262178:CJA262178 CSV262178:CSW262178 DCR262178:DCS262178 DMN262178:DMO262178 DWJ262178:DWK262178 EGF262178:EGG262178 EQB262178:EQC262178 EZX262178:EZY262178 FJT262178:FJU262178 FTP262178:FTQ262178 GDL262178:GDM262178 GNH262178:GNI262178 GXD262178:GXE262178 HGZ262178:HHA262178 HQV262178:HQW262178 IAR262178:IAS262178 IKN262178:IKO262178 IUJ262178:IUK262178 JEF262178:JEG262178 JOB262178:JOC262178 JXX262178:JXY262178 KHT262178:KHU262178 KRP262178:KRQ262178 LBL262178:LBM262178 LLH262178:LLI262178 LVD262178:LVE262178 MEZ262178:MFA262178 MOV262178:MOW262178 MYR262178:MYS262178 NIN262178:NIO262178 NSJ262178:NSK262178 OCF262178:OCG262178 OMB262178:OMC262178 OVX262178:OVY262178 PFT262178:PFU262178 PPP262178:PPQ262178 PZL262178:PZM262178 QJH262178:QJI262178 QTD262178:QTE262178 RCZ262178:RDA262178 RMV262178:RMW262178 RWR262178:RWS262178 SGN262178:SGO262178 SQJ262178:SQK262178 TAF262178:TAG262178 TKB262178:TKC262178 TTX262178:TTY262178 UDT262178:UDU262178 UNP262178:UNQ262178 UXL262178:UXM262178 VHH262178:VHI262178 VRD262178:VRE262178 WAZ262178:WBA262178 WKV262178:WKW262178 WUR262178:WUS262178 IF327714:IG327714 SB327714:SC327714 ABX327714:ABY327714 ALT327714:ALU327714 AVP327714:AVQ327714 BFL327714:BFM327714 BPH327714:BPI327714 BZD327714:BZE327714 CIZ327714:CJA327714 CSV327714:CSW327714 DCR327714:DCS327714 DMN327714:DMO327714 DWJ327714:DWK327714 EGF327714:EGG327714 EQB327714:EQC327714 EZX327714:EZY327714 FJT327714:FJU327714 FTP327714:FTQ327714 GDL327714:GDM327714 GNH327714:GNI327714 GXD327714:GXE327714 HGZ327714:HHA327714 HQV327714:HQW327714 IAR327714:IAS327714 IKN327714:IKO327714 IUJ327714:IUK327714 JEF327714:JEG327714 JOB327714:JOC327714 JXX327714:JXY327714 KHT327714:KHU327714 KRP327714:KRQ327714 LBL327714:LBM327714 LLH327714:LLI327714 LVD327714:LVE327714 MEZ327714:MFA327714 MOV327714:MOW327714 MYR327714:MYS327714 NIN327714:NIO327714 NSJ327714:NSK327714 OCF327714:OCG327714 OMB327714:OMC327714 OVX327714:OVY327714 PFT327714:PFU327714 PPP327714:PPQ327714 PZL327714:PZM327714 QJH327714:QJI327714 QTD327714:QTE327714 RCZ327714:RDA327714 RMV327714:RMW327714 RWR327714:RWS327714 SGN327714:SGO327714 SQJ327714:SQK327714 TAF327714:TAG327714 TKB327714:TKC327714 TTX327714:TTY327714 UDT327714:UDU327714 UNP327714:UNQ327714 UXL327714:UXM327714 VHH327714:VHI327714 VRD327714:VRE327714 WAZ327714:WBA327714 WKV327714:WKW327714 WUR327714:WUS327714 IF393250:IG393250 SB393250:SC393250 ABX393250:ABY393250 ALT393250:ALU393250 AVP393250:AVQ393250 BFL393250:BFM393250 BPH393250:BPI393250 BZD393250:BZE393250 CIZ393250:CJA393250 CSV393250:CSW393250 DCR393250:DCS393250 DMN393250:DMO393250 DWJ393250:DWK393250 EGF393250:EGG393250 EQB393250:EQC393250 EZX393250:EZY393250 FJT393250:FJU393250 FTP393250:FTQ393250 GDL393250:GDM393250 GNH393250:GNI393250 GXD393250:GXE393250 HGZ393250:HHA393250 HQV393250:HQW393250 IAR393250:IAS393250 IKN393250:IKO393250 IUJ393250:IUK393250 JEF393250:JEG393250 JOB393250:JOC393250 JXX393250:JXY393250 KHT393250:KHU393250 KRP393250:KRQ393250 LBL393250:LBM393250 LLH393250:LLI393250 LVD393250:LVE393250 MEZ393250:MFA393250 MOV393250:MOW393250 MYR393250:MYS393250 NIN393250:NIO393250 NSJ393250:NSK393250 OCF393250:OCG393250 OMB393250:OMC393250 OVX393250:OVY393250 PFT393250:PFU393250 PPP393250:PPQ393250 PZL393250:PZM393250 QJH393250:QJI393250 QTD393250:QTE393250 RCZ393250:RDA393250 RMV393250:RMW393250 RWR393250:RWS393250 SGN393250:SGO393250 SQJ393250:SQK393250 TAF393250:TAG393250 TKB393250:TKC393250 TTX393250:TTY393250 UDT393250:UDU393250 UNP393250:UNQ393250 UXL393250:UXM393250 VHH393250:VHI393250 VRD393250:VRE393250 WAZ393250:WBA393250 WKV393250:WKW393250 WUR393250:WUS393250 IF458786:IG458786 SB458786:SC458786 ABX458786:ABY458786 ALT458786:ALU458786 AVP458786:AVQ458786 BFL458786:BFM458786 BPH458786:BPI458786 BZD458786:BZE458786 CIZ458786:CJA458786 CSV458786:CSW458786 DCR458786:DCS458786 DMN458786:DMO458786 DWJ458786:DWK458786 EGF458786:EGG458786 EQB458786:EQC458786 EZX458786:EZY458786 FJT458786:FJU458786 FTP458786:FTQ458786 GDL458786:GDM458786 GNH458786:GNI458786 GXD458786:GXE458786 HGZ458786:HHA458786 HQV458786:HQW458786 IAR458786:IAS458786 IKN458786:IKO458786 IUJ458786:IUK458786 JEF458786:JEG458786 JOB458786:JOC458786 JXX458786:JXY458786 KHT458786:KHU458786 KRP458786:KRQ458786 LBL458786:LBM458786 LLH458786:LLI458786 LVD458786:LVE458786 MEZ458786:MFA458786 MOV458786:MOW458786 MYR458786:MYS458786 NIN458786:NIO458786 NSJ458786:NSK458786 OCF458786:OCG458786 OMB458786:OMC458786 OVX458786:OVY458786 PFT458786:PFU458786 PPP458786:PPQ458786 PZL458786:PZM458786 QJH458786:QJI458786 QTD458786:QTE458786 RCZ458786:RDA458786 RMV458786:RMW458786 RWR458786:RWS458786 SGN458786:SGO458786 SQJ458786:SQK458786 TAF458786:TAG458786 TKB458786:TKC458786 TTX458786:TTY458786 UDT458786:UDU458786 UNP458786:UNQ458786 UXL458786:UXM458786 VHH458786:VHI458786 VRD458786:VRE458786 WAZ458786:WBA458786 WKV458786:WKW458786 WUR458786:WUS458786 IF524322:IG524322 SB524322:SC524322 ABX524322:ABY524322 ALT524322:ALU524322 AVP524322:AVQ524322 BFL524322:BFM524322 BPH524322:BPI524322 BZD524322:BZE524322 CIZ524322:CJA524322 CSV524322:CSW524322 DCR524322:DCS524322 DMN524322:DMO524322 DWJ524322:DWK524322 EGF524322:EGG524322 EQB524322:EQC524322 EZX524322:EZY524322 FJT524322:FJU524322 FTP524322:FTQ524322 GDL524322:GDM524322 GNH524322:GNI524322 GXD524322:GXE524322 HGZ524322:HHA524322 HQV524322:HQW524322 IAR524322:IAS524322 IKN524322:IKO524322 IUJ524322:IUK524322 JEF524322:JEG524322 JOB524322:JOC524322 JXX524322:JXY524322 KHT524322:KHU524322 KRP524322:KRQ524322 LBL524322:LBM524322 LLH524322:LLI524322 LVD524322:LVE524322 MEZ524322:MFA524322 MOV524322:MOW524322 MYR524322:MYS524322 NIN524322:NIO524322 NSJ524322:NSK524322 OCF524322:OCG524322 OMB524322:OMC524322 OVX524322:OVY524322 PFT524322:PFU524322 PPP524322:PPQ524322 PZL524322:PZM524322 QJH524322:QJI524322 QTD524322:QTE524322 RCZ524322:RDA524322 RMV524322:RMW524322 RWR524322:RWS524322 SGN524322:SGO524322 SQJ524322:SQK524322 TAF524322:TAG524322 TKB524322:TKC524322 TTX524322:TTY524322 UDT524322:UDU524322 UNP524322:UNQ524322 UXL524322:UXM524322 VHH524322:VHI524322 VRD524322:VRE524322 WAZ524322:WBA524322 WKV524322:WKW524322 WUR524322:WUS524322 IF589858:IG589858 SB589858:SC589858 ABX589858:ABY589858 ALT589858:ALU589858 AVP589858:AVQ589858 BFL589858:BFM589858 BPH589858:BPI589858 BZD589858:BZE589858 CIZ589858:CJA589858 CSV589858:CSW589858 DCR589858:DCS589858 DMN589858:DMO589858 DWJ589858:DWK589858 EGF589858:EGG589858 EQB589858:EQC589858 EZX589858:EZY589858 FJT589858:FJU589858 FTP589858:FTQ589858 GDL589858:GDM589858 GNH589858:GNI589858 GXD589858:GXE589858 HGZ589858:HHA589858 HQV589858:HQW589858 IAR589858:IAS589858 IKN589858:IKO589858 IUJ589858:IUK589858 JEF589858:JEG589858 JOB589858:JOC589858 JXX589858:JXY589858 KHT589858:KHU589858 KRP589858:KRQ589858 LBL589858:LBM589858 LLH589858:LLI589858 LVD589858:LVE589858 MEZ589858:MFA589858 MOV589858:MOW589858 MYR589858:MYS589858 NIN589858:NIO589858 NSJ589858:NSK589858 OCF589858:OCG589858 OMB589858:OMC589858 OVX589858:OVY589858 PFT589858:PFU589858 PPP589858:PPQ589858 PZL589858:PZM589858 QJH589858:QJI589858 QTD589858:QTE589858 RCZ589858:RDA589858 RMV589858:RMW589858 RWR589858:RWS589858 SGN589858:SGO589858 SQJ589858:SQK589858 TAF589858:TAG589858 TKB589858:TKC589858 TTX589858:TTY589858 UDT589858:UDU589858 UNP589858:UNQ589858 UXL589858:UXM589858 VHH589858:VHI589858 VRD589858:VRE589858 WAZ589858:WBA589858 WKV589858:WKW589858 WUR589858:WUS589858 IF655394:IG655394 SB655394:SC655394 ABX655394:ABY655394 ALT655394:ALU655394 AVP655394:AVQ655394 BFL655394:BFM655394 BPH655394:BPI655394 BZD655394:BZE655394 CIZ655394:CJA655394 CSV655394:CSW655394 DCR655394:DCS655394 DMN655394:DMO655394 DWJ655394:DWK655394 EGF655394:EGG655394 EQB655394:EQC655394 EZX655394:EZY655394 FJT655394:FJU655394 FTP655394:FTQ655394 GDL655394:GDM655394 GNH655394:GNI655394 GXD655394:GXE655394 HGZ655394:HHA655394 HQV655394:HQW655394 IAR655394:IAS655394 IKN655394:IKO655394 IUJ655394:IUK655394 JEF655394:JEG655394 JOB655394:JOC655394 JXX655394:JXY655394 KHT655394:KHU655394 KRP655394:KRQ655394 LBL655394:LBM655394 LLH655394:LLI655394 LVD655394:LVE655394 MEZ655394:MFA655394 MOV655394:MOW655394 MYR655394:MYS655394 NIN655394:NIO655394 NSJ655394:NSK655394 OCF655394:OCG655394 OMB655394:OMC655394 OVX655394:OVY655394 PFT655394:PFU655394 PPP655394:PPQ655394 PZL655394:PZM655394 QJH655394:QJI655394 QTD655394:QTE655394 RCZ655394:RDA655394 RMV655394:RMW655394 RWR655394:RWS655394 SGN655394:SGO655394 SQJ655394:SQK655394 TAF655394:TAG655394 TKB655394:TKC655394 TTX655394:TTY655394 UDT655394:UDU655394 UNP655394:UNQ655394 UXL655394:UXM655394 VHH655394:VHI655394 VRD655394:VRE655394 WAZ655394:WBA655394 WKV655394:WKW655394 WUR655394:WUS655394 IF720930:IG720930 SB720930:SC720930 ABX720930:ABY720930 ALT720930:ALU720930 AVP720930:AVQ720930 BFL720930:BFM720930 BPH720930:BPI720930 BZD720930:BZE720930 CIZ720930:CJA720930 CSV720930:CSW720930 DCR720930:DCS720930 DMN720930:DMO720930 DWJ720930:DWK720930 EGF720930:EGG720930 EQB720930:EQC720930 EZX720930:EZY720930 FJT720930:FJU720930 FTP720930:FTQ720930 GDL720930:GDM720930 GNH720930:GNI720930 GXD720930:GXE720930 HGZ720930:HHA720930 HQV720930:HQW720930 IAR720930:IAS720930 IKN720930:IKO720930 IUJ720930:IUK720930 JEF720930:JEG720930 JOB720930:JOC720930 JXX720930:JXY720930 KHT720930:KHU720930 KRP720930:KRQ720930 LBL720930:LBM720930 LLH720930:LLI720930 LVD720930:LVE720930 MEZ720930:MFA720930 MOV720930:MOW720930 MYR720930:MYS720930 NIN720930:NIO720930 NSJ720930:NSK720930 OCF720930:OCG720930 OMB720930:OMC720930 OVX720930:OVY720930 PFT720930:PFU720930 PPP720930:PPQ720930 PZL720930:PZM720930 QJH720930:QJI720930 QTD720930:QTE720930 RCZ720930:RDA720930 RMV720930:RMW720930 RWR720930:RWS720930 SGN720930:SGO720930 SQJ720930:SQK720930 TAF720930:TAG720930 TKB720930:TKC720930 TTX720930:TTY720930 UDT720930:UDU720930 UNP720930:UNQ720930 UXL720930:UXM720930 VHH720930:VHI720930 VRD720930:VRE720930 WAZ720930:WBA720930 WKV720930:WKW720930 WUR720930:WUS720930 IF786466:IG786466 SB786466:SC786466 ABX786466:ABY786466 ALT786466:ALU786466 AVP786466:AVQ786466 BFL786466:BFM786466 BPH786466:BPI786466 BZD786466:BZE786466 CIZ786466:CJA786466 CSV786466:CSW786466 DCR786466:DCS786466 DMN786466:DMO786466 DWJ786466:DWK786466 EGF786466:EGG786466 EQB786466:EQC786466 EZX786466:EZY786466 FJT786466:FJU786466 FTP786466:FTQ786466 GDL786466:GDM786466 GNH786466:GNI786466 GXD786466:GXE786466 HGZ786466:HHA786466 HQV786466:HQW786466 IAR786466:IAS786466 IKN786466:IKO786466 IUJ786466:IUK786466 JEF786466:JEG786466 JOB786466:JOC786466 JXX786466:JXY786466 KHT786466:KHU786466 KRP786466:KRQ786466 LBL786466:LBM786466 LLH786466:LLI786466 LVD786466:LVE786466 MEZ786466:MFA786466 MOV786466:MOW786466 MYR786466:MYS786466 NIN786466:NIO786466 NSJ786466:NSK786466 OCF786466:OCG786466 OMB786466:OMC786466 OVX786466:OVY786466 PFT786466:PFU786466 PPP786466:PPQ786466 PZL786466:PZM786466 QJH786466:QJI786466 QTD786466:QTE786466 RCZ786466:RDA786466 RMV786466:RMW786466 RWR786466:RWS786466 SGN786466:SGO786466 SQJ786466:SQK786466 TAF786466:TAG786466 TKB786466:TKC786466 TTX786466:TTY786466 UDT786466:UDU786466 UNP786466:UNQ786466 UXL786466:UXM786466 VHH786466:VHI786466 VRD786466:VRE786466 WAZ786466:WBA786466 WKV786466:WKW786466 WUR786466:WUS786466 IF852002:IG852002 SB852002:SC852002 ABX852002:ABY852002 ALT852002:ALU852002 AVP852002:AVQ852002 BFL852002:BFM852002 BPH852002:BPI852002 BZD852002:BZE852002 CIZ852002:CJA852002 CSV852002:CSW852002 DCR852002:DCS852002 DMN852002:DMO852002 DWJ852002:DWK852002 EGF852002:EGG852002 EQB852002:EQC852002 EZX852002:EZY852002 FJT852002:FJU852002 FTP852002:FTQ852002 GDL852002:GDM852002 GNH852002:GNI852002 GXD852002:GXE852002 HGZ852002:HHA852002 HQV852002:HQW852002 IAR852002:IAS852002 IKN852002:IKO852002 IUJ852002:IUK852002 JEF852002:JEG852002 JOB852002:JOC852002 JXX852002:JXY852002 KHT852002:KHU852002 KRP852002:KRQ852002 LBL852002:LBM852002 LLH852002:LLI852002 LVD852002:LVE852002 MEZ852002:MFA852002 MOV852002:MOW852002 MYR852002:MYS852002 NIN852002:NIO852002 NSJ852002:NSK852002 OCF852002:OCG852002 OMB852002:OMC852002 OVX852002:OVY852002 PFT852002:PFU852002 PPP852002:PPQ852002 PZL852002:PZM852002 QJH852002:QJI852002 QTD852002:QTE852002 RCZ852002:RDA852002 RMV852002:RMW852002 RWR852002:RWS852002 SGN852002:SGO852002 SQJ852002:SQK852002 TAF852002:TAG852002 TKB852002:TKC852002 TTX852002:TTY852002 UDT852002:UDU852002 UNP852002:UNQ852002 UXL852002:UXM852002 VHH852002:VHI852002 VRD852002:VRE852002 WAZ852002:WBA852002 WKV852002:WKW852002 WUR852002:WUS852002 IF917538:IG917538 SB917538:SC917538 ABX917538:ABY917538 ALT917538:ALU917538 AVP917538:AVQ917538 BFL917538:BFM917538 BPH917538:BPI917538 BZD917538:BZE917538 CIZ917538:CJA917538 CSV917538:CSW917538 DCR917538:DCS917538 DMN917538:DMO917538 DWJ917538:DWK917538 EGF917538:EGG917538 EQB917538:EQC917538 EZX917538:EZY917538 FJT917538:FJU917538 FTP917538:FTQ917538 GDL917538:GDM917538 GNH917538:GNI917538 GXD917538:GXE917538 HGZ917538:HHA917538 HQV917538:HQW917538 IAR917538:IAS917538 IKN917538:IKO917538 IUJ917538:IUK917538 JEF917538:JEG917538 JOB917538:JOC917538 JXX917538:JXY917538 KHT917538:KHU917538 KRP917538:KRQ917538 LBL917538:LBM917538 LLH917538:LLI917538 LVD917538:LVE917538 MEZ917538:MFA917538 MOV917538:MOW917538 MYR917538:MYS917538 NIN917538:NIO917538 NSJ917538:NSK917538 OCF917538:OCG917538 OMB917538:OMC917538 OVX917538:OVY917538 PFT917538:PFU917538 PPP917538:PPQ917538 PZL917538:PZM917538 QJH917538:QJI917538 QTD917538:QTE917538 RCZ917538:RDA917538 RMV917538:RMW917538 RWR917538:RWS917538 SGN917538:SGO917538 SQJ917538:SQK917538 TAF917538:TAG917538 TKB917538:TKC917538 TTX917538:TTY917538 UDT917538:UDU917538 UNP917538:UNQ917538 UXL917538:UXM917538 VHH917538:VHI917538 VRD917538:VRE917538 WAZ917538:WBA917538 WKV917538:WKW917538 WUR917538:WUS917538 IF983074:IG983074 SB983074:SC983074 ABX983074:ABY983074 ALT983074:ALU983074 AVP983074:AVQ983074 BFL983074:BFM983074 BPH983074:BPI983074 BZD983074:BZE983074 CIZ983074:CJA983074 CSV983074:CSW983074 DCR983074:DCS983074 DMN983074:DMO983074 DWJ983074:DWK983074 EGF983074:EGG983074 EQB983074:EQC983074 EZX983074:EZY983074 FJT983074:FJU983074 FTP983074:FTQ983074 GDL983074:GDM983074 GNH983074:GNI983074 GXD983074:GXE983074 HGZ983074:HHA983074 HQV983074:HQW983074 IAR983074:IAS983074 IKN983074:IKO983074 IUJ983074:IUK983074 JEF983074:JEG983074 JOB983074:JOC983074 JXX983074:JXY983074 KHT983074:KHU983074 KRP983074:KRQ983074 LBL983074:LBM983074 LLH983074:LLI983074 LVD983074:LVE983074 MEZ983074:MFA983074 MOV983074:MOW983074 MYR983074:MYS983074 NIN983074:NIO983074 NSJ983074:NSK983074 OCF983074:OCG983074 OMB983074:OMC983074 OVX983074:OVY983074 PFT983074:PFU983074 PPP983074:PPQ983074 PZL983074:PZM983074 QJH983074:QJI983074 QTD983074:QTE983074 RCZ983074:RDA983074 RMV983074:RMW983074 RWR983074:RWS983074 SGN983074:SGO983074 SQJ983074:SQK983074 TAF983074:TAG983074 TKB983074:TKC983074 TTX983074:TTY983074 UDT983074:UDU983074 UNP983074:UNQ983074 UXL983074:UXM983074 VHH983074:VHI983074 VRD983074:VRE983074 WAZ983074:WBA983074 WKV983074:WKW983074 WUR983074:WUS983074 IL65570:IM65570 SH65570:SI65570 ACD65570:ACE65570 ALZ65570:AMA65570 AVV65570:AVW65570 BFR65570:BFS65570 BPN65570:BPO65570 BZJ65570:BZK65570 CJF65570:CJG65570 CTB65570:CTC65570 DCX65570:DCY65570 DMT65570:DMU65570 DWP65570:DWQ65570 EGL65570:EGM65570 EQH65570:EQI65570 FAD65570:FAE65570 FJZ65570:FKA65570 FTV65570:FTW65570 GDR65570:GDS65570 GNN65570:GNO65570 GXJ65570:GXK65570 HHF65570:HHG65570 HRB65570:HRC65570 IAX65570:IAY65570 IKT65570:IKU65570 IUP65570:IUQ65570 JEL65570:JEM65570 JOH65570:JOI65570 JYD65570:JYE65570 KHZ65570:KIA65570 KRV65570:KRW65570 LBR65570:LBS65570 LLN65570:LLO65570 LVJ65570:LVK65570 MFF65570:MFG65570 MPB65570:MPC65570 MYX65570:MYY65570 NIT65570:NIU65570 NSP65570:NSQ65570 OCL65570:OCM65570 OMH65570:OMI65570 OWD65570:OWE65570 PFZ65570:PGA65570 PPV65570:PPW65570 PZR65570:PZS65570 QJN65570:QJO65570 QTJ65570:QTK65570 RDF65570:RDG65570 RNB65570:RNC65570 RWX65570:RWY65570 SGT65570:SGU65570 SQP65570:SQQ65570 TAL65570:TAM65570 TKH65570:TKI65570 TUD65570:TUE65570 UDZ65570:UEA65570 UNV65570:UNW65570 UXR65570:UXS65570 VHN65570:VHO65570 VRJ65570:VRK65570 WBF65570:WBG65570 WLB65570:WLC65570 WUX65570:WUY65570 IL131106:IM131106 SH131106:SI131106 ACD131106:ACE131106 ALZ131106:AMA131106 AVV131106:AVW131106 BFR131106:BFS131106 BPN131106:BPO131106 BZJ131106:BZK131106 CJF131106:CJG131106 CTB131106:CTC131106 DCX131106:DCY131106 DMT131106:DMU131106 DWP131106:DWQ131106 EGL131106:EGM131106 EQH131106:EQI131106 FAD131106:FAE131106 FJZ131106:FKA131106 FTV131106:FTW131106 GDR131106:GDS131106 GNN131106:GNO131106 GXJ131106:GXK131106 HHF131106:HHG131106 HRB131106:HRC131106 IAX131106:IAY131106 IKT131106:IKU131106 IUP131106:IUQ131106 JEL131106:JEM131106 JOH131106:JOI131106 JYD131106:JYE131106 KHZ131106:KIA131106 KRV131106:KRW131106 LBR131106:LBS131106 LLN131106:LLO131106 LVJ131106:LVK131106 MFF131106:MFG131106 MPB131106:MPC131106 MYX131106:MYY131106 NIT131106:NIU131106 NSP131106:NSQ131106 OCL131106:OCM131106 OMH131106:OMI131106 OWD131106:OWE131106 PFZ131106:PGA131106 PPV131106:PPW131106 PZR131106:PZS131106 QJN131106:QJO131106 QTJ131106:QTK131106 RDF131106:RDG131106 RNB131106:RNC131106 RWX131106:RWY131106 SGT131106:SGU131106 SQP131106:SQQ131106 TAL131106:TAM131106 TKH131106:TKI131106 TUD131106:TUE131106 UDZ131106:UEA131106 UNV131106:UNW131106 UXR131106:UXS131106 VHN131106:VHO131106 VRJ131106:VRK131106 WBF131106:WBG131106 WLB131106:WLC131106 WUX131106:WUY131106 IL196642:IM196642 SH196642:SI196642 ACD196642:ACE196642 ALZ196642:AMA196642 AVV196642:AVW196642 BFR196642:BFS196642 BPN196642:BPO196642 BZJ196642:BZK196642 CJF196642:CJG196642 CTB196642:CTC196642 DCX196642:DCY196642 DMT196642:DMU196642 DWP196642:DWQ196642 EGL196642:EGM196642 EQH196642:EQI196642 FAD196642:FAE196642 FJZ196642:FKA196642 FTV196642:FTW196642 GDR196642:GDS196642 GNN196642:GNO196642 GXJ196642:GXK196642 HHF196642:HHG196642 HRB196642:HRC196642 IAX196642:IAY196642 IKT196642:IKU196642 IUP196642:IUQ196642 JEL196642:JEM196642 JOH196642:JOI196642 JYD196642:JYE196642 KHZ196642:KIA196642 KRV196642:KRW196642 LBR196642:LBS196642 LLN196642:LLO196642 LVJ196642:LVK196642 MFF196642:MFG196642 MPB196642:MPC196642 MYX196642:MYY196642 NIT196642:NIU196642 NSP196642:NSQ196642 OCL196642:OCM196642 OMH196642:OMI196642 OWD196642:OWE196642 PFZ196642:PGA196642 PPV196642:PPW196642 PZR196642:PZS196642 QJN196642:QJO196642 QTJ196642:QTK196642 RDF196642:RDG196642 RNB196642:RNC196642 RWX196642:RWY196642 SGT196642:SGU196642 SQP196642:SQQ196642 TAL196642:TAM196642 TKH196642:TKI196642 TUD196642:TUE196642 UDZ196642:UEA196642 UNV196642:UNW196642 UXR196642:UXS196642 VHN196642:VHO196642 VRJ196642:VRK196642 WBF196642:WBG196642 WLB196642:WLC196642 WUX196642:WUY196642 IL262178:IM262178 SH262178:SI262178 ACD262178:ACE262178 ALZ262178:AMA262178 AVV262178:AVW262178 BFR262178:BFS262178 BPN262178:BPO262178 BZJ262178:BZK262178 CJF262178:CJG262178 CTB262178:CTC262178 DCX262178:DCY262178 DMT262178:DMU262178 DWP262178:DWQ262178 EGL262178:EGM262178 EQH262178:EQI262178 FAD262178:FAE262178 FJZ262178:FKA262178 FTV262178:FTW262178 GDR262178:GDS262178 GNN262178:GNO262178 GXJ262178:GXK262178 HHF262178:HHG262178 HRB262178:HRC262178 IAX262178:IAY262178 IKT262178:IKU262178 IUP262178:IUQ262178 JEL262178:JEM262178 JOH262178:JOI262178 JYD262178:JYE262178 KHZ262178:KIA262178 KRV262178:KRW262178 LBR262178:LBS262178 LLN262178:LLO262178 LVJ262178:LVK262178 MFF262178:MFG262178 MPB262178:MPC262178 MYX262178:MYY262178 NIT262178:NIU262178 NSP262178:NSQ262178 OCL262178:OCM262178 OMH262178:OMI262178 OWD262178:OWE262178 PFZ262178:PGA262178 PPV262178:PPW262178 PZR262178:PZS262178 QJN262178:QJO262178 QTJ262178:QTK262178 RDF262178:RDG262178 RNB262178:RNC262178 RWX262178:RWY262178 SGT262178:SGU262178 SQP262178:SQQ262178 TAL262178:TAM262178 TKH262178:TKI262178 TUD262178:TUE262178 UDZ262178:UEA262178 UNV262178:UNW262178 UXR262178:UXS262178 VHN262178:VHO262178 VRJ262178:VRK262178 WBF262178:WBG262178 WLB262178:WLC262178 WUX262178:WUY262178 IL327714:IM327714 SH327714:SI327714 ACD327714:ACE327714 ALZ327714:AMA327714 AVV327714:AVW327714 BFR327714:BFS327714 BPN327714:BPO327714 BZJ327714:BZK327714 CJF327714:CJG327714 CTB327714:CTC327714 DCX327714:DCY327714 DMT327714:DMU327714 DWP327714:DWQ327714 EGL327714:EGM327714 EQH327714:EQI327714 FAD327714:FAE327714 FJZ327714:FKA327714 FTV327714:FTW327714 GDR327714:GDS327714 GNN327714:GNO327714 GXJ327714:GXK327714 HHF327714:HHG327714 HRB327714:HRC327714 IAX327714:IAY327714 IKT327714:IKU327714 IUP327714:IUQ327714 JEL327714:JEM327714 JOH327714:JOI327714 JYD327714:JYE327714 KHZ327714:KIA327714 KRV327714:KRW327714 LBR327714:LBS327714 LLN327714:LLO327714 LVJ327714:LVK327714 MFF327714:MFG327714 MPB327714:MPC327714 MYX327714:MYY327714 NIT327714:NIU327714 NSP327714:NSQ327714 OCL327714:OCM327714 OMH327714:OMI327714 OWD327714:OWE327714 PFZ327714:PGA327714 PPV327714:PPW327714 PZR327714:PZS327714 QJN327714:QJO327714 QTJ327714:QTK327714 RDF327714:RDG327714 RNB327714:RNC327714 RWX327714:RWY327714 SGT327714:SGU327714 SQP327714:SQQ327714 TAL327714:TAM327714 TKH327714:TKI327714 TUD327714:TUE327714 UDZ327714:UEA327714 UNV327714:UNW327714 UXR327714:UXS327714 VHN327714:VHO327714 VRJ327714:VRK327714 WBF327714:WBG327714 WLB327714:WLC327714 WUX327714:WUY327714 IL393250:IM393250 SH393250:SI393250 ACD393250:ACE393250 ALZ393250:AMA393250 AVV393250:AVW393250 BFR393250:BFS393250 BPN393250:BPO393250 BZJ393250:BZK393250 CJF393250:CJG393250 CTB393250:CTC393250 DCX393250:DCY393250 DMT393250:DMU393250 DWP393250:DWQ393250 EGL393250:EGM393250 EQH393250:EQI393250 FAD393250:FAE393250 FJZ393250:FKA393250 FTV393250:FTW393250 GDR393250:GDS393250 GNN393250:GNO393250 GXJ393250:GXK393250 HHF393250:HHG393250 HRB393250:HRC393250 IAX393250:IAY393250 IKT393250:IKU393250 IUP393250:IUQ393250 JEL393250:JEM393250 JOH393250:JOI393250 JYD393250:JYE393250 KHZ393250:KIA393250 KRV393250:KRW393250 LBR393250:LBS393250 LLN393250:LLO393250 LVJ393250:LVK393250 MFF393250:MFG393250 MPB393250:MPC393250 MYX393250:MYY393250 NIT393250:NIU393250 NSP393250:NSQ393250 OCL393250:OCM393250 OMH393250:OMI393250 OWD393250:OWE393250 PFZ393250:PGA393250 PPV393250:PPW393250 PZR393250:PZS393250 QJN393250:QJO393250 QTJ393250:QTK393250 RDF393250:RDG393250 RNB393250:RNC393250 RWX393250:RWY393250 SGT393250:SGU393250 SQP393250:SQQ393250 TAL393250:TAM393250 TKH393250:TKI393250 TUD393250:TUE393250 UDZ393250:UEA393250 UNV393250:UNW393250 UXR393250:UXS393250 VHN393250:VHO393250 VRJ393250:VRK393250 WBF393250:WBG393250 WLB393250:WLC393250 WUX393250:WUY393250 IL458786:IM458786 SH458786:SI458786 ACD458786:ACE458786 ALZ458786:AMA458786 AVV458786:AVW458786 BFR458786:BFS458786 BPN458786:BPO458786 BZJ458786:BZK458786 CJF458786:CJG458786 CTB458786:CTC458786 DCX458786:DCY458786 DMT458786:DMU458786 DWP458786:DWQ458786 EGL458786:EGM458786 EQH458786:EQI458786 FAD458786:FAE458786 FJZ458786:FKA458786 FTV458786:FTW458786 GDR458786:GDS458786 GNN458786:GNO458786 GXJ458786:GXK458786 HHF458786:HHG458786 HRB458786:HRC458786 IAX458786:IAY458786 IKT458786:IKU458786 IUP458786:IUQ458786 JEL458786:JEM458786 JOH458786:JOI458786 JYD458786:JYE458786 KHZ458786:KIA458786 KRV458786:KRW458786 LBR458786:LBS458786 LLN458786:LLO458786 LVJ458786:LVK458786 MFF458786:MFG458786 MPB458786:MPC458786 MYX458786:MYY458786 NIT458786:NIU458786 NSP458786:NSQ458786 OCL458786:OCM458786 OMH458786:OMI458786 OWD458786:OWE458786 PFZ458786:PGA458786 PPV458786:PPW458786 PZR458786:PZS458786 QJN458786:QJO458786 QTJ458786:QTK458786 RDF458786:RDG458786 RNB458786:RNC458786 RWX458786:RWY458786 SGT458786:SGU458786 SQP458786:SQQ458786 TAL458786:TAM458786 TKH458786:TKI458786 TUD458786:TUE458786 UDZ458786:UEA458786 UNV458786:UNW458786 UXR458786:UXS458786 VHN458786:VHO458786 VRJ458786:VRK458786 WBF458786:WBG458786 WLB458786:WLC458786 WUX458786:WUY458786 IL524322:IM524322 SH524322:SI524322 ACD524322:ACE524322 ALZ524322:AMA524322 AVV524322:AVW524322 BFR524322:BFS524322 BPN524322:BPO524322 BZJ524322:BZK524322 CJF524322:CJG524322 CTB524322:CTC524322 DCX524322:DCY524322 DMT524322:DMU524322 DWP524322:DWQ524322 EGL524322:EGM524322 EQH524322:EQI524322 FAD524322:FAE524322 FJZ524322:FKA524322 FTV524322:FTW524322 GDR524322:GDS524322 GNN524322:GNO524322 GXJ524322:GXK524322 HHF524322:HHG524322 HRB524322:HRC524322 IAX524322:IAY524322 IKT524322:IKU524322 IUP524322:IUQ524322 JEL524322:JEM524322 JOH524322:JOI524322 JYD524322:JYE524322 KHZ524322:KIA524322 KRV524322:KRW524322 LBR524322:LBS524322 LLN524322:LLO524322 LVJ524322:LVK524322 MFF524322:MFG524322 MPB524322:MPC524322 MYX524322:MYY524322 NIT524322:NIU524322 NSP524322:NSQ524322 OCL524322:OCM524322 OMH524322:OMI524322 OWD524322:OWE524322 PFZ524322:PGA524322 PPV524322:PPW524322 PZR524322:PZS524322 QJN524322:QJO524322 QTJ524322:QTK524322 RDF524322:RDG524322 RNB524322:RNC524322 RWX524322:RWY524322 SGT524322:SGU524322 SQP524322:SQQ524322 TAL524322:TAM524322 TKH524322:TKI524322 TUD524322:TUE524322 UDZ524322:UEA524322 UNV524322:UNW524322 UXR524322:UXS524322 VHN524322:VHO524322 VRJ524322:VRK524322 WBF524322:WBG524322 WLB524322:WLC524322 WUX524322:WUY524322 IL589858:IM589858 SH589858:SI589858 ACD589858:ACE589858 ALZ589858:AMA589858 AVV589858:AVW589858 BFR589858:BFS589858 BPN589858:BPO589858 BZJ589858:BZK589858 CJF589858:CJG589858 CTB589858:CTC589858 DCX589858:DCY589858 DMT589858:DMU589858 DWP589858:DWQ589858 EGL589858:EGM589858 EQH589858:EQI589858 FAD589858:FAE589858 FJZ589858:FKA589858 FTV589858:FTW589858 GDR589858:GDS589858 GNN589858:GNO589858 GXJ589858:GXK589858 HHF589858:HHG589858 HRB589858:HRC589858 IAX589858:IAY589858 IKT589858:IKU589858 IUP589858:IUQ589858 JEL589858:JEM589858 JOH589858:JOI589858 JYD589858:JYE589858 KHZ589858:KIA589858 KRV589858:KRW589858 LBR589858:LBS589858 LLN589858:LLO589858 LVJ589858:LVK589858 MFF589858:MFG589858 MPB589858:MPC589858 MYX589858:MYY589858 NIT589858:NIU589858 NSP589858:NSQ589858 OCL589858:OCM589858 OMH589858:OMI589858 OWD589858:OWE589858 PFZ589858:PGA589858 PPV589858:PPW589858 PZR589858:PZS589858 QJN589858:QJO589858 QTJ589858:QTK589858 RDF589858:RDG589858 RNB589858:RNC589858 RWX589858:RWY589858 SGT589858:SGU589858 SQP589858:SQQ589858 TAL589858:TAM589858 TKH589858:TKI589858 TUD589858:TUE589858 UDZ589858:UEA589858 UNV589858:UNW589858 UXR589858:UXS589858 VHN589858:VHO589858 VRJ589858:VRK589858 WBF589858:WBG589858 WLB589858:WLC589858 WUX589858:WUY589858 IL655394:IM655394 SH655394:SI655394 ACD655394:ACE655394 ALZ655394:AMA655394 AVV655394:AVW655394 BFR655394:BFS655394 BPN655394:BPO655394 BZJ655394:BZK655394 CJF655394:CJG655394 CTB655394:CTC655394 DCX655394:DCY655394 DMT655394:DMU655394 DWP655394:DWQ655394 EGL655394:EGM655394 EQH655394:EQI655394 FAD655394:FAE655394 FJZ655394:FKA655394 FTV655394:FTW655394 GDR655394:GDS655394 GNN655394:GNO655394 GXJ655394:GXK655394 HHF655394:HHG655394 HRB655394:HRC655394 IAX655394:IAY655394 IKT655394:IKU655394 IUP655394:IUQ655394 JEL655394:JEM655394 JOH655394:JOI655394 JYD655394:JYE655394 KHZ655394:KIA655394 KRV655394:KRW655394 LBR655394:LBS655394 LLN655394:LLO655394 LVJ655394:LVK655394 MFF655394:MFG655394 MPB655394:MPC655394 MYX655394:MYY655394 NIT655394:NIU655394 NSP655394:NSQ655394 OCL655394:OCM655394 OMH655394:OMI655394 OWD655394:OWE655394 PFZ655394:PGA655394 PPV655394:PPW655394 PZR655394:PZS655394 QJN655394:QJO655394 QTJ655394:QTK655394 RDF655394:RDG655394 RNB655394:RNC655394 RWX655394:RWY655394 SGT655394:SGU655394 SQP655394:SQQ655394 TAL655394:TAM655394 TKH655394:TKI655394 TUD655394:TUE655394 UDZ655394:UEA655394 UNV655394:UNW655394 UXR655394:UXS655394 VHN655394:VHO655394 VRJ655394:VRK655394 WBF655394:WBG655394 WLB655394:WLC655394 WUX655394:WUY655394 IL720930:IM720930 SH720930:SI720930 ACD720930:ACE720930 ALZ720930:AMA720930 AVV720930:AVW720930 BFR720930:BFS720930 BPN720930:BPO720930 BZJ720930:BZK720930 CJF720930:CJG720930 CTB720930:CTC720930 DCX720930:DCY720930 DMT720930:DMU720930 DWP720930:DWQ720930 EGL720930:EGM720930 EQH720930:EQI720930 FAD720930:FAE720930 FJZ720930:FKA720930 FTV720930:FTW720930 GDR720930:GDS720930 GNN720930:GNO720930 GXJ720930:GXK720930 HHF720930:HHG720930 HRB720930:HRC720930 IAX720930:IAY720930 IKT720930:IKU720930 IUP720930:IUQ720930 JEL720930:JEM720930 JOH720930:JOI720930 JYD720930:JYE720930 KHZ720930:KIA720930 KRV720930:KRW720930 LBR720930:LBS720930 LLN720930:LLO720930 LVJ720930:LVK720930 MFF720930:MFG720930 MPB720930:MPC720930 MYX720930:MYY720930 NIT720930:NIU720930 NSP720930:NSQ720930 OCL720930:OCM720930 OMH720930:OMI720930 OWD720930:OWE720930 PFZ720930:PGA720930 PPV720930:PPW720930 PZR720930:PZS720930 QJN720930:QJO720930 QTJ720930:QTK720930 RDF720930:RDG720930 RNB720930:RNC720930 RWX720930:RWY720930 SGT720930:SGU720930 SQP720930:SQQ720930 TAL720930:TAM720930 TKH720930:TKI720930 TUD720930:TUE720930 UDZ720930:UEA720930 UNV720930:UNW720930 UXR720930:UXS720930 VHN720930:VHO720930 VRJ720930:VRK720930 WBF720930:WBG720930 WLB720930:WLC720930 WUX720930:WUY720930 IL786466:IM786466 SH786466:SI786466 ACD786466:ACE786466 ALZ786466:AMA786466 AVV786466:AVW786466 BFR786466:BFS786466 BPN786466:BPO786466 BZJ786466:BZK786466 CJF786466:CJG786466 CTB786466:CTC786466 DCX786466:DCY786466 DMT786466:DMU786466 DWP786466:DWQ786466 EGL786466:EGM786466 EQH786466:EQI786466 FAD786466:FAE786466 FJZ786466:FKA786466 FTV786466:FTW786466 GDR786466:GDS786466 GNN786466:GNO786466 GXJ786466:GXK786466 HHF786466:HHG786466 HRB786466:HRC786466 IAX786466:IAY786466 IKT786466:IKU786466 IUP786466:IUQ786466 JEL786466:JEM786466 JOH786466:JOI786466 JYD786466:JYE786466 KHZ786466:KIA786466 KRV786466:KRW786466 LBR786466:LBS786466 LLN786466:LLO786466 LVJ786466:LVK786466 MFF786466:MFG786466 MPB786466:MPC786466 MYX786466:MYY786466 NIT786466:NIU786466 NSP786466:NSQ786466 OCL786466:OCM786466 OMH786466:OMI786466 OWD786466:OWE786466 PFZ786466:PGA786466 PPV786466:PPW786466 PZR786466:PZS786466 QJN786466:QJO786466 QTJ786466:QTK786466 RDF786466:RDG786466 RNB786466:RNC786466 RWX786466:RWY786466 SGT786466:SGU786466 SQP786466:SQQ786466 TAL786466:TAM786466 TKH786466:TKI786466 TUD786466:TUE786466 UDZ786466:UEA786466 UNV786466:UNW786466 UXR786466:UXS786466 VHN786466:VHO786466 VRJ786466:VRK786466 WBF786466:WBG786466 WLB786466:WLC786466 WUX786466:WUY786466 IL852002:IM852002 SH852002:SI852002 ACD852002:ACE852002 ALZ852002:AMA852002 AVV852002:AVW852002 BFR852002:BFS852002 BPN852002:BPO852002 BZJ852002:BZK852002 CJF852002:CJG852002 CTB852002:CTC852002 DCX852002:DCY852002 DMT852002:DMU852002 DWP852002:DWQ852002 EGL852002:EGM852002 EQH852002:EQI852002 FAD852002:FAE852002 FJZ852002:FKA852002 FTV852002:FTW852002 GDR852002:GDS852002 GNN852002:GNO852002 GXJ852002:GXK852002 HHF852002:HHG852002 HRB852002:HRC852002 IAX852002:IAY852002 IKT852002:IKU852002 IUP852002:IUQ852002 JEL852002:JEM852002 JOH852002:JOI852002 JYD852002:JYE852002 KHZ852002:KIA852002 KRV852002:KRW852002 LBR852002:LBS852002 LLN852002:LLO852002 LVJ852002:LVK852002 MFF852002:MFG852002 MPB852002:MPC852002 MYX852002:MYY852002 NIT852002:NIU852002 NSP852002:NSQ852002 OCL852002:OCM852002 OMH852002:OMI852002 OWD852002:OWE852002 PFZ852002:PGA852002 PPV852002:PPW852002 PZR852002:PZS852002 QJN852002:QJO852002 QTJ852002:QTK852002 RDF852002:RDG852002 RNB852002:RNC852002 RWX852002:RWY852002 SGT852002:SGU852002 SQP852002:SQQ852002 TAL852002:TAM852002 TKH852002:TKI852002 TUD852002:TUE852002 UDZ852002:UEA852002 UNV852002:UNW852002 UXR852002:UXS852002 VHN852002:VHO852002 VRJ852002:VRK852002 WBF852002:WBG852002 WLB852002:WLC852002 WUX852002:WUY852002 IL917538:IM917538 SH917538:SI917538 ACD917538:ACE917538 ALZ917538:AMA917538 AVV917538:AVW917538 BFR917538:BFS917538 BPN917538:BPO917538 BZJ917538:BZK917538 CJF917538:CJG917538 CTB917538:CTC917538 DCX917538:DCY917538 DMT917538:DMU917538 DWP917538:DWQ917538 EGL917538:EGM917538 EQH917538:EQI917538 FAD917538:FAE917538 FJZ917538:FKA917538 FTV917538:FTW917538 GDR917538:GDS917538 GNN917538:GNO917538 GXJ917538:GXK917538 HHF917538:HHG917538 HRB917538:HRC917538 IAX917538:IAY917538 IKT917538:IKU917538 IUP917538:IUQ917538 JEL917538:JEM917538 JOH917538:JOI917538 JYD917538:JYE917538 KHZ917538:KIA917538 KRV917538:KRW917538 LBR917538:LBS917538 LLN917538:LLO917538 LVJ917538:LVK917538 MFF917538:MFG917538 MPB917538:MPC917538 MYX917538:MYY917538 NIT917538:NIU917538 NSP917538:NSQ917538 OCL917538:OCM917538 OMH917538:OMI917538 OWD917538:OWE917538 PFZ917538:PGA917538 PPV917538:PPW917538 PZR917538:PZS917538 QJN917538:QJO917538 QTJ917538:QTK917538 RDF917538:RDG917538 RNB917538:RNC917538 RWX917538:RWY917538 SGT917538:SGU917538 SQP917538:SQQ917538 TAL917538:TAM917538 TKH917538:TKI917538 TUD917538:TUE917538 UDZ917538:UEA917538 UNV917538:UNW917538 UXR917538:UXS917538 VHN917538:VHO917538 VRJ917538:VRK917538 WBF917538:WBG917538 WLB917538:WLC917538 WUX917538:WUY917538 IL983074:IM983074 SH983074:SI983074 ACD983074:ACE983074 ALZ983074:AMA983074 AVV983074:AVW983074 BFR983074:BFS983074 BPN983074:BPO983074 BZJ983074:BZK983074 CJF983074:CJG983074 CTB983074:CTC983074 DCX983074:DCY983074 DMT983074:DMU983074 DWP983074:DWQ983074 EGL983074:EGM983074 EQH983074:EQI983074 FAD983074:FAE983074 FJZ983074:FKA983074 FTV983074:FTW983074 GDR983074:GDS983074 GNN983074:GNO983074 GXJ983074:GXK983074 HHF983074:HHG983074 HRB983074:HRC983074 IAX983074:IAY983074 IKT983074:IKU983074 IUP983074:IUQ983074 JEL983074:JEM983074 JOH983074:JOI983074 JYD983074:JYE983074 KHZ983074:KIA983074 KRV983074:KRW983074 LBR983074:LBS983074 LLN983074:LLO983074 LVJ983074:LVK983074 MFF983074:MFG983074 MPB983074:MPC983074 MYX983074:MYY983074 NIT983074:NIU983074 NSP983074:NSQ983074 OCL983074:OCM983074 OMH983074:OMI983074 OWD983074:OWE983074 PFZ983074:PGA983074 PPV983074:PPW983074 PZR983074:PZS983074 QJN983074:QJO983074 QTJ983074:QTK983074 RDF983074:RDG983074 RNB983074:RNC983074 RWX983074:RWY983074 SGT983074:SGU983074 SQP983074:SQQ983074 TAL983074:TAM983074 TKH983074:TKI983074 TUD983074:TUE983074 UDZ983074:UEA983074 UNV983074:UNW983074 UXR983074:UXS983074 VHN983074:VHO983074 VRJ983074:VRK983074 WBF983074:WBG983074 WLB983074:WLC983074 WUX983074:WUY983074 IO65570:IP65570 SK65570:SL65570 ACG65570:ACH65570 AMC65570:AMD65570 AVY65570:AVZ65570 BFU65570:BFV65570 BPQ65570:BPR65570 BZM65570:BZN65570 CJI65570:CJJ65570 CTE65570:CTF65570 DDA65570:DDB65570 DMW65570:DMX65570 DWS65570:DWT65570 EGO65570:EGP65570 EQK65570:EQL65570 FAG65570:FAH65570 FKC65570:FKD65570 FTY65570:FTZ65570 GDU65570:GDV65570 GNQ65570:GNR65570 GXM65570:GXN65570 HHI65570:HHJ65570 HRE65570:HRF65570 IBA65570:IBB65570 IKW65570:IKX65570 IUS65570:IUT65570 JEO65570:JEP65570 JOK65570:JOL65570 JYG65570:JYH65570 KIC65570:KID65570 KRY65570:KRZ65570 LBU65570:LBV65570 LLQ65570:LLR65570 LVM65570:LVN65570 MFI65570:MFJ65570 MPE65570:MPF65570 MZA65570:MZB65570 NIW65570:NIX65570 NSS65570:NST65570 OCO65570:OCP65570 OMK65570:OML65570 OWG65570:OWH65570 PGC65570:PGD65570 PPY65570:PPZ65570 PZU65570:PZV65570 QJQ65570:QJR65570 QTM65570:QTN65570 RDI65570:RDJ65570 RNE65570:RNF65570 RXA65570:RXB65570 SGW65570:SGX65570 SQS65570:SQT65570 TAO65570:TAP65570 TKK65570:TKL65570 TUG65570:TUH65570 UEC65570:UED65570 UNY65570:UNZ65570 UXU65570:UXV65570 VHQ65570:VHR65570 VRM65570:VRN65570 WBI65570:WBJ65570 WLE65570:WLF65570 WVA65570:WVB65570 IO131106:IP131106 SK131106:SL131106 ACG131106:ACH131106 AMC131106:AMD131106 AVY131106:AVZ131106 BFU131106:BFV131106 BPQ131106:BPR131106 BZM131106:BZN131106 CJI131106:CJJ131106 CTE131106:CTF131106 DDA131106:DDB131106 DMW131106:DMX131106 DWS131106:DWT131106 EGO131106:EGP131106 EQK131106:EQL131106 FAG131106:FAH131106 FKC131106:FKD131106 FTY131106:FTZ131106 GDU131106:GDV131106 GNQ131106:GNR131106 GXM131106:GXN131106 HHI131106:HHJ131106 HRE131106:HRF131106 IBA131106:IBB131106 IKW131106:IKX131106 IUS131106:IUT131106 JEO131106:JEP131106 JOK131106:JOL131106 JYG131106:JYH131106 KIC131106:KID131106 KRY131106:KRZ131106 LBU131106:LBV131106 LLQ131106:LLR131106 LVM131106:LVN131106 MFI131106:MFJ131106 MPE131106:MPF131106 MZA131106:MZB131106 NIW131106:NIX131106 NSS131106:NST131106 OCO131106:OCP131106 OMK131106:OML131106 OWG131106:OWH131106 PGC131106:PGD131106 PPY131106:PPZ131106 PZU131106:PZV131106 QJQ131106:QJR131106 QTM131106:QTN131106 RDI131106:RDJ131106 RNE131106:RNF131106 RXA131106:RXB131106 SGW131106:SGX131106 SQS131106:SQT131106 TAO131106:TAP131106 TKK131106:TKL131106 TUG131106:TUH131106 UEC131106:UED131106 UNY131106:UNZ131106 UXU131106:UXV131106 VHQ131106:VHR131106 VRM131106:VRN131106 WBI131106:WBJ131106 WLE131106:WLF131106 WVA131106:WVB131106 IO196642:IP196642 SK196642:SL196642 ACG196642:ACH196642 AMC196642:AMD196642 AVY196642:AVZ196642 BFU196642:BFV196642 BPQ196642:BPR196642 BZM196642:BZN196642 CJI196642:CJJ196642 CTE196642:CTF196642 DDA196642:DDB196642 DMW196642:DMX196642 DWS196642:DWT196642 EGO196642:EGP196642 EQK196642:EQL196642 FAG196642:FAH196642 FKC196642:FKD196642 FTY196642:FTZ196642 GDU196642:GDV196642 GNQ196642:GNR196642 GXM196642:GXN196642 HHI196642:HHJ196642 HRE196642:HRF196642 IBA196642:IBB196642 IKW196642:IKX196642 IUS196642:IUT196642 JEO196642:JEP196642 JOK196642:JOL196642 JYG196642:JYH196642 KIC196642:KID196642 KRY196642:KRZ196642 LBU196642:LBV196642 LLQ196642:LLR196642 LVM196642:LVN196642 MFI196642:MFJ196642 MPE196642:MPF196642 MZA196642:MZB196642 NIW196642:NIX196642 NSS196642:NST196642 OCO196642:OCP196642 OMK196642:OML196642 OWG196642:OWH196642 PGC196642:PGD196642 PPY196642:PPZ196642 PZU196642:PZV196642 QJQ196642:QJR196642 QTM196642:QTN196642 RDI196642:RDJ196642 RNE196642:RNF196642 RXA196642:RXB196642 SGW196642:SGX196642 SQS196642:SQT196642 TAO196642:TAP196642 TKK196642:TKL196642 TUG196642:TUH196642 UEC196642:UED196642 UNY196642:UNZ196642 UXU196642:UXV196642 VHQ196642:VHR196642 VRM196642:VRN196642 WBI196642:WBJ196642 WLE196642:WLF196642 WVA196642:WVB196642 IO262178:IP262178 SK262178:SL262178 ACG262178:ACH262178 AMC262178:AMD262178 AVY262178:AVZ262178 BFU262178:BFV262178 BPQ262178:BPR262178 BZM262178:BZN262178 CJI262178:CJJ262178 CTE262178:CTF262178 DDA262178:DDB262178 DMW262178:DMX262178 DWS262178:DWT262178 EGO262178:EGP262178 EQK262178:EQL262178 FAG262178:FAH262178 FKC262178:FKD262178 FTY262178:FTZ262178 GDU262178:GDV262178 GNQ262178:GNR262178 GXM262178:GXN262178 HHI262178:HHJ262178 HRE262178:HRF262178 IBA262178:IBB262178 IKW262178:IKX262178 IUS262178:IUT262178 JEO262178:JEP262178 JOK262178:JOL262178 JYG262178:JYH262178 KIC262178:KID262178 KRY262178:KRZ262178 LBU262178:LBV262178 LLQ262178:LLR262178 LVM262178:LVN262178 MFI262178:MFJ262178 MPE262178:MPF262178 MZA262178:MZB262178 NIW262178:NIX262178 NSS262178:NST262178 OCO262178:OCP262178 OMK262178:OML262178 OWG262178:OWH262178 PGC262178:PGD262178 PPY262178:PPZ262178 PZU262178:PZV262178 QJQ262178:QJR262178 QTM262178:QTN262178 RDI262178:RDJ262178 RNE262178:RNF262178 RXA262178:RXB262178 SGW262178:SGX262178 SQS262178:SQT262178 TAO262178:TAP262178 TKK262178:TKL262178 TUG262178:TUH262178 UEC262178:UED262178 UNY262178:UNZ262178 UXU262178:UXV262178 VHQ262178:VHR262178 VRM262178:VRN262178 WBI262178:WBJ262178 WLE262178:WLF262178 WVA262178:WVB262178 IO327714:IP327714 SK327714:SL327714 ACG327714:ACH327714 AMC327714:AMD327714 AVY327714:AVZ327714 BFU327714:BFV327714 BPQ327714:BPR327714 BZM327714:BZN327714 CJI327714:CJJ327714 CTE327714:CTF327714 DDA327714:DDB327714 DMW327714:DMX327714 DWS327714:DWT327714 EGO327714:EGP327714 EQK327714:EQL327714 FAG327714:FAH327714 FKC327714:FKD327714 FTY327714:FTZ327714 GDU327714:GDV327714 GNQ327714:GNR327714 GXM327714:GXN327714 HHI327714:HHJ327714 HRE327714:HRF327714 IBA327714:IBB327714 IKW327714:IKX327714 IUS327714:IUT327714 JEO327714:JEP327714 JOK327714:JOL327714 JYG327714:JYH327714 KIC327714:KID327714 KRY327714:KRZ327714 LBU327714:LBV327714 LLQ327714:LLR327714 LVM327714:LVN327714 MFI327714:MFJ327714 MPE327714:MPF327714 MZA327714:MZB327714 NIW327714:NIX327714 NSS327714:NST327714 OCO327714:OCP327714 OMK327714:OML327714 OWG327714:OWH327714 PGC327714:PGD327714 PPY327714:PPZ327714 PZU327714:PZV327714 QJQ327714:QJR327714 QTM327714:QTN327714 RDI327714:RDJ327714 RNE327714:RNF327714 RXA327714:RXB327714 SGW327714:SGX327714 SQS327714:SQT327714 TAO327714:TAP327714 TKK327714:TKL327714 TUG327714:TUH327714 UEC327714:UED327714 UNY327714:UNZ327714 UXU327714:UXV327714 VHQ327714:VHR327714 VRM327714:VRN327714 WBI327714:WBJ327714 WLE327714:WLF327714 WVA327714:WVB327714 IO393250:IP393250 SK393250:SL393250 ACG393250:ACH393250 AMC393250:AMD393250 AVY393250:AVZ393250 BFU393250:BFV393250 BPQ393250:BPR393250 BZM393250:BZN393250 CJI393250:CJJ393250 CTE393250:CTF393250 DDA393250:DDB393250 DMW393250:DMX393250 DWS393250:DWT393250 EGO393250:EGP393250 EQK393250:EQL393250 FAG393250:FAH393250 FKC393250:FKD393250 FTY393250:FTZ393250 GDU393250:GDV393250 GNQ393250:GNR393250 GXM393250:GXN393250 HHI393250:HHJ393250 HRE393250:HRF393250 IBA393250:IBB393250 IKW393250:IKX393250 IUS393250:IUT393250 JEO393250:JEP393250 JOK393250:JOL393250 JYG393250:JYH393250 KIC393250:KID393250 KRY393250:KRZ393250 LBU393250:LBV393250 LLQ393250:LLR393250 LVM393250:LVN393250 MFI393250:MFJ393250 MPE393250:MPF393250 MZA393250:MZB393250 NIW393250:NIX393250 NSS393250:NST393250 OCO393250:OCP393250 OMK393250:OML393250 OWG393250:OWH393250 PGC393250:PGD393250 PPY393250:PPZ393250 PZU393250:PZV393250 QJQ393250:QJR393250 QTM393250:QTN393250 RDI393250:RDJ393250 RNE393250:RNF393250 RXA393250:RXB393250 SGW393250:SGX393250 SQS393250:SQT393250 TAO393250:TAP393250 TKK393250:TKL393250 TUG393250:TUH393250 UEC393250:UED393250 UNY393250:UNZ393250 UXU393250:UXV393250 VHQ393250:VHR393250 VRM393250:VRN393250 WBI393250:WBJ393250 WLE393250:WLF393250 WVA393250:WVB393250 IO458786:IP458786 SK458786:SL458786 ACG458786:ACH458786 AMC458786:AMD458786 AVY458786:AVZ458786 BFU458786:BFV458786 BPQ458786:BPR458786 BZM458786:BZN458786 CJI458786:CJJ458786 CTE458786:CTF458786 DDA458786:DDB458786 DMW458786:DMX458786 DWS458786:DWT458786 EGO458786:EGP458786 EQK458786:EQL458786 FAG458786:FAH458786 FKC458786:FKD458786 FTY458786:FTZ458786 GDU458786:GDV458786 GNQ458786:GNR458786 GXM458786:GXN458786 HHI458786:HHJ458786 HRE458786:HRF458786 IBA458786:IBB458786 IKW458786:IKX458786 IUS458786:IUT458786 JEO458786:JEP458786 JOK458786:JOL458786 JYG458786:JYH458786 KIC458786:KID458786 KRY458786:KRZ458786 LBU458786:LBV458786 LLQ458786:LLR458786 LVM458786:LVN458786 MFI458786:MFJ458786 MPE458786:MPF458786 MZA458786:MZB458786 NIW458786:NIX458786 NSS458786:NST458786 OCO458786:OCP458786 OMK458786:OML458786 OWG458786:OWH458786 PGC458786:PGD458786 PPY458786:PPZ458786 PZU458786:PZV458786 QJQ458786:QJR458786 QTM458786:QTN458786 RDI458786:RDJ458786 RNE458786:RNF458786 RXA458786:RXB458786 SGW458786:SGX458786 SQS458786:SQT458786 TAO458786:TAP458786 TKK458786:TKL458786 TUG458786:TUH458786 UEC458786:UED458786 UNY458786:UNZ458786 UXU458786:UXV458786 VHQ458786:VHR458786 VRM458786:VRN458786 WBI458786:WBJ458786 WLE458786:WLF458786 WVA458786:WVB458786 IO524322:IP524322 SK524322:SL524322 ACG524322:ACH524322 AMC524322:AMD524322 AVY524322:AVZ524322 BFU524322:BFV524322 BPQ524322:BPR524322 BZM524322:BZN524322 CJI524322:CJJ524322 CTE524322:CTF524322 DDA524322:DDB524322 DMW524322:DMX524322 DWS524322:DWT524322 EGO524322:EGP524322 EQK524322:EQL524322 FAG524322:FAH524322 FKC524322:FKD524322 FTY524322:FTZ524322 GDU524322:GDV524322 GNQ524322:GNR524322 GXM524322:GXN524322 HHI524322:HHJ524322 HRE524322:HRF524322 IBA524322:IBB524322 IKW524322:IKX524322 IUS524322:IUT524322 JEO524322:JEP524322 JOK524322:JOL524322 JYG524322:JYH524322 KIC524322:KID524322 KRY524322:KRZ524322 LBU524322:LBV524322 LLQ524322:LLR524322 LVM524322:LVN524322 MFI524322:MFJ524322 MPE524322:MPF524322 MZA524322:MZB524322 NIW524322:NIX524322 NSS524322:NST524322 OCO524322:OCP524322 OMK524322:OML524322 OWG524322:OWH524322 PGC524322:PGD524322 PPY524322:PPZ524322 PZU524322:PZV524322 QJQ524322:QJR524322 QTM524322:QTN524322 RDI524322:RDJ524322 RNE524322:RNF524322 RXA524322:RXB524322 SGW524322:SGX524322 SQS524322:SQT524322 TAO524322:TAP524322 TKK524322:TKL524322 TUG524322:TUH524322 UEC524322:UED524322 UNY524322:UNZ524322 UXU524322:UXV524322 VHQ524322:VHR524322 VRM524322:VRN524322 WBI524322:WBJ524322 WLE524322:WLF524322 WVA524322:WVB524322 IO589858:IP589858 SK589858:SL589858 ACG589858:ACH589858 AMC589858:AMD589858 AVY589858:AVZ589858 BFU589858:BFV589858 BPQ589858:BPR589858 BZM589858:BZN589858 CJI589858:CJJ589858 CTE589858:CTF589858 DDA589858:DDB589858 DMW589858:DMX589858 DWS589858:DWT589858 EGO589858:EGP589858 EQK589858:EQL589858 FAG589858:FAH589858 FKC589858:FKD589858 FTY589858:FTZ589858 GDU589858:GDV589858 GNQ589858:GNR589858 GXM589858:GXN589858 HHI589858:HHJ589858 HRE589858:HRF589858 IBA589858:IBB589858 IKW589858:IKX589858 IUS589858:IUT589858 JEO589858:JEP589858 JOK589858:JOL589858 JYG589858:JYH589858 KIC589858:KID589858 KRY589858:KRZ589858 LBU589858:LBV589858 LLQ589858:LLR589858 LVM589858:LVN589858 MFI589858:MFJ589858 MPE589858:MPF589858 MZA589858:MZB589858 NIW589858:NIX589858 NSS589858:NST589858 OCO589858:OCP589858 OMK589858:OML589858 OWG589858:OWH589858 PGC589858:PGD589858 PPY589858:PPZ589858 PZU589858:PZV589858 QJQ589858:QJR589858 QTM589858:QTN589858 RDI589858:RDJ589858 RNE589858:RNF589858 RXA589858:RXB589858 SGW589858:SGX589858 SQS589858:SQT589858 TAO589858:TAP589858 TKK589858:TKL589858 TUG589858:TUH589858 UEC589858:UED589858 UNY589858:UNZ589858 UXU589858:UXV589858 VHQ589858:VHR589858 VRM589858:VRN589858 WBI589858:WBJ589858 WLE589858:WLF589858 WVA589858:WVB589858 IO655394:IP655394 SK655394:SL655394 ACG655394:ACH655394 AMC655394:AMD655394 AVY655394:AVZ655394 BFU655394:BFV655394 BPQ655394:BPR655394 BZM655394:BZN655394 CJI655394:CJJ655394 CTE655394:CTF655394 DDA655394:DDB655394 DMW655394:DMX655394 DWS655394:DWT655394 EGO655394:EGP655394 EQK655394:EQL655394 FAG655394:FAH655394 FKC655394:FKD655394 FTY655394:FTZ655394 GDU655394:GDV655394 GNQ655394:GNR655394 GXM655394:GXN655394 HHI655394:HHJ655394 HRE655394:HRF655394 IBA655394:IBB655394 IKW655394:IKX655394 IUS655394:IUT655394 JEO655394:JEP655394 JOK655394:JOL655394 JYG655394:JYH655394 KIC655394:KID655394 KRY655394:KRZ655394 LBU655394:LBV655394 LLQ655394:LLR655394 LVM655394:LVN655394 MFI655394:MFJ655394 MPE655394:MPF655394 MZA655394:MZB655394 NIW655394:NIX655394 NSS655394:NST655394 OCO655394:OCP655394 OMK655394:OML655394 OWG655394:OWH655394 PGC655394:PGD655394 PPY655394:PPZ655394 PZU655394:PZV655394 QJQ655394:QJR655394 QTM655394:QTN655394 RDI655394:RDJ655394 RNE655394:RNF655394 RXA655394:RXB655394 SGW655394:SGX655394 SQS655394:SQT655394 TAO655394:TAP655394 TKK655394:TKL655394 TUG655394:TUH655394 UEC655394:UED655394 UNY655394:UNZ655394 UXU655394:UXV655394 VHQ655394:VHR655394 VRM655394:VRN655394 WBI655394:WBJ655394 WLE655394:WLF655394 WVA655394:WVB655394 IO720930:IP720930 SK720930:SL720930 ACG720930:ACH720930 AMC720930:AMD720930 AVY720930:AVZ720930 BFU720930:BFV720930 BPQ720930:BPR720930 BZM720930:BZN720930 CJI720930:CJJ720930 CTE720930:CTF720930 DDA720930:DDB720930 DMW720930:DMX720930 DWS720930:DWT720930 EGO720930:EGP720930 EQK720930:EQL720930 FAG720930:FAH720930 FKC720930:FKD720930 FTY720930:FTZ720930 GDU720930:GDV720930 GNQ720930:GNR720930 GXM720930:GXN720930 HHI720930:HHJ720930 HRE720930:HRF720930 IBA720930:IBB720930 IKW720930:IKX720930 IUS720930:IUT720930 JEO720930:JEP720930 JOK720930:JOL720930 JYG720930:JYH720930 KIC720930:KID720930 KRY720930:KRZ720930 LBU720930:LBV720930 LLQ720930:LLR720930 LVM720930:LVN720930 MFI720930:MFJ720930 MPE720930:MPF720930 MZA720930:MZB720930 NIW720930:NIX720930 NSS720930:NST720930 OCO720930:OCP720930 OMK720930:OML720930 OWG720930:OWH720930 PGC720930:PGD720930 PPY720930:PPZ720930 PZU720930:PZV720930 QJQ720930:QJR720930 QTM720930:QTN720930 RDI720930:RDJ720930 RNE720930:RNF720930 RXA720930:RXB720930 SGW720930:SGX720930 SQS720930:SQT720930 TAO720930:TAP720930 TKK720930:TKL720930 TUG720930:TUH720930 UEC720930:UED720930 UNY720930:UNZ720930 UXU720930:UXV720930 VHQ720930:VHR720930 VRM720930:VRN720930 WBI720930:WBJ720930 WLE720930:WLF720930 WVA720930:WVB720930 IO786466:IP786466 SK786466:SL786466 ACG786466:ACH786466 AMC786466:AMD786466 AVY786466:AVZ786466 BFU786466:BFV786466 BPQ786466:BPR786466 BZM786466:BZN786466 CJI786466:CJJ786466 CTE786466:CTF786466 DDA786466:DDB786466 DMW786466:DMX786466 DWS786466:DWT786466 EGO786466:EGP786466 EQK786466:EQL786466 FAG786466:FAH786466 FKC786466:FKD786466 FTY786466:FTZ786466 GDU786466:GDV786466 GNQ786466:GNR786466 GXM786466:GXN786466 HHI786466:HHJ786466 HRE786466:HRF786466 IBA786466:IBB786466 IKW786466:IKX786466 IUS786466:IUT786466 JEO786466:JEP786466 JOK786466:JOL786466 JYG786466:JYH786466 KIC786466:KID786466 KRY786466:KRZ786466 LBU786466:LBV786466 LLQ786466:LLR786466 LVM786466:LVN786466 MFI786466:MFJ786466 MPE786466:MPF786466 MZA786466:MZB786466 NIW786466:NIX786466 NSS786466:NST786466 OCO786466:OCP786466 OMK786466:OML786466 OWG786466:OWH786466 PGC786466:PGD786466 PPY786466:PPZ786466 PZU786466:PZV786466 QJQ786466:QJR786466 QTM786466:QTN786466 RDI786466:RDJ786466 RNE786466:RNF786466 RXA786466:RXB786466 SGW786466:SGX786466 SQS786466:SQT786466 TAO786466:TAP786466 TKK786466:TKL786466 TUG786466:TUH786466 UEC786466:UED786466 UNY786466:UNZ786466 UXU786466:UXV786466 VHQ786466:VHR786466 VRM786466:VRN786466 WBI786466:WBJ786466 WLE786466:WLF786466 WVA786466:WVB786466 IO852002:IP852002 SK852002:SL852002 ACG852002:ACH852002 AMC852002:AMD852002 AVY852002:AVZ852002 BFU852002:BFV852002 BPQ852002:BPR852002 BZM852002:BZN852002 CJI852002:CJJ852002 CTE852002:CTF852002 DDA852002:DDB852002 DMW852002:DMX852002 DWS852002:DWT852002 EGO852002:EGP852002 EQK852002:EQL852002 FAG852002:FAH852002 FKC852002:FKD852002 FTY852002:FTZ852002 GDU852002:GDV852002 GNQ852002:GNR852002 GXM852002:GXN852002 HHI852002:HHJ852002 HRE852002:HRF852002 IBA852002:IBB852002 IKW852002:IKX852002 IUS852002:IUT852002 JEO852002:JEP852002 JOK852002:JOL852002 JYG852002:JYH852002 KIC852002:KID852002 KRY852002:KRZ852002 LBU852002:LBV852002 LLQ852002:LLR852002 LVM852002:LVN852002 MFI852002:MFJ852002 MPE852002:MPF852002 MZA852002:MZB852002 NIW852002:NIX852002 NSS852002:NST852002 OCO852002:OCP852002 OMK852002:OML852002 OWG852002:OWH852002 PGC852002:PGD852002 PPY852002:PPZ852002 PZU852002:PZV852002 QJQ852002:QJR852002 QTM852002:QTN852002 RDI852002:RDJ852002 RNE852002:RNF852002 RXA852002:RXB852002 SGW852002:SGX852002 SQS852002:SQT852002 TAO852002:TAP852002 TKK852002:TKL852002 TUG852002:TUH852002 UEC852002:UED852002 UNY852002:UNZ852002 UXU852002:UXV852002 VHQ852002:VHR852002 VRM852002:VRN852002 WBI852002:WBJ852002 WLE852002:WLF852002 WVA852002:WVB852002 IO917538:IP917538 SK917538:SL917538 ACG917538:ACH917538 AMC917538:AMD917538 AVY917538:AVZ917538 BFU917538:BFV917538 BPQ917538:BPR917538 BZM917538:BZN917538 CJI917538:CJJ917538 CTE917538:CTF917538 DDA917538:DDB917538 DMW917538:DMX917538 DWS917538:DWT917538 EGO917538:EGP917538 EQK917538:EQL917538 FAG917538:FAH917538 FKC917538:FKD917538 FTY917538:FTZ917538 GDU917538:GDV917538 GNQ917538:GNR917538 GXM917538:GXN917538 HHI917538:HHJ917538 HRE917538:HRF917538 IBA917538:IBB917538 IKW917538:IKX917538 IUS917538:IUT917538 JEO917538:JEP917538 JOK917538:JOL917538 JYG917538:JYH917538 KIC917538:KID917538 KRY917538:KRZ917538 LBU917538:LBV917538 LLQ917538:LLR917538 LVM917538:LVN917538 MFI917538:MFJ917538 MPE917538:MPF917538 MZA917538:MZB917538 NIW917538:NIX917538 NSS917538:NST917538 OCO917538:OCP917538 OMK917538:OML917538 OWG917538:OWH917538 PGC917538:PGD917538 PPY917538:PPZ917538 PZU917538:PZV917538 QJQ917538:QJR917538 QTM917538:QTN917538 RDI917538:RDJ917538 RNE917538:RNF917538 RXA917538:RXB917538 SGW917538:SGX917538 SQS917538:SQT917538 TAO917538:TAP917538 TKK917538:TKL917538 TUG917538:TUH917538 UEC917538:UED917538 UNY917538:UNZ917538 UXU917538:UXV917538 VHQ917538:VHR917538 VRM917538:VRN917538 WBI917538:WBJ917538 WLE917538:WLF917538 WVA917538:WVB917538 IO983074:IP983074 SK983074:SL983074 ACG983074:ACH983074 AMC983074:AMD983074 AVY983074:AVZ983074 BFU983074:BFV983074 BPQ983074:BPR983074 BZM983074:BZN983074 CJI983074:CJJ983074 CTE983074:CTF983074 DDA983074:DDB983074 DMW983074:DMX983074 DWS983074:DWT983074 EGO983074:EGP983074 EQK983074:EQL983074 FAG983074:FAH983074 FKC983074:FKD983074 FTY983074:FTZ983074 GDU983074:GDV983074 GNQ983074:GNR983074 GXM983074:GXN983074 HHI983074:HHJ983074 HRE983074:HRF983074 IBA983074:IBB983074 IKW983074:IKX983074 IUS983074:IUT983074 JEO983074:JEP983074 JOK983074:JOL983074 JYG983074:JYH983074 KIC983074:KID983074 KRY983074:KRZ983074 LBU983074:LBV983074 LLQ983074:LLR983074 LVM983074:LVN983074 MFI983074:MFJ983074 MPE983074:MPF983074 MZA983074:MZB983074 NIW983074:NIX983074 NSS983074:NST983074 OCO983074:OCP983074 OMK983074:OML983074 OWG983074:OWH983074 PGC983074:PGD983074 PPY983074:PPZ983074 PZU983074:PZV983074 QJQ983074:QJR983074 QTM983074:QTN983074 RDI983074:RDJ983074 RNE983074:RNF983074 RXA983074:RXB983074 SGW983074:SGX983074 SQS983074:SQT983074 TAO983074:TAP983074 TKK983074:TKL983074 TUG983074:TUH983074 UEC983074:UED983074 UNY983074:UNZ983074 UXU983074:UXV983074 VHQ983074:VHR983074 VRM983074:VRN983074 WBI983074:WBJ983074 WLE983074:WLF983074 WVA983074:WVB983074 IR65570:IS65570 SN65570:SO65570 ACJ65570:ACK65570 AMF65570:AMG65570 AWB65570:AWC65570 BFX65570:BFY65570 BPT65570:BPU65570 BZP65570:BZQ65570 CJL65570:CJM65570 CTH65570:CTI65570 DDD65570:DDE65570 DMZ65570:DNA65570 DWV65570:DWW65570 EGR65570:EGS65570 EQN65570:EQO65570 FAJ65570:FAK65570 FKF65570:FKG65570 FUB65570:FUC65570 GDX65570:GDY65570 GNT65570:GNU65570 GXP65570:GXQ65570 HHL65570:HHM65570 HRH65570:HRI65570 IBD65570:IBE65570 IKZ65570:ILA65570 IUV65570:IUW65570 JER65570:JES65570 JON65570:JOO65570 JYJ65570:JYK65570 KIF65570:KIG65570 KSB65570:KSC65570 LBX65570:LBY65570 LLT65570:LLU65570 LVP65570:LVQ65570 MFL65570:MFM65570 MPH65570:MPI65570 MZD65570:MZE65570 NIZ65570:NJA65570 NSV65570:NSW65570 OCR65570:OCS65570 OMN65570:OMO65570 OWJ65570:OWK65570 PGF65570:PGG65570 PQB65570:PQC65570 PZX65570:PZY65570 QJT65570:QJU65570 QTP65570:QTQ65570 RDL65570:RDM65570 RNH65570:RNI65570 RXD65570:RXE65570 SGZ65570:SHA65570 SQV65570:SQW65570 TAR65570:TAS65570 TKN65570:TKO65570 TUJ65570:TUK65570 UEF65570:UEG65570 UOB65570:UOC65570 UXX65570:UXY65570 VHT65570:VHU65570 VRP65570:VRQ65570 WBL65570:WBM65570 WLH65570:WLI65570 WVD65570:WVE65570 IR131106:IS131106 SN131106:SO131106 ACJ131106:ACK131106 AMF131106:AMG131106 AWB131106:AWC131106 BFX131106:BFY131106 BPT131106:BPU131106 BZP131106:BZQ131106 CJL131106:CJM131106 CTH131106:CTI131106 DDD131106:DDE131106 DMZ131106:DNA131106 DWV131106:DWW131106 EGR131106:EGS131106 EQN131106:EQO131106 FAJ131106:FAK131106 FKF131106:FKG131106 FUB131106:FUC131106 GDX131106:GDY131106 GNT131106:GNU131106 GXP131106:GXQ131106 HHL131106:HHM131106 HRH131106:HRI131106 IBD131106:IBE131106 IKZ131106:ILA131106 IUV131106:IUW131106 JER131106:JES131106 JON131106:JOO131106 JYJ131106:JYK131106 KIF131106:KIG131106 KSB131106:KSC131106 LBX131106:LBY131106 LLT131106:LLU131106 LVP131106:LVQ131106 MFL131106:MFM131106 MPH131106:MPI131106 MZD131106:MZE131106 NIZ131106:NJA131106 NSV131106:NSW131106 OCR131106:OCS131106 OMN131106:OMO131106 OWJ131106:OWK131106 PGF131106:PGG131106 PQB131106:PQC131106 PZX131106:PZY131106 QJT131106:QJU131106 QTP131106:QTQ131106 RDL131106:RDM131106 RNH131106:RNI131106 RXD131106:RXE131106 SGZ131106:SHA131106 SQV131106:SQW131106 TAR131106:TAS131106 TKN131106:TKO131106 TUJ131106:TUK131106 UEF131106:UEG131106 UOB131106:UOC131106 UXX131106:UXY131106 VHT131106:VHU131106 VRP131106:VRQ131106 WBL131106:WBM131106 WLH131106:WLI131106 WVD131106:WVE131106 IR196642:IS196642 SN196642:SO196642 ACJ196642:ACK196642 AMF196642:AMG196642 AWB196642:AWC196642 BFX196642:BFY196642 BPT196642:BPU196642 BZP196642:BZQ196642 CJL196642:CJM196642 CTH196642:CTI196642 DDD196642:DDE196642 DMZ196642:DNA196642 DWV196642:DWW196642 EGR196642:EGS196642 EQN196642:EQO196642 FAJ196642:FAK196642 FKF196642:FKG196642 FUB196642:FUC196642 GDX196642:GDY196642 GNT196642:GNU196642 GXP196642:GXQ196642 HHL196642:HHM196642 HRH196642:HRI196642 IBD196642:IBE196642 IKZ196642:ILA196642 IUV196642:IUW196642 JER196642:JES196642 JON196642:JOO196642 JYJ196642:JYK196642 KIF196642:KIG196642 KSB196642:KSC196642 LBX196642:LBY196642 LLT196642:LLU196642 LVP196642:LVQ196642 MFL196642:MFM196642 MPH196642:MPI196642 MZD196642:MZE196642 NIZ196642:NJA196642 NSV196642:NSW196642 OCR196642:OCS196642 OMN196642:OMO196642 OWJ196642:OWK196642 PGF196642:PGG196642 PQB196642:PQC196642 PZX196642:PZY196642 QJT196642:QJU196642 QTP196642:QTQ196642 RDL196642:RDM196642 RNH196642:RNI196642 RXD196642:RXE196642 SGZ196642:SHA196642 SQV196642:SQW196642 TAR196642:TAS196642 TKN196642:TKO196642 TUJ196642:TUK196642 UEF196642:UEG196642 UOB196642:UOC196642 UXX196642:UXY196642 VHT196642:VHU196642 VRP196642:VRQ196642 WBL196642:WBM196642 WLH196642:WLI196642 WVD196642:WVE196642 IR262178:IS262178 SN262178:SO262178 ACJ262178:ACK262178 AMF262178:AMG262178 AWB262178:AWC262178 BFX262178:BFY262178 BPT262178:BPU262178 BZP262178:BZQ262178 CJL262178:CJM262178 CTH262178:CTI262178 DDD262178:DDE262178 DMZ262178:DNA262178 DWV262178:DWW262178 EGR262178:EGS262178 EQN262178:EQO262178 FAJ262178:FAK262178 FKF262178:FKG262178 FUB262178:FUC262178 GDX262178:GDY262178 GNT262178:GNU262178 GXP262178:GXQ262178 HHL262178:HHM262178 HRH262178:HRI262178 IBD262178:IBE262178 IKZ262178:ILA262178 IUV262178:IUW262178 JER262178:JES262178 JON262178:JOO262178 JYJ262178:JYK262178 KIF262178:KIG262178 KSB262178:KSC262178 LBX262178:LBY262178 LLT262178:LLU262178 LVP262178:LVQ262178 MFL262178:MFM262178 MPH262178:MPI262178 MZD262178:MZE262178 NIZ262178:NJA262178 NSV262178:NSW262178 OCR262178:OCS262178 OMN262178:OMO262178 OWJ262178:OWK262178 PGF262178:PGG262178 PQB262178:PQC262178 PZX262178:PZY262178 QJT262178:QJU262178 QTP262178:QTQ262178 RDL262178:RDM262178 RNH262178:RNI262178 RXD262178:RXE262178 SGZ262178:SHA262178 SQV262178:SQW262178 TAR262178:TAS262178 TKN262178:TKO262178 TUJ262178:TUK262178 UEF262178:UEG262178 UOB262178:UOC262178 UXX262178:UXY262178 VHT262178:VHU262178 VRP262178:VRQ262178 WBL262178:WBM262178 WLH262178:WLI262178 WVD262178:WVE262178 IR327714:IS327714 SN327714:SO327714 ACJ327714:ACK327714 AMF327714:AMG327714 AWB327714:AWC327714 BFX327714:BFY327714 BPT327714:BPU327714 BZP327714:BZQ327714 CJL327714:CJM327714 CTH327714:CTI327714 DDD327714:DDE327714 DMZ327714:DNA327714 DWV327714:DWW327714 EGR327714:EGS327714 EQN327714:EQO327714 FAJ327714:FAK327714 FKF327714:FKG327714 FUB327714:FUC327714 GDX327714:GDY327714 GNT327714:GNU327714 GXP327714:GXQ327714 HHL327714:HHM327714 HRH327714:HRI327714 IBD327714:IBE327714 IKZ327714:ILA327714 IUV327714:IUW327714 JER327714:JES327714 JON327714:JOO327714 JYJ327714:JYK327714 KIF327714:KIG327714 KSB327714:KSC327714 LBX327714:LBY327714 LLT327714:LLU327714 LVP327714:LVQ327714 MFL327714:MFM327714 MPH327714:MPI327714 MZD327714:MZE327714 NIZ327714:NJA327714 NSV327714:NSW327714 OCR327714:OCS327714 OMN327714:OMO327714 OWJ327714:OWK327714 PGF327714:PGG327714 PQB327714:PQC327714 PZX327714:PZY327714 QJT327714:QJU327714 QTP327714:QTQ327714 RDL327714:RDM327714 RNH327714:RNI327714 RXD327714:RXE327714 SGZ327714:SHA327714 SQV327714:SQW327714 TAR327714:TAS327714 TKN327714:TKO327714 TUJ327714:TUK327714 UEF327714:UEG327714 UOB327714:UOC327714 UXX327714:UXY327714 VHT327714:VHU327714 VRP327714:VRQ327714 WBL327714:WBM327714 WLH327714:WLI327714 WVD327714:WVE327714 IR393250:IS393250 SN393250:SO393250 ACJ393250:ACK393250 AMF393250:AMG393250 AWB393250:AWC393250 BFX393250:BFY393250 BPT393250:BPU393250 BZP393250:BZQ393250 CJL393250:CJM393250 CTH393250:CTI393250 DDD393250:DDE393250 DMZ393250:DNA393250 DWV393250:DWW393250 EGR393250:EGS393250 EQN393250:EQO393250 FAJ393250:FAK393250 FKF393250:FKG393250 FUB393250:FUC393250 GDX393250:GDY393250 GNT393250:GNU393250 GXP393250:GXQ393250 HHL393250:HHM393250 HRH393250:HRI393250 IBD393250:IBE393250 IKZ393250:ILA393250 IUV393250:IUW393250 JER393250:JES393250 JON393250:JOO393250 JYJ393250:JYK393250 KIF393250:KIG393250 KSB393250:KSC393250 LBX393250:LBY393250 LLT393250:LLU393250 LVP393250:LVQ393250 MFL393250:MFM393250 MPH393250:MPI393250 MZD393250:MZE393250 NIZ393250:NJA393250 NSV393250:NSW393250 OCR393250:OCS393250 OMN393250:OMO393250 OWJ393250:OWK393250 PGF393250:PGG393250 PQB393250:PQC393250 PZX393250:PZY393250 QJT393250:QJU393250 QTP393250:QTQ393250 RDL393250:RDM393250 RNH393250:RNI393250 RXD393250:RXE393250 SGZ393250:SHA393250 SQV393250:SQW393250 TAR393250:TAS393250 TKN393250:TKO393250 TUJ393250:TUK393250 UEF393250:UEG393250 UOB393250:UOC393250 UXX393250:UXY393250 VHT393250:VHU393250 VRP393250:VRQ393250 WBL393250:WBM393250 WLH393250:WLI393250 WVD393250:WVE393250 IR458786:IS458786 SN458786:SO458786 ACJ458786:ACK458786 AMF458786:AMG458786 AWB458786:AWC458786 BFX458786:BFY458786 BPT458786:BPU458786 BZP458786:BZQ458786 CJL458786:CJM458786 CTH458786:CTI458786 DDD458786:DDE458786 DMZ458786:DNA458786 DWV458786:DWW458786 EGR458786:EGS458786 EQN458786:EQO458786 FAJ458786:FAK458786 FKF458786:FKG458786 FUB458786:FUC458786 GDX458786:GDY458786 GNT458786:GNU458786 GXP458786:GXQ458786 HHL458786:HHM458786 HRH458786:HRI458786 IBD458786:IBE458786 IKZ458786:ILA458786 IUV458786:IUW458786 JER458786:JES458786 JON458786:JOO458786 JYJ458786:JYK458786 KIF458786:KIG458786 KSB458786:KSC458786 LBX458786:LBY458786 LLT458786:LLU458786 LVP458786:LVQ458786 MFL458786:MFM458786 MPH458786:MPI458786 MZD458786:MZE458786 NIZ458786:NJA458786 NSV458786:NSW458786 OCR458786:OCS458786 OMN458786:OMO458786 OWJ458786:OWK458786 PGF458786:PGG458786 PQB458786:PQC458786 PZX458786:PZY458786 QJT458786:QJU458786 QTP458786:QTQ458786 RDL458786:RDM458786 RNH458786:RNI458786 RXD458786:RXE458786 SGZ458786:SHA458786 SQV458786:SQW458786 TAR458786:TAS458786 TKN458786:TKO458786 TUJ458786:TUK458786 UEF458786:UEG458786 UOB458786:UOC458786 UXX458786:UXY458786 VHT458786:VHU458786 VRP458786:VRQ458786 WBL458786:WBM458786 WLH458786:WLI458786 WVD458786:WVE458786 IR524322:IS524322 SN524322:SO524322 ACJ524322:ACK524322 AMF524322:AMG524322 AWB524322:AWC524322 BFX524322:BFY524322 BPT524322:BPU524322 BZP524322:BZQ524322 CJL524322:CJM524322 CTH524322:CTI524322 DDD524322:DDE524322 DMZ524322:DNA524322 DWV524322:DWW524322 EGR524322:EGS524322 EQN524322:EQO524322 FAJ524322:FAK524322 FKF524322:FKG524322 FUB524322:FUC524322 GDX524322:GDY524322 GNT524322:GNU524322 GXP524322:GXQ524322 HHL524322:HHM524322 HRH524322:HRI524322 IBD524322:IBE524322 IKZ524322:ILA524322 IUV524322:IUW524322 JER524322:JES524322 JON524322:JOO524322 JYJ524322:JYK524322 KIF524322:KIG524322 KSB524322:KSC524322 LBX524322:LBY524322 LLT524322:LLU524322 LVP524322:LVQ524322 MFL524322:MFM524322 MPH524322:MPI524322 MZD524322:MZE524322 NIZ524322:NJA524322 NSV524322:NSW524322 OCR524322:OCS524322 OMN524322:OMO524322 OWJ524322:OWK524322 PGF524322:PGG524322 PQB524322:PQC524322 PZX524322:PZY524322 QJT524322:QJU524322 QTP524322:QTQ524322 RDL524322:RDM524322 RNH524322:RNI524322 RXD524322:RXE524322 SGZ524322:SHA524322 SQV524322:SQW524322 TAR524322:TAS524322 TKN524322:TKO524322 TUJ524322:TUK524322 UEF524322:UEG524322 UOB524322:UOC524322 UXX524322:UXY524322 VHT524322:VHU524322 VRP524322:VRQ524322 WBL524322:WBM524322 WLH524322:WLI524322 WVD524322:WVE524322 IR589858:IS589858 SN589858:SO589858 ACJ589858:ACK589858 AMF589858:AMG589858 AWB589858:AWC589858 BFX589858:BFY589858 BPT589858:BPU589858 BZP589858:BZQ589858 CJL589858:CJM589858 CTH589858:CTI589858 DDD589858:DDE589858 DMZ589858:DNA589858 DWV589858:DWW589858 EGR589858:EGS589858 EQN589858:EQO589858 FAJ589858:FAK589858 FKF589858:FKG589858 FUB589858:FUC589858 GDX589858:GDY589858 GNT589858:GNU589858 GXP589858:GXQ589858 HHL589858:HHM589858 HRH589858:HRI589858 IBD589858:IBE589858 IKZ589858:ILA589858 IUV589858:IUW589858 JER589858:JES589858 JON589858:JOO589858 JYJ589858:JYK589858 KIF589858:KIG589858 KSB589858:KSC589858 LBX589858:LBY589858 LLT589858:LLU589858 LVP589858:LVQ589858 MFL589858:MFM589858 MPH589858:MPI589858 MZD589858:MZE589858 NIZ589858:NJA589858 NSV589858:NSW589858 OCR589858:OCS589858 OMN589858:OMO589858 OWJ589858:OWK589858 PGF589858:PGG589858 PQB589858:PQC589858 PZX589858:PZY589858 QJT589858:QJU589858 QTP589858:QTQ589858 RDL589858:RDM589858 RNH589858:RNI589858 RXD589858:RXE589858 SGZ589858:SHA589858 SQV589858:SQW589858 TAR589858:TAS589858 TKN589858:TKO589858 TUJ589858:TUK589858 UEF589858:UEG589858 UOB589858:UOC589858 UXX589858:UXY589858 VHT589858:VHU589858 VRP589858:VRQ589858 WBL589858:WBM589858 WLH589858:WLI589858 WVD589858:WVE589858 IR655394:IS655394 SN655394:SO655394 ACJ655394:ACK655394 AMF655394:AMG655394 AWB655394:AWC655394 BFX655394:BFY655394 BPT655394:BPU655394 BZP655394:BZQ655394 CJL655394:CJM655394 CTH655394:CTI655394 DDD655394:DDE655394 DMZ655394:DNA655394 DWV655394:DWW655394 EGR655394:EGS655394 EQN655394:EQO655394 FAJ655394:FAK655394 FKF655394:FKG655394 FUB655394:FUC655394 GDX655394:GDY655394 GNT655394:GNU655394 GXP655394:GXQ655394 HHL655394:HHM655394 HRH655394:HRI655394 IBD655394:IBE655394 IKZ655394:ILA655394 IUV655394:IUW655394 JER655394:JES655394 JON655394:JOO655394 JYJ655394:JYK655394 KIF655394:KIG655394 KSB655394:KSC655394 LBX655394:LBY655394 LLT655394:LLU655394 LVP655394:LVQ655394 MFL655394:MFM655394 MPH655394:MPI655394 MZD655394:MZE655394 NIZ655394:NJA655394 NSV655394:NSW655394 OCR655394:OCS655394 OMN655394:OMO655394 OWJ655394:OWK655394 PGF655394:PGG655394 PQB655394:PQC655394 PZX655394:PZY655394 QJT655394:QJU655394 QTP655394:QTQ655394 RDL655394:RDM655394 RNH655394:RNI655394 RXD655394:RXE655394 SGZ655394:SHA655394 SQV655394:SQW655394 TAR655394:TAS655394 TKN655394:TKO655394 TUJ655394:TUK655394 UEF655394:UEG655394 UOB655394:UOC655394 UXX655394:UXY655394 VHT655394:VHU655394 VRP655394:VRQ655394 WBL655394:WBM655394 WLH655394:WLI655394 WVD655394:WVE655394 IR720930:IS720930 SN720930:SO720930 ACJ720930:ACK720930 AMF720930:AMG720930 AWB720930:AWC720930 BFX720930:BFY720930 BPT720930:BPU720930 BZP720930:BZQ720930 CJL720930:CJM720930 CTH720930:CTI720930 DDD720930:DDE720930 DMZ720930:DNA720930 DWV720930:DWW720930 EGR720930:EGS720930 EQN720930:EQO720930 FAJ720930:FAK720930 FKF720930:FKG720930 FUB720930:FUC720930 GDX720930:GDY720930 GNT720930:GNU720930 GXP720930:GXQ720930 HHL720930:HHM720930 HRH720930:HRI720930 IBD720930:IBE720930 IKZ720930:ILA720930 IUV720930:IUW720930 JER720930:JES720930 JON720930:JOO720930 JYJ720930:JYK720930 KIF720930:KIG720930 KSB720930:KSC720930 LBX720930:LBY720930 LLT720930:LLU720930 LVP720930:LVQ720930 MFL720930:MFM720930 MPH720930:MPI720930 MZD720930:MZE720930 NIZ720930:NJA720930 NSV720930:NSW720930 OCR720930:OCS720930 OMN720930:OMO720930 OWJ720930:OWK720930 PGF720930:PGG720930 PQB720930:PQC720930 PZX720930:PZY720930 QJT720930:QJU720930 QTP720930:QTQ720930 RDL720930:RDM720930 RNH720930:RNI720930 RXD720930:RXE720930 SGZ720930:SHA720930 SQV720930:SQW720930 TAR720930:TAS720930 TKN720930:TKO720930 TUJ720930:TUK720930 UEF720930:UEG720930 UOB720930:UOC720930 UXX720930:UXY720930 VHT720930:VHU720930 VRP720930:VRQ720930 WBL720930:WBM720930 WLH720930:WLI720930 WVD720930:WVE720930 IR786466:IS786466 SN786466:SO786466 ACJ786466:ACK786466 AMF786466:AMG786466 AWB786466:AWC786466 BFX786466:BFY786466 BPT786466:BPU786466 BZP786466:BZQ786466 CJL786466:CJM786466 CTH786466:CTI786466 DDD786466:DDE786466 DMZ786466:DNA786466 DWV786466:DWW786466 EGR786466:EGS786466 EQN786466:EQO786466 FAJ786466:FAK786466 FKF786466:FKG786466 FUB786466:FUC786466 GDX786466:GDY786466 GNT786466:GNU786466 GXP786466:GXQ786466 HHL786466:HHM786466 HRH786466:HRI786466 IBD786466:IBE786466 IKZ786466:ILA786466 IUV786466:IUW786466 JER786466:JES786466 JON786466:JOO786466 JYJ786466:JYK786466 KIF786466:KIG786466 KSB786466:KSC786466 LBX786466:LBY786466 LLT786466:LLU786466 LVP786466:LVQ786466 MFL786466:MFM786466 MPH786466:MPI786466 MZD786466:MZE786466 NIZ786466:NJA786466 NSV786466:NSW786466 OCR786466:OCS786466 OMN786466:OMO786466 OWJ786466:OWK786466 PGF786466:PGG786466 PQB786466:PQC786466 PZX786466:PZY786466 QJT786466:QJU786466 QTP786466:QTQ786466 RDL786466:RDM786466 RNH786466:RNI786466 RXD786466:RXE786466 SGZ786466:SHA786466 SQV786466:SQW786466 TAR786466:TAS786466 TKN786466:TKO786466 TUJ786466:TUK786466 UEF786466:UEG786466 UOB786466:UOC786466 UXX786466:UXY786466 VHT786466:VHU786466 VRP786466:VRQ786466 WBL786466:WBM786466 WLH786466:WLI786466 WVD786466:WVE786466 IR852002:IS852002 SN852002:SO852002 ACJ852002:ACK852002 AMF852002:AMG852002 AWB852002:AWC852002 BFX852002:BFY852002 BPT852002:BPU852002 BZP852002:BZQ852002 CJL852002:CJM852002 CTH852002:CTI852002 DDD852002:DDE852002 DMZ852002:DNA852002 DWV852002:DWW852002 EGR852002:EGS852002 EQN852002:EQO852002 FAJ852002:FAK852002 FKF852002:FKG852002 FUB852002:FUC852002 GDX852002:GDY852002 GNT852002:GNU852002 GXP852002:GXQ852002 HHL852002:HHM852002 HRH852002:HRI852002 IBD852002:IBE852002 IKZ852002:ILA852002 IUV852002:IUW852002 JER852002:JES852002 JON852002:JOO852002 JYJ852002:JYK852002 KIF852002:KIG852002 KSB852002:KSC852002 LBX852002:LBY852002 LLT852002:LLU852002 LVP852002:LVQ852002 MFL852002:MFM852002 MPH852002:MPI852002 MZD852002:MZE852002 NIZ852002:NJA852002 NSV852002:NSW852002 OCR852002:OCS852002 OMN852002:OMO852002 OWJ852002:OWK852002 PGF852002:PGG852002 PQB852002:PQC852002 PZX852002:PZY852002 QJT852002:QJU852002 QTP852002:QTQ852002 RDL852002:RDM852002 RNH852002:RNI852002 RXD852002:RXE852002 SGZ852002:SHA852002 SQV852002:SQW852002 TAR852002:TAS852002 TKN852002:TKO852002 TUJ852002:TUK852002 UEF852002:UEG852002 UOB852002:UOC852002 UXX852002:UXY852002 VHT852002:VHU852002 VRP852002:VRQ852002 WBL852002:WBM852002 WLH852002:WLI852002 WVD852002:WVE852002 IR917538:IS917538 SN917538:SO917538 ACJ917538:ACK917538 AMF917538:AMG917538 AWB917538:AWC917538 BFX917538:BFY917538 BPT917538:BPU917538 BZP917538:BZQ917538 CJL917538:CJM917538 CTH917538:CTI917538 DDD917538:DDE917538 DMZ917538:DNA917538 DWV917538:DWW917538 EGR917538:EGS917538 EQN917538:EQO917538 FAJ917538:FAK917538 FKF917538:FKG917538 FUB917538:FUC917538 GDX917538:GDY917538 GNT917538:GNU917538 GXP917538:GXQ917538 HHL917538:HHM917538 HRH917538:HRI917538 IBD917538:IBE917538 IKZ917538:ILA917538 IUV917538:IUW917538 JER917538:JES917538 JON917538:JOO917538 JYJ917538:JYK917538 KIF917538:KIG917538 KSB917538:KSC917538 LBX917538:LBY917538 LLT917538:LLU917538 LVP917538:LVQ917538 MFL917538:MFM917538 MPH917538:MPI917538 MZD917538:MZE917538 NIZ917538:NJA917538 NSV917538:NSW917538 OCR917538:OCS917538 OMN917538:OMO917538 OWJ917538:OWK917538 PGF917538:PGG917538 PQB917538:PQC917538 PZX917538:PZY917538 QJT917538:QJU917538 QTP917538:QTQ917538 RDL917538:RDM917538 RNH917538:RNI917538 RXD917538:RXE917538 SGZ917538:SHA917538 SQV917538:SQW917538 TAR917538:TAS917538 TKN917538:TKO917538 TUJ917538:TUK917538 UEF917538:UEG917538 UOB917538:UOC917538 UXX917538:UXY917538 VHT917538:VHU917538 VRP917538:VRQ917538 WBL917538:WBM917538 WLH917538:WLI917538 WVD917538:WVE917538 IR983074:IS983074 SN983074:SO983074 ACJ983074:ACK983074 AMF983074:AMG983074 AWB983074:AWC983074 BFX983074:BFY983074 BPT983074:BPU983074 BZP983074:BZQ983074 CJL983074:CJM983074 CTH983074:CTI983074 DDD983074:DDE983074 DMZ983074:DNA983074 DWV983074:DWW983074 EGR983074:EGS983074 EQN983074:EQO983074 FAJ983074:FAK983074 FKF983074:FKG983074 FUB983074:FUC983074 GDX983074:GDY983074 GNT983074:GNU983074 GXP983074:GXQ983074 HHL983074:HHM983074 HRH983074:HRI983074 IBD983074:IBE983074 IKZ983074:ILA983074 IUV983074:IUW983074 JER983074:JES983074 JON983074:JOO983074 JYJ983074:JYK983074 KIF983074:KIG983074 KSB983074:KSC983074 LBX983074:LBY983074 LLT983074:LLU983074 LVP983074:LVQ983074 MFL983074:MFM983074 MPH983074:MPI983074 MZD983074:MZE983074 NIZ983074:NJA983074 NSV983074:NSW983074 OCR983074:OCS983074 OMN983074:OMO983074 OWJ983074:OWK983074 PGF983074:PGG983074 PQB983074:PQC983074 PZX983074:PZY983074 QJT983074:QJU983074 QTP983074:QTQ983074 RDL983074:RDM983074 RNH983074:RNI983074 RXD983074:RXE983074 SGZ983074:SHA983074 SQV983074:SQW983074 TAR983074:TAS983074 TKN983074:TKO983074 TUJ983074:TUK983074 UEF983074:UEG983074 UOB983074:UOC983074 UXX983074:UXY983074 VHT983074:VHU983074 VRP983074:VRQ983074 WBL983074:WBM983074 WLH983074:WLI983074 WVD983074:WVE983074 HT33:HU33 RP33:RQ33 WVD33:WVE33 WLH33:WLI33 WBL33:WBM33 VRP33:VRQ33 VHT33:VHU33 UXX33:UXY33 UOB33:UOC33 UEF33:UEG33 TUJ33:TUK33 TKN33:TKO33 TAR33:TAS33 SQV33:SQW33 SGZ33:SHA33 RXD33:RXE33 RNH33:RNI33 RDL33:RDM33 QTP33:QTQ33 QJT33:QJU33 PZX33:PZY33 PQB33:PQC33 PGF33:PGG33 OWJ33:OWK33 OMN33:OMO33 OCR33:OCS33 NSV33:NSW33 NIZ33:NJA33 MZD33:MZE33 MPH33:MPI33 MFL33:MFM33 LVP33:LVQ33 LLT33:LLU33 LBX33:LBY33 KSB33:KSC33 KIF33:KIG33 JYJ33:JYK33 JON33:JOO33 JER33:JES33 IUV33:IUW33 IKZ33:ILA33 IBD33:IBE33 HRH33:HRI33 HHL33:HHM33 GXP33:GXQ33 GNT33:GNU33 GDX33:GDY33 FUB33:FUC33 FKF33:FKG33 FAJ33:FAK33 EQN33:EQO33 EGR33:EGS33 DWV33:DWW33 DMZ33:DNA33 DDD33:DDE33 CTH33:CTI33 CJL33:CJM33 BZP33:BZQ33 BPT33:BPU33 BFX33:BFY33 AWB33:AWC33 AMF33:AMG33 ACJ33:ACK33 SN33:SO33 IR33:IS33 WVA33:WVB33 WLE33:WLF33 WBI33:WBJ33 VRM33:VRN33 VHQ33:VHR33 UXU33:UXV33 UNY33:UNZ33 UEC33:UED33 TUG33:TUH33 TKK33:TKL33 TAO33:TAP33 SQS33:SQT33 SGW33:SGX33 RXA33:RXB33 RNE33:RNF33 RDI33:RDJ33 QTM33:QTN33 QJQ33:QJR33 PZU33:PZV33 PPY33:PPZ33 PGC33:PGD33 OWG33:OWH33 OMK33:OML33 OCO33:OCP33 NSS33:NST33 NIW33:NIX33 MZA33:MZB33 MPE33:MPF33 MFI33:MFJ33 LVM33:LVN33 LLQ33:LLR33 LBU33:LBV33 KRY33:KRZ33 KIC33:KID33 JYG33:JYH33 JOK33:JOL33 JEO33:JEP33 IUS33:IUT33 IKW33:IKX33 IBA33:IBB33 HRE33:HRF33 HHI33:HHJ33 GXM33:GXN33 GNQ33:GNR33 GDU33:GDV33 FTY33:FTZ33 FKC33:FKD33 FAG33:FAH33 EQK33:EQL33 EGO33:EGP33 DWS33:DWT33 DMW33:DMX33 DDA33:DDB33 CTE33:CTF33 CJI33:CJJ33 BZM33:BZN33 BPQ33:BPR33 BFU33:BFV33 AVY33:AVZ33 AMC33:AMD33 ACG33:ACH33 SK33:SL33 IO33:IP33 WUX33:WUY33 WLB33:WLC33 WBF33:WBG33 VRJ33:VRK33 VHN33:VHO33 UXR33:UXS33 UNV33:UNW33 UDZ33:UEA33 TUD33:TUE33 TKH33:TKI33 TAL33:TAM33 SQP33:SQQ33 SGT33:SGU33 RWX33:RWY33 RNB33:RNC33 RDF33:RDG33 QTJ33:QTK33 QJN33:QJO33 PZR33:PZS33 PPV33:PPW33 PFZ33:PGA33 OWD33:OWE33 OMH33:OMI33 OCL33:OCM33 NSP33:NSQ33 NIT33:NIU33 MYX33:MYY33 MPB33:MPC33 MFF33:MFG33 LVJ33:LVK33 LLN33:LLO33 LBR33:LBS33 KRV33:KRW33 KHZ33:KIA33 JYD33:JYE33 JOH33:JOI33 JEL33:JEM33 IUP33:IUQ33 IKT33:IKU33 IAX33:IAY33 HRB33:HRC33 HHF33:HHG33 GXJ33:GXK33 GNN33:GNO33 GDR33:GDS33 FTV33:FTW33 FJZ33:FKA33 FAD33:FAE33 EQH33:EQI33 EGL33:EGM33 DWP33:DWQ33 DMT33:DMU33 DCX33:DCY33 CTB33:CTC33 CJF33:CJG33 BZJ33:BZK33 BPN33:BPO33 BFR33:BFS33 AVV33:AVW33 ALZ33:AMA33 ACD33:ACE33 SH33:SI33 IL33:IM33 WUR33:WUS33 WKV33:WKW33 WAZ33:WBA33 VRD33:VRE33 VHH33:VHI33 UXL33:UXM33 UNP33:UNQ33 UDT33:UDU33 TTX33:TTY33 TKB33:TKC33 TAF33:TAG33 SQJ33:SQK33 SGN33:SGO33 RWR33:RWS33 RMV33:RMW33 RCZ33:RDA33 QTD33:QTE33 QJH33:QJI33 PZL33:PZM33 PPP33:PPQ33 PFT33:PFU33 OVX33:OVY33 OMB33:OMC33 OCF33:OCG33 NSJ33:NSK33 NIN33:NIO33 MYR33:MYS33 MOV33:MOW33 MEZ33:MFA33 LVD33:LVE33 LLH33:LLI33 LBL33:LBM33 KRP33:KRQ33 KHT33:KHU33 JXX33:JXY33 JOB33:JOC33 JEF33:JEG33 IUJ33:IUK33 IKN33:IKO33 IAR33:IAS33 HQV33:HQW33 HGZ33:HHA33 GXD33:GXE33 GNH33:GNI33 GDL33:GDM33 FTP33:FTQ33 FJT33:FJU33 EZX33:EZY33 EQB33:EQC33 EGF33:EGG33 DWJ33:DWK33 DMN33:DMO33 DCR33:DCS33 CSV33:CSW33 CIZ33:CJA33 BZD33:BZE33 BPH33:BPI33 BFL33:BFM33 AVP33:AVQ33 ALT33:ALU33 ABX33:ABY33 SB33:SC33 IF33:IG33 WUO33:WUP33 WKS33:WKT33 WAW33:WAX33 VRA33:VRB33 VHE33:VHF33 UXI33:UXJ33 UNM33:UNN33 UDQ33:UDR33 TTU33:TTV33 TJY33:TJZ33 TAC33:TAD33 SQG33:SQH33 SGK33:SGL33 RWO33:RWP33 RMS33:RMT33 RCW33:RCX33 QTA33:QTB33 QJE33:QJF33 PZI33:PZJ33 PPM33:PPN33 PFQ33:PFR33 OVU33:OVV33 OLY33:OLZ33 OCC33:OCD33 NSG33:NSH33 NIK33:NIL33 MYO33:MYP33 MOS33:MOT33 MEW33:MEX33 LVA33:LVB33 LLE33:LLF33 LBI33:LBJ33 KRM33:KRN33 KHQ33:KHR33 JXU33:JXV33 JNY33:JNZ33 JEC33:JED33 IUG33:IUH33 IKK33:IKL33 IAO33:IAP33 HQS33:HQT33 HGW33:HGX33 GXA33:GXB33 GNE33:GNF33 GDI33:GDJ33 FTM33:FTN33 FJQ33:FJR33 EZU33:EZV33 EPY33:EPZ33 EGC33:EGD33 DWG33:DWH33 DMK33:DML33 DCO33:DCP33 CSS33:CST33 CIW33:CIX33 BZA33:BZB33 BPE33:BPF33 BFI33:BFJ33 AVM33:AVN33 ALQ33:ALR33 ABU33:ABV33 RY33:RZ33 IC33:ID33 WUL33:WUM33 WKP33:WKQ33 WAT33:WAU33 VQX33:VQY33 VHB33:VHC33 UXF33:UXG33 UNJ33:UNK33 UDN33:UDO33 TTR33:TTS33 TJV33:TJW33 SZZ33:TAA33 SQD33:SQE33 SGH33:SGI33 RWL33:RWM33 RMP33:RMQ33 RCT33:RCU33 QSX33:QSY33 QJB33:QJC33 PZF33:PZG33 PPJ33:PPK33 PFN33:PFO33 OVR33:OVS33 OLV33:OLW33 OBZ33:OCA33 NSD33:NSE33 NIH33:NII33 MYL33:MYM33 MOP33:MOQ33 MET33:MEU33 LUX33:LUY33 LLB33:LLC33 LBF33:LBG33 KRJ33:KRK33 KHN33:KHO33 JXR33:JXS33 JNV33:JNW33 JDZ33:JEA33 IUD33:IUE33 IKH33:IKI33 IAL33:IAM33 HQP33:HQQ33 HGT33:HGU33 GWX33:GWY33 GNB33:GNC33 GDF33:GDG33 FTJ33:FTK33 FJN33:FJO33 EZR33:EZS33 EPV33:EPW33 EFZ33:EGA33 DWD33:DWE33 DMH33:DMI33 DCL33:DCM33 CSP33:CSQ33 CIT33:CIU33 BYX33:BYY33 BPB33:BPC33 BFF33:BFG33 AVJ33:AVK33 ALN33:ALO33 ABR33:ABS33 RV33:RW33 HZ33:IA33 WUI33:WUJ33 WKM33:WKN33 WAQ33:WAR33 VQU33:VQV33 VGY33:VGZ33 UXC33:UXD33 UNG33:UNH33 UDK33:UDL33 TTO33:TTP33 TJS33:TJT33 SZW33:SZX33 SQA33:SQB33 SGE33:SGF33 RWI33:RWJ33 RMM33:RMN33 RCQ33:RCR33 QSU33:QSV33 QIY33:QIZ33 PZC33:PZD33 PPG33:PPH33 PFK33:PFL33 OVO33:OVP33 OLS33:OLT33 OBW33:OBX33 NSA33:NSB33 NIE33:NIF33 MYI33:MYJ33 MOM33:MON33 MEQ33:MER33 LUU33:LUV33 LKY33:LKZ33 LBC33:LBD33 KRG33:KRH33 KHK33:KHL33 JXO33:JXP33 JNS33:JNT33 JDW33:JDX33 IUA33:IUB33 IKE33:IKF33 IAI33:IAJ33 HQM33:HQN33 HGQ33:HGR33 GWU33:GWV33 GMY33:GMZ33 GDC33:GDD33 FTG33:FTH33 FJK33:FJL33 EZO33:EZP33 EPS33:EPT33 EFW33:EFX33 DWA33:DWB33 DME33:DMF33 DCI33:DCJ33 CSM33:CSN33 CIQ33:CIR33 BYU33:BYV33 BOY33:BOZ33 BFC33:BFD33 AVG33:AVH33 ALK33:ALL33 ABO33:ABP33 RS33:RT33 HW33:HX33 WUF33:WUG33 WKJ33:WKK33 WAN33:WAO33 VQR33:VQS33 VGV33:VGW33 UWZ33:UXA33 UND33:UNE33 UDH33:UDI33 TTL33:TTM33 TJP33:TJQ33 SZT33:SZU33 SPX33:SPY33 SGB33:SGC33 RWF33:RWG33 RMJ33:RMK33 RCN33:RCO33 QSR33:QSS33 QIV33:QIW33 PYZ33:PZA33 PPD33:PPE33 PFH33:PFI33 OVL33:OVM33 OLP33:OLQ33 OBT33:OBU33 NRX33:NRY33 NIB33:NIC33 MYF33:MYG33 MOJ33:MOK33 MEN33:MEO33 LUR33:LUS33 LKV33:LKW33 LAZ33:LBA33 KRD33:KRE33 KHH33:KHI33 JXL33:JXM33 JNP33:JNQ33 JDT33:JDU33 ITX33:ITY33 IKB33:IKC33 IAF33:IAG33 HQJ33:HQK33 HGN33:HGO33 GWR33:GWS33 GMV33:GMW33 GCZ33:GDA33 FTD33:FTE33 FJH33:FJI33 EZL33:EZM33 EPP33:EPQ33 EFT33:EFU33 DVX33:DVY33 DMB33:DMC33 DCF33:DCG33 CSJ33:CSK33 CIN33:CIO33 BYR33:BYS33 BOV33:BOW33 BEZ33:BFA33 AVD33:AVE33 ALH33:ALI33 ABL33:ABM33">
      <formula1>HT3</formula1>
    </dataValidation>
    <dataValidation type="whole" operator="lessThanOrEqual" allowBlank="1" showInputMessage="1" showErrorMessage="1" sqref="HT65571:HU65571 RP65571:RQ65571 ABL65571:ABM65571 ALH65571:ALI65571 AVD65571:AVE65571 BEZ65571:BFA65571 BOV65571:BOW65571 BYR65571:BYS65571 CIN65571:CIO65571 CSJ65571:CSK65571 DCF65571:DCG65571 DMB65571:DMC65571 DVX65571:DVY65571 EFT65571:EFU65571 EPP65571:EPQ65571 EZL65571:EZM65571 FJH65571:FJI65571 FTD65571:FTE65571 GCZ65571:GDA65571 GMV65571:GMW65571 GWR65571:GWS65571 HGN65571:HGO65571 HQJ65571:HQK65571 IAF65571:IAG65571 IKB65571:IKC65571 ITX65571:ITY65571 JDT65571:JDU65571 JNP65571:JNQ65571 JXL65571:JXM65571 KHH65571:KHI65571 KRD65571:KRE65571 LAZ65571:LBA65571 LKV65571:LKW65571 LUR65571:LUS65571 MEN65571:MEO65571 MOJ65571:MOK65571 MYF65571:MYG65571 NIB65571:NIC65571 NRX65571:NRY65571 OBT65571:OBU65571 OLP65571:OLQ65571 OVL65571:OVM65571 PFH65571:PFI65571 PPD65571:PPE65571 PYZ65571:PZA65571 QIV65571:QIW65571 QSR65571:QSS65571 RCN65571:RCO65571 RMJ65571:RMK65571 RWF65571:RWG65571 SGB65571:SGC65571 SPX65571:SPY65571 SZT65571:SZU65571 TJP65571:TJQ65571 TTL65571:TTM65571 UDH65571:UDI65571 UND65571:UNE65571 UWZ65571:UXA65571 VGV65571:VGW65571 VQR65571:VQS65571 WAN65571:WAO65571 WKJ65571:WKK65571 WUF65571:WUG65571 HT131107:HU131107 RP131107:RQ131107 ABL131107:ABM131107 ALH131107:ALI131107 AVD131107:AVE131107 BEZ131107:BFA131107 BOV131107:BOW131107 BYR131107:BYS131107 CIN131107:CIO131107 CSJ131107:CSK131107 DCF131107:DCG131107 DMB131107:DMC131107 DVX131107:DVY131107 EFT131107:EFU131107 EPP131107:EPQ131107 EZL131107:EZM131107 FJH131107:FJI131107 FTD131107:FTE131107 GCZ131107:GDA131107 GMV131107:GMW131107 GWR131107:GWS131107 HGN131107:HGO131107 HQJ131107:HQK131107 IAF131107:IAG131107 IKB131107:IKC131107 ITX131107:ITY131107 JDT131107:JDU131107 JNP131107:JNQ131107 JXL131107:JXM131107 KHH131107:KHI131107 KRD131107:KRE131107 LAZ131107:LBA131107 LKV131107:LKW131107 LUR131107:LUS131107 MEN131107:MEO131107 MOJ131107:MOK131107 MYF131107:MYG131107 NIB131107:NIC131107 NRX131107:NRY131107 OBT131107:OBU131107 OLP131107:OLQ131107 OVL131107:OVM131107 PFH131107:PFI131107 PPD131107:PPE131107 PYZ131107:PZA131107 QIV131107:QIW131107 QSR131107:QSS131107 RCN131107:RCO131107 RMJ131107:RMK131107 RWF131107:RWG131107 SGB131107:SGC131107 SPX131107:SPY131107 SZT131107:SZU131107 TJP131107:TJQ131107 TTL131107:TTM131107 UDH131107:UDI131107 UND131107:UNE131107 UWZ131107:UXA131107 VGV131107:VGW131107 VQR131107:VQS131107 WAN131107:WAO131107 WKJ131107:WKK131107 WUF131107:WUG131107 HT196643:HU196643 RP196643:RQ196643 ABL196643:ABM196643 ALH196643:ALI196643 AVD196643:AVE196643 BEZ196643:BFA196643 BOV196643:BOW196643 BYR196643:BYS196643 CIN196643:CIO196643 CSJ196643:CSK196643 DCF196643:DCG196643 DMB196643:DMC196643 DVX196643:DVY196643 EFT196643:EFU196643 EPP196643:EPQ196643 EZL196643:EZM196643 FJH196643:FJI196643 FTD196643:FTE196643 GCZ196643:GDA196643 GMV196643:GMW196643 GWR196643:GWS196643 HGN196643:HGO196643 HQJ196643:HQK196643 IAF196643:IAG196643 IKB196643:IKC196643 ITX196643:ITY196643 JDT196643:JDU196643 JNP196643:JNQ196643 JXL196643:JXM196643 KHH196643:KHI196643 KRD196643:KRE196643 LAZ196643:LBA196643 LKV196643:LKW196643 LUR196643:LUS196643 MEN196643:MEO196643 MOJ196643:MOK196643 MYF196643:MYG196643 NIB196643:NIC196643 NRX196643:NRY196643 OBT196643:OBU196643 OLP196643:OLQ196643 OVL196643:OVM196643 PFH196643:PFI196643 PPD196643:PPE196643 PYZ196643:PZA196643 QIV196643:QIW196643 QSR196643:QSS196643 RCN196643:RCO196643 RMJ196643:RMK196643 RWF196643:RWG196643 SGB196643:SGC196643 SPX196643:SPY196643 SZT196643:SZU196643 TJP196643:TJQ196643 TTL196643:TTM196643 UDH196643:UDI196643 UND196643:UNE196643 UWZ196643:UXA196643 VGV196643:VGW196643 VQR196643:VQS196643 WAN196643:WAO196643 WKJ196643:WKK196643 WUF196643:WUG196643 HT262179:HU262179 RP262179:RQ262179 ABL262179:ABM262179 ALH262179:ALI262179 AVD262179:AVE262179 BEZ262179:BFA262179 BOV262179:BOW262179 BYR262179:BYS262179 CIN262179:CIO262179 CSJ262179:CSK262179 DCF262179:DCG262179 DMB262179:DMC262179 DVX262179:DVY262179 EFT262179:EFU262179 EPP262179:EPQ262179 EZL262179:EZM262179 FJH262179:FJI262179 FTD262179:FTE262179 GCZ262179:GDA262179 GMV262179:GMW262179 GWR262179:GWS262179 HGN262179:HGO262179 HQJ262179:HQK262179 IAF262179:IAG262179 IKB262179:IKC262179 ITX262179:ITY262179 JDT262179:JDU262179 JNP262179:JNQ262179 JXL262179:JXM262179 KHH262179:KHI262179 KRD262179:KRE262179 LAZ262179:LBA262179 LKV262179:LKW262179 LUR262179:LUS262179 MEN262179:MEO262179 MOJ262179:MOK262179 MYF262179:MYG262179 NIB262179:NIC262179 NRX262179:NRY262179 OBT262179:OBU262179 OLP262179:OLQ262179 OVL262179:OVM262179 PFH262179:PFI262179 PPD262179:PPE262179 PYZ262179:PZA262179 QIV262179:QIW262179 QSR262179:QSS262179 RCN262179:RCO262179 RMJ262179:RMK262179 RWF262179:RWG262179 SGB262179:SGC262179 SPX262179:SPY262179 SZT262179:SZU262179 TJP262179:TJQ262179 TTL262179:TTM262179 UDH262179:UDI262179 UND262179:UNE262179 UWZ262179:UXA262179 VGV262179:VGW262179 VQR262179:VQS262179 WAN262179:WAO262179 WKJ262179:WKK262179 WUF262179:WUG262179 HT327715:HU327715 RP327715:RQ327715 ABL327715:ABM327715 ALH327715:ALI327715 AVD327715:AVE327715 BEZ327715:BFA327715 BOV327715:BOW327715 BYR327715:BYS327715 CIN327715:CIO327715 CSJ327715:CSK327715 DCF327715:DCG327715 DMB327715:DMC327715 DVX327715:DVY327715 EFT327715:EFU327715 EPP327715:EPQ327715 EZL327715:EZM327715 FJH327715:FJI327715 FTD327715:FTE327715 GCZ327715:GDA327715 GMV327715:GMW327715 GWR327715:GWS327715 HGN327715:HGO327715 HQJ327715:HQK327715 IAF327715:IAG327715 IKB327715:IKC327715 ITX327715:ITY327715 JDT327715:JDU327715 JNP327715:JNQ327715 JXL327715:JXM327715 KHH327715:KHI327715 KRD327715:KRE327715 LAZ327715:LBA327715 LKV327715:LKW327715 LUR327715:LUS327715 MEN327715:MEO327715 MOJ327715:MOK327715 MYF327715:MYG327715 NIB327715:NIC327715 NRX327715:NRY327715 OBT327715:OBU327715 OLP327715:OLQ327715 OVL327715:OVM327715 PFH327715:PFI327715 PPD327715:PPE327715 PYZ327715:PZA327715 QIV327715:QIW327715 QSR327715:QSS327715 RCN327715:RCO327715 RMJ327715:RMK327715 RWF327715:RWG327715 SGB327715:SGC327715 SPX327715:SPY327715 SZT327715:SZU327715 TJP327715:TJQ327715 TTL327715:TTM327715 UDH327715:UDI327715 UND327715:UNE327715 UWZ327715:UXA327715 VGV327715:VGW327715 VQR327715:VQS327715 WAN327715:WAO327715 WKJ327715:WKK327715 WUF327715:WUG327715 HT393251:HU393251 RP393251:RQ393251 ABL393251:ABM393251 ALH393251:ALI393251 AVD393251:AVE393251 BEZ393251:BFA393251 BOV393251:BOW393251 BYR393251:BYS393251 CIN393251:CIO393251 CSJ393251:CSK393251 DCF393251:DCG393251 DMB393251:DMC393251 DVX393251:DVY393251 EFT393251:EFU393251 EPP393251:EPQ393251 EZL393251:EZM393251 FJH393251:FJI393251 FTD393251:FTE393251 GCZ393251:GDA393251 GMV393251:GMW393251 GWR393251:GWS393251 HGN393251:HGO393251 HQJ393251:HQK393251 IAF393251:IAG393251 IKB393251:IKC393251 ITX393251:ITY393251 JDT393251:JDU393251 JNP393251:JNQ393251 JXL393251:JXM393251 KHH393251:KHI393251 KRD393251:KRE393251 LAZ393251:LBA393251 LKV393251:LKW393251 LUR393251:LUS393251 MEN393251:MEO393251 MOJ393251:MOK393251 MYF393251:MYG393251 NIB393251:NIC393251 NRX393251:NRY393251 OBT393251:OBU393251 OLP393251:OLQ393251 OVL393251:OVM393251 PFH393251:PFI393251 PPD393251:PPE393251 PYZ393251:PZA393251 QIV393251:QIW393251 QSR393251:QSS393251 RCN393251:RCO393251 RMJ393251:RMK393251 RWF393251:RWG393251 SGB393251:SGC393251 SPX393251:SPY393251 SZT393251:SZU393251 TJP393251:TJQ393251 TTL393251:TTM393251 UDH393251:UDI393251 UND393251:UNE393251 UWZ393251:UXA393251 VGV393251:VGW393251 VQR393251:VQS393251 WAN393251:WAO393251 WKJ393251:WKK393251 WUF393251:WUG393251 HT458787:HU458787 RP458787:RQ458787 ABL458787:ABM458787 ALH458787:ALI458787 AVD458787:AVE458787 BEZ458787:BFA458787 BOV458787:BOW458787 BYR458787:BYS458787 CIN458787:CIO458787 CSJ458787:CSK458787 DCF458787:DCG458787 DMB458787:DMC458787 DVX458787:DVY458787 EFT458787:EFU458787 EPP458787:EPQ458787 EZL458787:EZM458787 FJH458787:FJI458787 FTD458787:FTE458787 GCZ458787:GDA458787 GMV458787:GMW458787 GWR458787:GWS458787 HGN458787:HGO458787 HQJ458787:HQK458787 IAF458787:IAG458787 IKB458787:IKC458787 ITX458787:ITY458787 JDT458787:JDU458787 JNP458787:JNQ458787 JXL458787:JXM458787 KHH458787:KHI458787 KRD458787:KRE458787 LAZ458787:LBA458787 LKV458787:LKW458787 LUR458787:LUS458787 MEN458787:MEO458787 MOJ458787:MOK458787 MYF458787:MYG458787 NIB458787:NIC458787 NRX458787:NRY458787 OBT458787:OBU458787 OLP458787:OLQ458787 OVL458787:OVM458787 PFH458787:PFI458787 PPD458787:PPE458787 PYZ458787:PZA458787 QIV458787:QIW458787 QSR458787:QSS458787 RCN458787:RCO458787 RMJ458787:RMK458787 RWF458787:RWG458787 SGB458787:SGC458787 SPX458787:SPY458787 SZT458787:SZU458787 TJP458787:TJQ458787 TTL458787:TTM458787 UDH458787:UDI458787 UND458787:UNE458787 UWZ458787:UXA458787 VGV458787:VGW458787 VQR458787:VQS458787 WAN458787:WAO458787 WKJ458787:WKK458787 WUF458787:WUG458787 HT524323:HU524323 RP524323:RQ524323 ABL524323:ABM524323 ALH524323:ALI524323 AVD524323:AVE524323 BEZ524323:BFA524323 BOV524323:BOW524323 BYR524323:BYS524323 CIN524323:CIO524323 CSJ524323:CSK524323 DCF524323:DCG524323 DMB524323:DMC524323 DVX524323:DVY524323 EFT524323:EFU524323 EPP524323:EPQ524323 EZL524323:EZM524323 FJH524323:FJI524323 FTD524323:FTE524323 GCZ524323:GDA524323 GMV524323:GMW524323 GWR524323:GWS524323 HGN524323:HGO524323 HQJ524323:HQK524323 IAF524323:IAG524323 IKB524323:IKC524323 ITX524323:ITY524323 JDT524323:JDU524323 JNP524323:JNQ524323 JXL524323:JXM524323 KHH524323:KHI524323 KRD524323:KRE524323 LAZ524323:LBA524323 LKV524323:LKW524323 LUR524323:LUS524323 MEN524323:MEO524323 MOJ524323:MOK524323 MYF524323:MYG524323 NIB524323:NIC524323 NRX524323:NRY524323 OBT524323:OBU524323 OLP524323:OLQ524323 OVL524323:OVM524323 PFH524323:PFI524323 PPD524323:PPE524323 PYZ524323:PZA524323 QIV524323:QIW524323 QSR524323:QSS524323 RCN524323:RCO524323 RMJ524323:RMK524323 RWF524323:RWG524323 SGB524323:SGC524323 SPX524323:SPY524323 SZT524323:SZU524323 TJP524323:TJQ524323 TTL524323:TTM524323 UDH524323:UDI524323 UND524323:UNE524323 UWZ524323:UXA524323 VGV524323:VGW524323 VQR524323:VQS524323 WAN524323:WAO524323 WKJ524323:WKK524323 WUF524323:WUG524323 HT589859:HU589859 RP589859:RQ589859 ABL589859:ABM589859 ALH589859:ALI589859 AVD589859:AVE589859 BEZ589859:BFA589859 BOV589859:BOW589859 BYR589859:BYS589859 CIN589859:CIO589859 CSJ589859:CSK589859 DCF589859:DCG589859 DMB589859:DMC589859 DVX589859:DVY589859 EFT589859:EFU589859 EPP589859:EPQ589859 EZL589859:EZM589859 FJH589859:FJI589859 FTD589859:FTE589859 GCZ589859:GDA589859 GMV589859:GMW589859 GWR589859:GWS589859 HGN589859:HGO589859 HQJ589859:HQK589859 IAF589859:IAG589859 IKB589859:IKC589859 ITX589859:ITY589859 JDT589859:JDU589859 JNP589859:JNQ589859 JXL589859:JXM589859 KHH589859:KHI589859 KRD589859:KRE589859 LAZ589859:LBA589859 LKV589859:LKW589859 LUR589859:LUS589859 MEN589859:MEO589859 MOJ589859:MOK589859 MYF589859:MYG589859 NIB589859:NIC589859 NRX589859:NRY589859 OBT589859:OBU589859 OLP589859:OLQ589859 OVL589859:OVM589859 PFH589859:PFI589859 PPD589859:PPE589859 PYZ589859:PZA589859 QIV589859:QIW589859 QSR589859:QSS589859 RCN589859:RCO589859 RMJ589859:RMK589859 RWF589859:RWG589859 SGB589859:SGC589859 SPX589859:SPY589859 SZT589859:SZU589859 TJP589859:TJQ589859 TTL589859:TTM589859 UDH589859:UDI589859 UND589859:UNE589859 UWZ589859:UXA589859 VGV589859:VGW589859 VQR589859:VQS589859 WAN589859:WAO589859 WKJ589859:WKK589859 WUF589859:WUG589859 HT655395:HU655395 RP655395:RQ655395 ABL655395:ABM655395 ALH655395:ALI655395 AVD655395:AVE655395 BEZ655395:BFA655395 BOV655395:BOW655395 BYR655395:BYS655395 CIN655395:CIO655395 CSJ655395:CSK655395 DCF655395:DCG655395 DMB655395:DMC655395 DVX655395:DVY655395 EFT655395:EFU655395 EPP655395:EPQ655395 EZL655395:EZM655395 FJH655395:FJI655395 FTD655395:FTE655395 GCZ655395:GDA655395 GMV655395:GMW655395 GWR655395:GWS655395 HGN655395:HGO655395 HQJ655395:HQK655395 IAF655395:IAG655395 IKB655395:IKC655395 ITX655395:ITY655395 JDT655395:JDU655395 JNP655395:JNQ655395 JXL655395:JXM655395 KHH655395:KHI655395 KRD655395:KRE655395 LAZ655395:LBA655395 LKV655395:LKW655395 LUR655395:LUS655395 MEN655395:MEO655395 MOJ655395:MOK655395 MYF655395:MYG655395 NIB655395:NIC655395 NRX655395:NRY655395 OBT655395:OBU655395 OLP655395:OLQ655395 OVL655395:OVM655395 PFH655395:PFI655395 PPD655395:PPE655395 PYZ655395:PZA655395 QIV655395:QIW655395 QSR655395:QSS655395 RCN655395:RCO655395 RMJ655395:RMK655395 RWF655395:RWG655395 SGB655395:SGC655395 SPX655395:SPY655395 SZT655395:SZU655395 TJP655395:TJQ655395 TTL655395:TTM655395 UDH655395:UDI655395 UND655395:UNE655395 UWZ655395:UXA655395 VGV655395:VGW655395 VQR655395:VQS655395 WAN655395:WAO655395 WKJ655395:WKK655395 WUF655395:WUG655395 HT720931:HU720931 RP720931:RQ720931 ABL720931:ABM720931 ALH720931:ALI720931 AVD720931:AVE720931 BEZ720931:BFA720931 BOV720931:BOW720931 BYR720931:BYS720931 CIN720931:CIO720931 CSJ720931:CSK720931 DCF720931:DCG720931 DMB720931:DMC720931 DVX720931:DVY720931 EFT720931:EFU720931 EPP720931:EPQ720931 EZL720931:EZM720931 FJH720931:FJI720931 FTD720931:FTE720931 GCZ720931:GDA720931 GMV720931:GMW720931 GWR720931:GWS720931 HGN720931:HGO720931 HQJ720931:HQK720931 IAF720931:IAG720931 IKB720931:IKC720931 ITX720931:ITY720931 JDT720931:JDU720931 JNP720931:JNQ720931 JXL720931:JXM720931 KHH720931:KHI720931 KRD720931:KRE720931 LAZ720931:LBA720931 LKV720931:LKW720931 LUR720931:LUS720931 MEN720931:MEO720931 MOJ720931:MOK720931 MYF720931:MYG720931 NIB720931:NIC720931 NRX720931:NRY720931 OBT720931:OBU720931 OLP720931:OLQ720931 OVL720931:OVM720931 PFH720931:PFI720931 PPD720931:PPE720931 PYZ720931:PZA720931 QIV720931:QIW720931 QSR720931:QSS720931 RCN720931:RCO720931 RMJ720931:RMK720931 RWF720931:RWG720931 SGB720931:SGC720931 SPX720931:SPY720931 SZT720931:SZU720931 TJP720931:TJQ720931 TTL720931:TTM720931 UDH720931:UDI720931 UND720931:UNE720931 UWZ720931:UXA720931 VGV720931:VGW720931 VQR720931:VQS720931 WAN720931:WAO720931 WKJ720931:WKK720931 WUF720931:WUG720931 HT786467:HU786467 RP786467:RQ786467 ABL786467:ABM786467 ALH786467:ALI786467 AVD786467:AVE786467 BEZ786467:BFA786467 BOV786467:BOW786467 BYR786467:BYS786467 CIN786467:CIO786467 CSJ786467:CSK786467 DCF786467:DCG786467 DMB786467:DMC786467 DVX786467:DVY786467 EFT786467:EFU786467 EPP786467:EPQ786467 EZL786467:EZM786467 FJH786467:FJI786467 FTD786467:FTE786467 GCZ786467:GDA786467 GMV786467:GMW786467 GWR786467:GWS786467 HGN786467:HGO786467 HQJ786467:HQK786467 IAF786467:IAG786467 IKB786467:IKC786467 ITX786467:ITY786467 JDT786467:JDU786467 JNP786467:JNQ786467 JXL786467:JXM786467 KHH786467:KHI786467 KRD786467:KRE786467 LAZ786467:LBA786467 LKV786467:LKW786467 LUR786467:LUS786467 MEN786467:MEO786467 MOJ786467:MOK786467 MYF786467:MYG786467 NIB786467:NIC786467 NRX786467:NRY786467 OBT786467:OBU786467 OLP786467:OLQ786467 OVL786467:OVM786467 PFH786467:PFI786467 PPD786467:PPE786467 PYZ786467:PZA786467 QIV786467:QIW786467 QSR786467:QSS786467 RCN786467:RCO786467 RMJ786467:RMK786467 RWF786467:RWG786467 SGB786467:SGC786467 SPX786467:SPY786467 SZT786467:SZU786467 TJP786467:TJQ786467 TTL786467:TTM786467 UDH786467:UDI786467 UND786467:UNE786467 UWZ786467:UXA786467 VGV786467:VGW786467 VQR786467:VQS786467 WAN786467:WAO786467 WKJ786467:WKK786467 WUF786467:WUG786467 HT852003:HU852003 RP852003:RQ852003 ABL852003:ABM852003 ALH852003:ALI852003 AVD852003:AVE852003 BEZ852003:BFA852003 BOV852003:BOW852003 BYR852003:BYS852003 CIN852003:CIO852003 CSJ852003:CSK852003 DCF852003:DCG852003 DMB852003:DMC852003 DVX852003:DVY852003 EFT852003:EFU852003 EPP852003:EPQ852003 EZL852003:EZM852003 FJH852003:FJI852003 FTD852003:FTE852003 GCZ852003:GDA852003 GMV852003:GMW852003 GWR852003:GWS852003 HGN852003:HGO852003 HQJ852003:HQK852003 IAF852003:IAG852003 IKB852003:IKC852003 ITX852003:ITY852003 JDT852003:JDU852003 JNP852003:JNQ852003 JXL852003:JXM852003 KHH852003:KHI852003 KRD852003:KRE852003 LAZ852003:LBA852003 LKV852003:LKW852003 LUR852003:LUS852003 MEN852003:MEO852003 MOJ852003:MOK852003 MYF852003:MYG852003 NIB852003:NIC852003 NRX852003:NRY852003 OBT852003:OBU852003 OLP852003:OLQ852003 OVL852003:OVM852003 PFH852003:PFI852003 PPD852003:PPE852003 PYZ852003:PZA852003 QIV852003:QIW852003 QSR852003:QSS852003 RCN852003:RCO852003 RMJ852003:RMK852003 RWF852003:RWG852003 SGB852003:SGC852003 SPX852003:SPY852003 SZT852003:SZU852003 TJP852003:TJQ852003 TTL852003:TTM852003 UDH852003:UDI852003 UND852003:UNE852003 UWZ852003:UXA852003 VGV852003:VGW852003 VQR852003:VQS852003 WAN852003:WAO852003 WKJ852003:WKK852003 WUF852003:WUG852003 HT917539:HU917539 RP917539:RQ917539 ABL917539:ABM917539 ALH917539:ALI917539 AVD917539:AVE917539 BEZ917539:BFA917539 BOV917539:BOW917539 BYR917539:BYS917539 CIN917539:CIO917539 CSJ917539:CSK917539 DCF917539:DCG917539 DMB917539:DMC917539 DVX917539:DVY917539 EFT917539:EFU917539 EPP917539:EPQ917539 EZL917539:EZM917539 FJH917539:FJI917539 FTD917539:FTE917539 GCZ917539:GDA917539 GMV917539:GMW917539 GWR917539:GWS917539 HGN917539:HGO917539 HQJ917539:HQK917539 IAF917539:IAG917539 IKB917539:IKC917539 ITX917539:ITY917539 JDT917539:JDU917539 JNP917539:JNQ917539 JXL917539:JXM917539 KHH917539:KHI917539 KRD917539:KRE917539 LAZ917539:LBA917539 LKV917539:LKW917539 LUR917539:LUS917539 MEN917539:MEO917539 MOJ917539:MOK917539 MYF917539:MYG917539 NIB917539:NIC917539 NRX917539:NRY917539 OBT917539:OBU917539 OLP917539:OLQ917539 OVL917539:OVM917539 PFH917539:PFI917539 PPD917539:PPE917539 PYZ917539:PZA917539 QIV917539:QIW917539 QSR917539:QSS917539 RCN917539:RCO917539 RMJ917539:RMK917539 RWF917539:RWG917539 SGB917539:SGC917539 SPX917539:SPY917539 SZT917539:SZU917539 TJP917539:TJQ917539 TTL917539:TTM917539 UDH917539:UDI917539 UND917539:UNE917539 UWZ917539:UXA917539 VGV917539:VGW917539 VQR917539:VQS917539 WAN917539:WAO917539 WKJ917539:WKK917539 WUF917539:WUG917539 HT983075:HU983075 RP983075:RQ983075 ABL983075:ABM983075 ALH983075:ALI983075 AVD983075:AVE983075 BEZ983075:BFA983075 BOV983075:BOW983075 BYR983075:BYS983075 CIN983075:CIO983075 CSJ983075:CSK983075 DCF983075:DCG983075 DMB983075:DMC983075 DVX983075:DVY983075 EFT983075:EFU983075 EPP983075:EPQ983075 EZL983075:EZM983075 FJH983075:FJI983075 FTD983075:FTE983075 GCZ983075:GDA983075 GMV983075:GMW983075 GWR983075:GWS983075 HGN983075:HGO983075 HQJ983075:HQK983075 IAF983075:IAG983075 IKB983075:IKC983075 ITX983075:ITY983075 JDT983075:JDU983075 JNP983075:JNQ983075 JXL983075:JXM983075 KHH983075:KHI983075 KRD983075:KRE983075 LAZ983075:LBA983075 LKV983075:LKW983075 LUR983075:LUS983075 MEN983075:MEO983075 MOJ983075:MOK983075 MYF983075:MYG983075 NIB983075:NIC983075 NRX983075:NRY983075 OBT983075:OBU983075 OLP983075:OLQ983075 OVL983075:OVM983075 PFH983075:PFI983075 PPD983075:PPE983075 PYZ983075:PZA983075 QIV983075:QIW983075 QSR983075:QSS983075 RCN983075:RCO983075 RMJ983075:RMK983075 RWF983075:RWG983075 SGB983075:SGC983075 SPX983075:SPY983075 SZT983075:SZU983075 TJP983075:TJQ983075 TTL983075:TTM983075 UDH983075:UDI983075 UND983075:UNE983075 UWZ983075:UXA983075 VGV983075:VGW983075 VQR983075:VQS983075 WAN983075:WAO983075 WKJ983075:WKK983075 WUF983075:WUG983075 HW65571:HX65571 RS65571:RT65571 ABO65571:ABP65571 ALK65571:ALL65571 AVG65571:AVH65571 BFC65571:BFD65571 BOY65571:BOZ65571 BYU65571:BYV65571 CIQ65571:CIR65571 CSM65571:CSN65571 DCI65571:DCJ65571 DME65571:DMF65571 DWA65571:DWB65571 EFW65571:EFX65571 EPS65571:EPT65571 EZO65571:EZP65571 FJK65571:FJL65571 FTG65571:FTH65571 GDC65571:GDD65571 GMY65571:GMZ65571 GWU65571:GWV65571 HGQ65571:HGR65571 HQM65571:HQN65571 IAI65571:IAJ65571 IKE65571:IKF65571 IUA65571:IUB65571 JDW65571:JDX65571 JNS65571:JNT65571 JXO65571:JXP65571 KHK65571:KHL65571 KRG65571:KRH65571 LBC65571:LBD65571 LKY65571:LKZ65571 LUU65571:LUV65571 MEQ65571:MER65571 MOM65571:MON65571 MYI65571:MYJ65571 NIE65571:NIF65571 NSA65571:NSB65571 OBW65571:OBX65571 OLS65571:OLT65571 OVO65571:OVP65571 PFK65571:PFL65571 PPG65571:PPH65571 PZC65571:PZD65571 QIY65571:QIZ65571 QSU65571:QSV65571 RCQ65571:RCR65571 RMM65571:RMN65571 RWI65571:RWJ65571 SGE65571:SGF65571 SQA65571:SQB65571 SZW65571:SZX65571 TJS65571:TJT65571 TTO65571:TTP65571 UDK65571:UDL65571 UNG65571:UNH65571 UXC65571:UXD65571 VGY65571:VGZ65571 VQU65571:VQV65571 WAQ65571:WAR65571 WKM65571:WKN65571 WUI65571:WUJ65571 HW131107:HX131107 RS131107:RT131107 ABO131107:ABP131107 ALK131107:ALL131107 AVG131107:AVH131107 BFC131107:BFD131107 BOY131107:BOZ131107 BYU131107:BYV131107 CIQ131107:CIR131107 CSM131107:CSN131107 DCI131107:DCJ131107 DME131107:DMF131107 DWA131107:DWB131107 EFW131107:EFX131107 EPS131107:EPT131107 EZO131107:EZP131107 FJK131107:FJL131107 FTG131107:FTH131107 GDC131107:GDD131107 GMY131107:GMZ131107 GWU131107:GWV131107 HGQ131107:HGR131107 HQM131107:HQN131107 IAI131107:IAJ131107 IKE131107:IKF131107 IUA131107:IUB131107 JDW131107:JDX131107 JNS131107:JNT131107 JXO131107:JXP131107 KHK131107:KHL131107 KRG131107:KRH131107 LBC131107:LBD131107 LKY131107:LKZ131107 LUU131107:LUV131107 MEQ131107:MER131107 MOM131107:MON131107 MYI131107:MYJ131107 NIE131107:NIF131107 NSA131107:NSB131107 OBW131107:OBX131107 OLS131107:OLT131107 OVO131107:OVP131107 PFK131107:PFL131107 PPG131107:PPH131107 PZC131107:PZD131107 QIY131107:QIZ131107 QSU131107:QSV131107 RCQ131107:RCR131107 RMM131107:RMN131107 RWI131107:RWJ131107 SGE131107:SGF131107 SQA131107:SQB131107 SZW131107:SZX131107 TJS131107:TJT131107 TTO131107:TTP131107 UDK131107:UDL131107 UNG131107:UNH131107 UXC131107:UXD131107 VGY131107:VGZ131107 VQU131107:VQV131107 WAQ131107:WAR131107 WKM131107:WKN131107 WUI131107:WUJ131107 HW196643:HX196643 RS196643:RT196643 ABO196643:ABP196643 ALK196643:ALL196643 AVG196643:AVH196643 BFC196643:BFD196643 BOY196643:BOZ196643 BYU196643:BYV196643 CIQ196643:CIR196643 CSM196643:CSN196643 DCI196643:DCJ196643 DME196643:DMF196643 DWA196643:DWB196643 EFW196643:EFX196643 EPS196643:EPT196643 EZO196643:EZP196643 FJK196643:FJL196643 FTG196643:FTH196643 GDC196643:GDD196643 GMY196643:GMZ196643 GWU196643:GWV196643 HGQ196643:HGR196643 HQM196643:HQN196643 IAI196643:IAJ196643 IKE196643:IKF196643 IUA196643:IUB196643 JDW196643:JDX196643 JNS196643:JNT196643 JXO196643:JXP196643 KHK196643:KHL196643 KRG196643:KRH196643 LBC196643:LBD196643 LKY196643:LKZ196643 LUU196643:LUV196643 MEQ196643:MER196643 MOM196643:MON196643 MYI196643:MYJ196643 NIE196643:NIF196643 NSA196643:NSB196643 OBW196643:OBX196643 OLS196643:OLT196643 OVO196643:OVP196643 PFK196643:PFL196643 PPG196643:PPH196643 PZC196643:PZD196643 QIY196643:QIZ196643 QSU196643:QSV196643 RCQ196643:RCR196643 RMM196643:RMN196643 RWI196643:RWJ196643 SGE196643:SGF196643 SQA196643:SQB196643 SZW196643:SZX196643 TJS196643:TJT196643 TTO196643:TTP196643 UDK196643:UDL196643 UNG196643:UNH196643 UXC196643:UXD196643 VGY196643:VGZ196643 VQU196643:VQV196643 WAQ196643:WAR196643 WKM196643:WKN196643 WUI196643:WUJ196643 HW262179:HX262179 RS262179:RT262179 ABO262179:ABP262179 ALK262179:ALL262179 AVG262179:AVH262179 BFC262179:BFD262179 BOY262179:BOZ262179 BYU262179:BYV262179 CIQ262179:CIR262179 CSM262179:CSN262179 DCI262179:DCJ262179 DME262179:DMF262179 DWA262179:DWB262179 EFW262179:EFX262179 EPS262179:EPT262179 EZO262179:EZP262179 FJK262179:FJL262179 FTG262179:FTH262179 GDC262179:GDD262179 GMY262179:GMZ262179 GWU262179:GWV262179 HGQ262179:HGR262179 HQM262179:HQN262179 IAI262179:IAJ262179 IKE262179:IKF262179 IUA262179:IUB262179 JDW262179:JDX262179 JNS262179:JNT262179 JXO262179:JXP262179 KHK262179:KHL262179 KRG262179:KRH262179 LBC262179:LBD262179 LKY262179:LKZ262179 LUU262179:LUV262179 MEQ262179:MER262179 MOM262179:MON262179 MYI262179:MYJ262179 NIE262179:NIF262179 NSA262179:NSB262179 OBW262179:OBX262179 OLS262179:OLT262179 OVO262179:OVP262179 PFK262179:PFL262179 PPG262179:PPH262179 PZC262179:PZD262179 QIY262179:QIZ262179 QSU262179:QSV262179 RCQ262179:RCR262179 RMM262179:RMN262179 RWI262179:RWJ262179 SGE262179:SGF262179 SQA262179:SQB262179 SZW262179:SZX262179 TJS262179:TJT262179 TTO262179:TTP262179 UDK262179:UDL262179 UNG262179:UNH262179 UXC262179:UXD262179 VGY262179:VGZ262179 VQU262179:VQV262179 WAQ262179:WAR262179 WKM262179:WKN262179 WUI262179:WUJ262179 HW327715:HX327715 RS327715:RT327715 ABO327715:ABP327715 ALK327715:ALL327715 AVG327715:AVH327715 BFC327715:BFD327715 BOY327715:BOZ327715 BYU327715:BYV327715 CIQ327715:CIR327715 CSM327715:CSN327715 DCI327715:DCJ327715 DME327715:DMF327715 DWA327715:DWB327715 EFW327715:EFX327715 EPS327715:EPT327715 EZO327715:EZP327715 FJK327715:FJL327715 FTG327715:FTH327715 GDC327715:GDD327715 GMY327715:GMZ327715 GWU327715:GWV327715 HGQ327715:HGR327715 HQM327715:HQN327715 IAI327715:IAJ327715 IKE327715:IKF327715 IUA327715:IUB327715 JDW327715:JDX327715 JNS327715:JNT327715 JXO327715:JXP327715 KHK327715:KHL327715 KRG327715:KRH327715 LBC327715:LBD327715 LKY327715:LKZ327715 LUU327715:LUV327715 MEQ327715:MER327715 MOM327715:MON327715 MYI327715:MYJ327715 NIE327715:NIF327715 NSA327715:NSB327715 OBW327715:OBX327715 OLS327715:OLT327715 OVO327715:OVP327715 PFK327715:PFL327715 PPG327715:PPH327715 PZC327715:PZD327715 QIY327715:QIZ327715 QSU327715:QSV327715 RCQ327715:RCR327715 RMM327715:RMN327715 RWI327715:RWJ327715 SGE327715:SGF327715 SQA327715:SQB327715 SZW327715:SZX327715 TJS327715:TJT327715 TTO327715:TTP327715 UDK327715:UDL327715 UNG327715:UNH327715 UXC327715:UXD327715 VGY327715:VGZ327715 VQU327715:VQV327715 WAQ327715:WAR327715 WKM327715:WKN327715 WUI327715:WUJ327715 HW393251:HX393251 RS393251:RT393251 ABO393251:ABP393251 ALK393251:ALL393251 AVG393251:AVH393251 BFC393251:BFD393251 BOY393251:BOZ393251 BYU393251:BYV393251 CIQ393251:CIR393251 CSM393251:CSN393251 DCI393251:DCJ393251 DME393251:DMF393251 DWA393251:DWB393251 EFW393251:EFX393251 EPS393251:EPT393251 EZO393251:EZP393251 FJK393251:FJL393251 FTG393251:FTH393251 GDC393251:GDD393251 GMY393251:GMZ393251 GWU393251:GWV393251 HGQ393251:HGR393251 HQM393251:HQN393251 IAI393251:IAJ393251 IKE393251:IKF393251 IUA393251:IUB393251 JDW393251:JDX393251 JNS393251:JNT393251 JXO393251:JXP393251 KHK393251:KHL393251 KRG393251:KRH393251 LBC393251:LBD393251 LKY393251:LKZ393251 LUU393251:LUV393251 MEQ393251:MER393251 MOM393251:MON393251 MYI393251:MYJ393251 NIE393251:NIF393251 NSA393251:NSB393251 OBW393251:OBX393251 OLS393251:OLT393251 OVO393251:OVP393251 PFK393251:PFL393251 PPG393251:PPH393251 PZC393251:PZD393251 QIY393251:QIZ393251 QSU393251:QSV393251 RCQ393251:RCR393251 RMM393251:RMN393251 RWI393251:RWJ393251 SGE393251:SGF393251 SQA393251:SQB393251 SZW393251:SZX393251 TJS393251:TJT393251 TTO393251:TTP393251 UDK393251:UDL393251 UNG393251:UNH393251 UXC393251:UXD393251 VGY393251:VGZ393251 VQU393251:VQV393251 WAQ393251:WAR393251 WKM393251:WKN393251 WUI393251:WUJ393251 HW458787:HX458787 RS458787:RT458787 ABO458787:ABP458787 ALK458787:ALL458787 AVG458787:AVH458787 BFC458787:BFD458787 BOY458787:BOZ458787 BYU458787:BYV458787 CIQ458787:CIR458787 CSM458787:CSN458787 DCI458787:DCJ458787 DME458787:DMF458787 DWA458787:DWB458787 EFW458787:EFX458787 EPS458787:EPT458787 EZO458787:EZP458787 FJK458787:FJL458787 FTG458787:FTH458787 GDC458787:GDD458787 GMY458787:GMZ458787 GWU458787:GWV458787 HGQ458787:HGR458787 HQM458787:HQN458787 IAI458787:IAJ458787 IKE458787:IKF458787 IUA458787:IUB458787 JDW458787:JDX458787 JNS458787:JNT458787 JXO458787:JXP458787 KHK458787:KHL458787 KRG458787:KRH458787 LBC458787:LBD458787 LKY458787:LKZ458787 LUU458787:LUV458787 MEQ458787:MER458787 MOM458787:MON458787 MYI458787:MYJ458787 NIE458787:NIF458787 NSA458787:NSB458787 OBW458787:OBX458787 OLS458787:OLT458787 OVO458787:OVP458787 PFK458787:PFL458787 PPG458787:PPH458787 PZC458787:PZD458787 QIY458787:QIZ458787 QSU458787:QSV458787 RCQ458787:RCR458787 RMM458787:RMN458787 RWI458787:RWJ458787 SGE458787:SGF458787 SQA458787:SQB458787 SZW458787:SZX458787 TJS458787:TJT458787 TTO458787:TTP458787 UDK458787:UDL458787 UNG458787:UNH458787 UXC458787:UXD458787 VGY458787:VGZ458787 VQU458787:VQV458787 WAQ458787:WAR458787 WKM458787:WKN458787 WUI458787:WUJ458787 HW524323:HX524323 RS524323:RT524323 ABO524323:ABP524323 ALK524323:ALL524323 AVG524323:AVH524323 BFC524323:BFD524323 BOY524323:BOZ524323 BYU524323:BYV524323 CIQ524323:CIR524323 CSM524323:CSN524323 DCI524323:DCJ524323 DME524323:DMF524323 DWA524323:DWB524323 EFW524323:EFX524323 EPS524323:EPT524323 EZO524323:EZP524323 FJK524323:FJL524323 FTG524323:FTH524323 GDC524323:GDD524323 GMY524323:GMZ524323 GWU524323:GWV524323 HGQ524323:HGR524323 HQM524323:HQN524323 IAI524323:IAJ524323 IKE524323:IKF524323 IUA524323:IUB524323 JDW524323:JDX524323 JNS524323:JNT524323 JXO524323:JXP524323 KHK524323:KHL524323 KRG524323:KRH524323 LBC524323:LBD524323 LKY524323:LKZ524323 LUU524323:LUV524323 MEQ524323:MER524323 MOM524323:MON524323 MYI524323:MYJ524323 NIE524323:NIF524323 NSA524323:NSB524323 OBW524323:OBX524323 OLS524323:OLT524323 OVO524323:OVP524323 PFK524323:PFL524323 PPG524323:PPH524323 PZC524323:PZD524323 QIY524323:QIZ524323 QSU524323:QSV524323 RCQ524323:RCR524323 RMM524323:RMN524323 RWI524323:RWJ524323 SGE524323:SGF524323 SQA524323:SQB524323 SZW524323:SZX524323 TJS524323:TJT524323 TTO524323:TTP524323 UDK524323:UDL524323 UNG524323:UNH524323 UXC524323:UXD524323 VGY524323:VGZ524323 VQU524323:VQV524323 WAQ524323:WAR524323 WKM524323:WKN524323 WUI524323:WUJ524323 HW589859:HX589859 RS589859:RT589859 ABO589859:ABP589859 ALK589859:ALL589859 AVG589859:AVH589859 BFC589859:BFD589859 BOY589859:BOZ589859 BYU589859:BYV589859 CIQ589859:CIR589859 CSM589859:CSN589859 DCI589859:DCJ589859 DME589859:DMF589859 DWA589859:DWB589859 EFW589859:EFX589859 EPS589859:EPT589859 EZO589859:EZP589859 FJK589859:FJL589859 FTG589859:FTH589859 GDC589859:GDD589859 GMY589859:GMZ589859 GWU589859:GWV589859 HGQ589859:HGR589859 HQM589859:HQN589859 IAI589859:IAJ589859 IKE589859:IKF589859 IUA589859:IUB589859 JDW589859:JDX589859 JNS589859:JNT589859 JXO589859:JXP589859 KHK589859:KHL589859 KRG589859:KRH589859 LBC589859:LBD589859 LKY589859:LKZ589859 LUU589859:LUV589859 MEQ589859:MER589859 MOM589859:MON589859 MYI589859:MYJ589859 NIE589859:NIF589859 NSA589859:NSB589859 OBW589859:OBX589859 OLS589859:OLT589859 OVO589859:OVP589859 PFK589859:PFL589859 PPG589859:PPH589859 PZC589859:PZD589859 QIY589859:QIZ589859 QSU589859:QSV589859 RCQ589859:RCR589859 RMM589859:RMN589859 RWI589859:RWJ589859 SGE589859:SGF589859 SQA589859:SQB589859 SZW589859:SZX589859 TJS589859:TJT589859 TTO589859:TTP589859 UDK589859:UDL589859 UNG589859:UNH589859 UXC589859:UXD589859 VGY589859:VGZ589859 VQU589859:VQV589859 WAQ589859:WAR589859 WKM589859:WKN589859 WUI589859:WUJ589859 HW655395:HX655395 RS655395:RT655395 ABO655395:ABP655395 ALK655395:ALL655395 AVG655395:AVH655395 BFC655395:BFD655395 BOY655395:BOZ655395 BYU655395:BYV655395 CIQ655395:CIR655395 CSM655395:CSN655395 DCI655395:DCJ655395 DME655395:DMF655395 DWA655395:DWB655395 EFW655395:EFX655395 EPS655395:EPT655395 EZO655395:EZP655395 FJK655395:FJL655395 FTG655395:FTH655395 GDC655395:GDD655395 GMY655395:GMZ655395 GWU655395:GWV655395 HGQ655395:HGR655395 HQM655395:HQN655395 IAI655395:IAJ655395 IKE655395:IKF655395 IUA655395:IUB655395 JDW655395:JDX655395 JNS655395:JNT655395 JXO655395:JXP655395 KHK655395:KHL655395 KRG655395:KRH655395 LBC655395:LBD655395 LKY655395:LKZ655395 LUU655395:LUV655395 MEQ655395:MER655395 MOM655395:MON655395 MYI655395:MYJ655395 NIE655395:NIF655395 NSA655395:NSB655395 OBW655395:OBX655395 OLS655395:OLT655395 OVO655395:OVP655395 PFK655395:PFL655395 PPG655395:PPH655395 PZC655395:PZD655395 QIY655395:QIZ655395 QSU655395:QSV655395 RCQ655395:RCR655395 RMM655395:RMN655395 RWI655395:RWJ655395 SGE655395:SGF655395 SQA655395:SQB655395 SZW655395:SZX655395 TJS655395:TJT655395 TTO655395:TTP655395 UDK655395:UDL655395 UNG655395:UNH655395 UXC655395:UXD655395 VGY655395:VGZ655395 VQU655395:VQV655395 WAQ655395:WAR655395 WKM655395:WKN655395 WUI655395:WUJ655395 HW720931:HX720931 RS720931:RT720931 ABO720931:ABP720931 ALK720931:ALL720931 AVG720931:AVH720931 BFC720931:BFD720931 BOY720931:BOZ720931 BYU720931:BYV720931 CIQ720931:CIR720931 CSM720931:CSN720931 DCI720931:DCJ720931 DME720931:DMF720931 DWA720931:DWB720931 EFW720931:EFX720931 EPS720931:EPT720931 EZO720931:EZP720931 FJK720931:FJL720931 FTG720931:FTH720931 GDC720931:GDD720931 GMY720931:GMZ720931 GWU720931:GWV720931 HGQ720931:HGR720931 HQM720931:HQN720931 IAI720931:IAJ720931 IKE720931:IKF720931 IUA720931:IUB720931 JDW720931:JDX720931 JNS720931:JNT720931 JXO720931:JXP720931 KHK720931:KHL720931 KRG720931:KRH720931 LBC720931:LBD720931 LKY720931:LKZ720931 LUU720931:LUV720931 MEQ720931:MER720931 MOM720931:MON720931 MYI720931:MYJ720931 NIE720931:NIF720931 NSA720931:NSB720931 OBW720931:OBX720931 OLS720931:OLT720931 OVO720931:OVP720931 PFK720931:PFL720931 PPG720931:PPH720931 PZC720931:PZD720931 QIY720931:QIZ720931 QSU720931:QSV720931 RCQ720931:RCR720931 RMM720931:RMN720931 RWI720931:RWJ720931 SGE720931:SGF720931 SQA720931:SQB720931 SZW720931:SZX720931 TJS720931:TJT720931 TTO720931:TTP720931 UDK720931:UDL720931 UNG720931:UNH720931 UXC720931:UXD720931 VGY720931:VGZ720931 VQU720931:VQV720931 WAQ720931:WAR720931 WKM720931:WKN720931 WUI720931:WUJ720931 HW786467:HX786467 RS786467:RT786467 ABO786467:ABP786467 ALK786467:ALL786467 AVG786467:AVH786467 BFC786467:BFD786467 BOY786467:BOZ786467 BYU786467:BYV786467 CIQ786467:CIR786467 CSM786467:CSN786467 DCI786467:DCJ786467 DME786467:DMF786467 DWA786467:DWB786467 EFW786467:EFX786467 EPS786467:EPT786467 EZO786467:EZP786467 FJK786467:FJL786467 FTG786467:FTH786467 GDC786467:GDD786467 GMY786467:GMZ786467 GWU786467:GWV786467 HGQ786467:HGR786467 HQM786467:HQN786467 IAI786467:IAJ786467 IKE786467:IKF786467 IUA786467:IUB786467 JDW786467:JDX786467 JNS786467:JNT786467 JXO786467:JXP786467 KHK786467:KHL786467 KRG786467:KRH786467 LBC786467:LBD786467 LKY786467:LKZ786467 LUU786467:LUV786467 MEQ786467:MER786467 MOM786467:MON786467 MYI786467:MYJ786467 NIE786467:NIF786467 NSA786467:NSB786467 OBW786467:OBX786467 OLS786467:OLT786467 OVO786467:OVP786467 PFK786467:PFL786467 PPG786467:PPH786467 PZC786467:PZD786467 QIY786467:QIZ786467 QSU786467:QSV786467 RCQ786467:RCR786467 RMM786467:RMN786467 RWI786467:RWJ786467 SGE786467:SGF786467 SQA786467:SQB786467 SZW786467:SZX786467 TJS786467:TJT786467 TTO786467:TTP786467 UDK786467:UDL786467 UNG786467:UNH786467 UXC786467:UXD786467 VGY786467:VGZ786467 VQU786467:VQV786467 WAQ786467:WAR786467 WKM786467:WKN786467 WUI786467:WUJ786467 HW852003:HX852003 RS852003:RT852003 ABO852003:ABP852003 ALK852003:ALL852003 AVG852003:AVH852003 BFC852003:BFD852003 BOY852003:BOZ852003 BYU852003:BYV852003 CIQ852003:CIR852003 CSM852003:CSN852003 DCI852003:DCJ852003 DME852003:DMF852003 DWA852003:DWB852003 EFW852003:EFX852003 EPS852003:EPT852003 EZO852003:EZP852003 FJK852003:FJL852003 FTG852003:FTH852003 GDC852003:GDD852003 GMY852003:GMZ852003 GWU852003:GWV852003 HGQ852003:HGR852003 HQM852003:HQN852003 IAI852003:IAJ852003 IKE852003:IKF852003 IUA852003:IUB852003 JDW852003:JDX852003 JNS852003:JNT852003 JXO852003:JXP852003 KHK852003:KHL852003 KRG852003:KRH852003 LBC852003:LBD852003 LKY852003:LKZ852003 LUU852003:LUV852003 MEQ852003:MER852003 MOM852003:MON852003 MYI852003:MYJ852003 NIE852003:NIF852003 NSA852003:NSB852003 OBW852003:OBX852003 OLS852003:OLT852003 OVO852003:OVP852003 PFK852003:PFL852003 PPG852003:PPH852003 PZC852003:PZD852003 QIY852003:QIZ852003 QSU852003:QSV852003 RCQ852003:RCR852003 RMM852003:RMN852003 RWI852003:RWJ852003 SGE852003:SGF852003 SQA852003:SQB852003 SZW852003:SZX852003 TJS852003:TJT852003 TTO852003:TTP852003 UDK852003:UDL852003 UNG852003:UNH852003 UXC852003:UXD852003 VGY852003:VGZ852003 VQU852003:VQV852003 WAQ852003:WAR852003 WKM852003:WKN852003 WUI852003:WUJ852003 HW917539:HX917539 RS917539:RT917539 ABO917539:ABP917539 ALK917539:ALL917539 AVG917539:AVH917539 BFC917539:BFD917539 BOY917539:BOZ917539 BYU917539:BYV917539 CIQ917539:CIR917539 CSM917539:CSN917539 DCI917539:DCJ917539 DME917539:DMF917539 DWA917539:DWB917539 EFW917539:EFX917539 EPS917539:EPT917539 EZO917539:EZP917539 FJK917539:FJL917539 FTG917539:FTH917539 GDC917539:GDD917539 GMY917539:GMZ917539 GWU917539:GWV917539 HGQ917539:HGR917539 HQM917539:HQN917539 IAI917539:IAJ917539 IKE917539:IKF917539 IUA917539:IUB917539 JDW917539:JDX917539 JNS917539:JNT917539 JXO917539:JXP917539 KHK917539:KHL917539 KRG917539:KRH917539 LBC917539:LBD917539 LKY917539:LKZ917539 LUU917539:LUV917539 MEQ917539:MER917539 MOM917539:MON917539 MYI917539:MYJ917539 NIE917539:NIF917539 NSA917539:NSB917539 OBW917539:OBX917539 OLS917539:OLT917539 OVO917539:OVP917539 PFK917539:PFL917539 PPG917539:PPH917539 PZC917539:PZD917539 QIY917539:QIZ917539 QSU917539:QSV917539 RCQ917539:RCR917539 RMM917539:RMN917539 RWI917539:RWJ917539 SGE917539:SGF917539 SQA917539:SQB917539 SZW917539:SZX917539 TJS917539:TJT917539 TTO917539:TTP917539 UDK917539:UDL917539 UNG917539:UNH917539 UXC917539:UXD917539 VGY917539:VGZ917539 VQU917539:VQV917539 WAQ917539:WAR917539 WKM917539:WKN917539 WUI917539:WUJ917539 HW983075:HX983075 RS983075:RT983075 ABO983075:ABP983075 ALK983075:ALL983075 AVG983075:AVH983075 BFC983075:BFD983075 BOY983075:BOZ983075 BYU983075:BYV983075 CIQ983075:CIR983075 CSM983075:CSN983075 DCI983075:DCJ983075 DME983075:DMF983075 DWA983075:DWB983075 EFW983075:EFX983075 EPS983075:EPT983075 EZO983075:EZP983075 FJK983075:FJL983075 FTG983075:FTH983075 GDC983075:GDD983075 GMY983075:GMZ983075 GWU983075:GWV983075 HGQ983075:HGR983075 HQM983075:HQN983075 IAI983075:IAJ983075 IKE983075:IKF983075 IUA983075:IUB983075 JDW983075:JDX983075 JNS983075:JNT983075 JXO983075:JXP983075 KHK983075:KHL983075 KRG983075:KRH983075 LBC983075:LBD983075 LKY983075:LKZ983075 LUU983075:LUV983075 MEQ983075:MER983075 MOM983075:MON983075 MYI983075:MYJ983075 NIE983075:NIF983075 NSA983075:NSB983075 OBW983075:OBX983075 OLS983075:OLT983075 OVO983075:OVP983075 PFK983075:PFL983075 PPG983075:PPH983075 PZC983075:PZD983075 QIY983075:QIZ983075 QSU983075:QSV983075 RCQ983075:RCR983075 RMM983075:RMN983075 RWI983075:RWJ983075 SGE983075:SGF983075 SQA983075:SQB983075 SZW983075:SZX983075 TJS983075:TJT983075 TTO983075:TTP983075 UDK983075:UDL983075 UNG983075:UNH983075 UXC983075:UXD983075 VGY983075:VGZ983075 VQU983075:VQV983075 WAQ983075:WAR983075 WKM983075:WKN983075 WUI983075:WUJ983075 HZ65571:IA65571 RV65571:RW65571 ABR65571:ABS65571 ALN65571:ALO65571 AVJ65571:AVK65571 BFF65571:BFG65571 BPB65571:BPC65571 BYX65571:BYY65571 CIT65571:CIU65571 CSP65571:CSQ65571 DCL65571:DCM65571 DMH65571:DMI65571 DWD65571:DWE65571 EFZ65571:EGA65571 EPV65571:EPW65571 EZR65571:EZS65571 FJN65571:FJO65571 FTJ65571:FTK65571 GDF65571:GDG65571 GNB65571:GNC65571 GWX65571:GWY65571 HGT65571:HGU65571 HQP65571:HQQ65571 IAL65571:IAM65571 IKH65571:IKI65571 IUD65571:IUE65571 JDZ65571:JEA65571 JNV65571:JNW65571 JXR65571:JXS65571 KHN65571:KHO65571 KRJ65571:KRK65571 LBF65571:LBG65571 LLB65571:LLC65571 LUX65571:LUY65571 MET65571:MEU65571 MOP65571:MOQ65571 MYL65571:MYM65571 NIH65571:NII65571 NSD65571:NSE65571 OBZ65571:OCA65571 OLV65571:OLW65571 OVR65571:OVS65571 PFN65571:PFO65571 PPJ65571:PPK65571 PZF65571:PZG65571 QJB65571:QJC65571 QSX65571:QSY65571 RCT65571:RCU65571 RMP65571:RMQ65571 RWL65571:RWM65571 SGH65571:SGI65571 SQD65571:SQE65571 SZZ65571:TAA65571 TJV65571:TJW65571 TTR65571:TTS65571 UDN65571:UDO65571 UNJ65571:UNK65571 UXF65571:UXG65571 VHB65571:VHC65571 VQX65571:VQY65571 WAT65571:WAU65571 WKP65571:WKQ65571 WUL65571:WUM65571 HZ131107:IA131107 RV131107:RW131107 ABR131107:ABS131107 ALN131107:ALO131107 AVJ131107:AVK131107 BFF131107:BFG131107 BPB131107:BPC131107 BYX131107:BYY131107 CIT131107:CIU131107 CSP131107:CSQ131107 DCL131107:DCM131107 DMH131107:DMI131107 DWD131107:DWE131107 EFZ131107:EGA131107 EPV131107:EPW131107 EZR131107:EZS131107 FJN131107:FJO131107 FTJ131107:FTK131107 GDF131107:GDG131107 GNB131107:GNC131107 GWX131107:GWY131107 HGT131107:HGU131107 HQP131107:HQQ131107 IAL131107:IAM131107 IKH131107:IKI131107 IUD131107:IUE131107 JDZ131107:JEA131107 JNV131107:JNW131107 JXR131107:JXS131107 KHN131107:KHO131107 KRJ131107:KRK131107 LBF131107:LBG131107 LLB131107:LLC131107 LUX131107:LUY131107 MET131107:MEU131107 MOP131107:MOQ131107 MYL131107:MYM131107 NIH131107:NII131107 NSD131107:NSE131107 OBZ131107:OCA131107 OLV131107:OLW131107 OVR131107:OVS131107 PFN131107:PFO131107 PPJ131107:PPK131107 PZF131107:PZG131107 QJB131107:QJC131107 QSX131107:QSY131107 RCT131107:RCU131107 RMP131107:RMQ131107 RWL131107:RWM131107 SGH131107:SGI131107 SQD131107:SQE131107 SZZ131107:TAA131107 TJV131107:TJW131107 TTR131107:TTS131107 UDN131107:UDO131107 UNJ131107:UNK131107 UXF131107:UXG131107 VHB131107:VHC131107 VQX131107:VQY131107 WAT131107:WAU131107 WKP131107:WKQ131107 WUL131107:WUM131107 HZ196643:IA196643 RV196643:RW196643 ABR196643:ABS196643 ALN196643:ALO196643 AVJ196643:AVK196643 BFF196643:BFG196643 BPB196643:BPC196643 BYX196643:BYY196643 CIT196643:CIU196643 CSP196643:CSQ196643 DCL196643:DCM196643 DMH196643:DMI196643 DWD196643:DWE196643 EFZ196643:EGA196643 EPV196643:EPW196643 EZR196643:EZS196643 FJN196643:FJO196643 FTJ196643:FTK196643 GDF196643:GDG196643 GNB196643:GNC196643 GWX196643:GWY196643 HGT196643:HGU196643 HQP196643:HQQ196643 IAL196643:IAM196643 IKH196643:IKI196643 IUD196643:IUE196643 JDZ196643:JEA196643 JNV196643:JNW196643 JXR196643:JXS196643 KHN196643:KHO196643 KRJ196643:KRK196643 LBF196643:LBG196643 LLB196643:LLC196643 LUX196643:LUY196643 MET196643:MEU196643 MOP196643:MOQ196643 MYL196643:MYM196643 NIH196643:NII196643 NSD196643:NSE196643 OBZ196643:OCA196643 OLV196643:OLW196643 OVR196643:OVS196643 PFN196643:PFO196643 PPJ196643:PPK196643 PZF196643:PZG196643 QJB196643:QJC196643 QSX196643:QSY196643 RCT196643:RCU196643 RMP196643:RMQ196643 RWL196643:RWM196643 SGH196643:SGI196643 SQD196643:SQE196643 SZZ196643:TAA196643 TJV196643:TJW196643 TTR196643:TTS196643 UDN196643:UDO196643 UNJ196643:UNK196643 UXF196643:UXG196643 VHB196643:VHC196643 VQX196643:VQY196643 WAT196643:WAU196643 WKP196643:WKQ196643 WUL196643:WUM196643 HZ262179:IA262179 RV262179:RW262179 ABR262179:ABS262179 ALN262179:ALO262179 AVJ262179:AVK262179 BFF262179:BFG262179 BPB262179:BPC262179 BYX262179:BYY262179 CIT262179:CIU262179 CSP262179:CSQ262179 DCL262179:DCM262179 DMH262179:DMI262179 DWD262179:DWE262179 EFZ262179:EGA262179 EPV262179:EPW262179 EZR262179:EZS262179 FJN262179:FJO262179 FTJ262179:FTK262179 GDF262179:GDG262179 GNB262179:GNC262179 GWX262179:GWY262179 HGT262179:HGU262179 HQP262179:HQQ262179 IAL262179:IAM262179 IKH262179:IKI262179 IUD262179:IUE262179 JDZ262179:JEA262179 JNV262179:JNW262179 JXR262179:JXS262179 KHN262179:KHO262179 KRJ262179:KRK262179 LBF262179:LBG262179 LLB262179:LLC262179 LUX262179:LUY262179 MET262179:MEU262179 MOP262179:MOQ262179 MYL262179:MYM262179 NIH262179:NII262179 NSD262179:NSE262179 OBZ262179:OCA262179 OLV262179:OLW262179 OVR262179:OVS262179 PFN262179:PFO262179 PPJ262179:PPK262179 PZF262179:PZG262179 QJB262179:QJC262179 QSX262179:QSY262179 RCT262179:RCU262179 RMP262179:RMQ262179 RWL262179:RWM262179 SGH262179:SGI262179 SQD262179:SQE262179 SZZ262179:TAA262179 TJV262179:TJW262179 TTR262179:TTS262179 UDN262179:UDO262179 UNJ262179:UNK262179 UXF262179:UXG262179 VHB262179:VHC262179 VQX262179:VQY262179 WAT262179:WAU262179 WKP262179:WKQ262179 WUL262179:WUM262179 HZ327715:IA327715 RV327715:RW327715 ABR327715:ABS327715 ALN327715:ALO327715 AVJ327715:AVK327715 BFF327715:BFG327715 BPB327715:BPC327715 BYX327715:BYY327715 CIT327715:CIU327715 CSP327715:CSQ327715 DCL327715:DCM327715 DMH327715:DMI327715 DWD327715:DWE327715 EFZ327715:EGA327715 EPV327715:EPW327715 EZR327715:EZS327715 FJN327715:FJO327715 FTJ327715:FTK327715 GDF327715:GDG327715 GNB327715:GNC327715 GWX327715:GWY327715 HGT327715:HGU327715 HQP327715:HQQ327715 IAL327715:IAM327715 IKH327715:IKI327715 IUD327715:IUE327715 JDZ327715:JEA327715 JNV327715:JNW327715 JXR327715:JXS327715 KHN327715:KHO327715 KRJ327715:KRK327715 LBF327715:LBG327715 LLB327715:LLC327715 LUX327715:LUY327715 MET327715:MEU327715 MOP327715:MOQ327715 MYL327715:MYM327715 NIH327715:NII327715 NSD327715:NSE327715 OBZ327715:OCA327715 OLV327715:OLW327715 OVR327715:OVS327715 PFN327715:PFO327715 PPJ327715:PPK327715 PZF327715:PZG327715 QJB327715:QJC327715 QSX327715:QSY327715 RCT327715:RCU327715 RMP327715:RMQ327715 RWL327715:RWM327715 SGH327715:SGI327715 SQD327715:SQE327715 SZZ327715:TAA327715 TJV327715:TJW327715 TTR327715:TTS327715 UDN327715:UDO327715 UNJ327715:UNK327715 UXF327715:UXG327715 VHB327715:VHC327715 VQX327715:VQY327715 WAT327715:WAU327715 WKP327715:WKQ327715 WUL327715:WUM327715 HZ393251:IA393251 RV393251:RW393251 ABR393251:ABS393251 ALN393251:ALO393251 AVJ393251:AVK393251 BFF393251:BFG393251 BPB393251:BPC393251 BYX393251:BYY393251 CIT393251:CIU393251 CSP393251:CSQ393251 DCL393251:DCM393251 DMH393251:DMI393251 DWD393251:DWE393251 EFZ393251:EGA393251 EPV393251:EPW393251 EZR393251:EZS393251 FJN393251:FJO393251 FTJ393251:FTK393251 GDF393251:GDG393251 GNB393251:GNC393251 GWX393251:GWY393251 HGT393251:HGU393251 HQP393251:HQQ393251 IAL393251:IAM393251 IKH393251:IKI393251 IUD393251:IUE393251 JDZ393251:JEA393251 JNV393251:JNW393251 JXR393251:JXS393251 KHN393251:KHO393251 KRJ393251:KRK393251 LBF393251:LBG393251 LLB393251:LLC393251 LUX393251:LUY393251 MET393251:MEU393251 MOP393251:MOQ393251 MYL393251:MYM393251 NIH393251:NII393251 NSD393251:NSE393251 OBZ393251:OCA393251 OLV393251:OLW393251 OVR393251:OVS393251 PFN393251:PFO393251 PPJ393251:PPK393251 PZF393251:PZG393251 QJB393251:QJC393251 QSX393251:QSY393251 RCT393251:RCU393251 RMP393251:RMQ393251 RWL393251:RWM393251 SGH393251:SGI393251 SQD393251:SQE393251 SZZ393251:TAA393251 TJV393251:TJW393251 TTR393251:TTS393251 UDN393251:UDO393251 UNJ393251:UNK393251 UXF393251:UXG393251 VHB393251:VHC393251 VQX393251:VQY393251 WAT393251:WAU393251 WKP393251:WKQ393251 WUL393251:WUM393251 HZ458787:IA458787 RV458787:RW458787 ABR458787:ABS458787 ALN458787:ALO458787 AVJ458787:AVK458787 BFF458787:BFG458787 BPB458787:BPC458787 BYX458787:BYY458787 CIT458787:CIU458787 CSP458787:CSQ458787 DCL458787:DCM458787 DMH458787:DMI458787 DWD458787:DWE458787 EFZ458787:EGA458787 EPV458787:EPW458787 EZR458787:EZS458787 FJN458787:FJO458787 FTJ458787:FTK458787 GDF458787:GDG458787 GNB458787:GNC458787 GWX458787:GWY458787 HGT458787:HGU458787 HQP458787:HQQ458787 IAL458787:IAM458787 IKH458787:IKI458787 IUD458787:IUE458787 JDZ458787:JEA458787 JNV458787:JNW458787 JXR458787:JXS458787 KHN458787:KHO458787 KRJ458787:KRK458787 LBF458787:LBG458787 LLB458787:LLC458787 LUX458787:LUY458787 MET458787:MEU458787 MOP458787:MOQ458787 MYL458787:MYM458787 NIH458787:NII458787 NSD458787:NSE458787 OBZ458787:OCA458787 OLV458787:OLW458787 OVR458787:OVS458787 PFN458787:PFO458787 PPJ458787:PPK458787 PZF458787:PZG458787 QJB458787:QJC458787 QSX458787:QSY458787 RCT458787:RCU458787 RMP458787:RMQ458787 RWL458787:RWM458787 SGH458787:SGI458787 SQD458787:SQE458787 SZZ458787:TAA458787 TJV458787:TJW458787 TTR458787:TTS458787 UDN458787:UDO458787 UNJ458787:UNK458787 UXF458787:UXG458787 VHB458787:VHC458787 VQX458787:VQY458787 WAT458787:WAU458787 WKP458787:WKQ458787 WUL458787:WUM458787 HZ524323:IA524323 RV524323:RW524323 ABR524323:ABS524323 ALN524323:ALO524323 AVJ524323:AVK524323 BFF524323:BFG524323 BPB524323:BPC524323 BYX524323:BYY524323 CIT524323:CIU524323 CSP524323:CSQ524323 DCL524323:DCM524323 DMH524323:DMI524323 DWD524323:DWE524323 EFZ524323:EGA524323 EPV524323:EPW524323 EZR524323:EZS524323 FJN524323:FJO524323 FTJ524323:FTK524323 GDF524323:GDG524323 GNB524323:GNC524323 GWX524323:GWY524323 HGT524323:HGU524323 HQP524323:HQQ524323 IAL524323:IAM524323 IKH524323:IKI524323 IUD524323:IUE524323 JDZ524323:JEA524323 JNV524323:JNW524323 JXR524323:JXS524323 KHN524323:KHO524323 KRJ524323:KRK524323 LBF524323:LBG524323 LLB524323:LLC524323 LUX524323:LUY524323 MET524323:MEU524323 MOP524323:MOQ524323 MYL524323:MYM524323 NIH524323:NII524323 NSD524323:NSE524323 OBZ524323:OCA524323 OLV524323:OLW524323 OVR524323:OVS524323 PFN524323:PFO524323 PPJ524323:PPK524323 PZF524323:PZG524323 QJB524323:QJC524323 QSX524323:QSY524323 RCT524323:RCU524323 RMP524323:RMQ524323 RWL524323:RWM524323 SGH524323:SGI524323 SQD524323:SQE524323 SZZ524323:TAA524323 TJV524323:TJW524323 TTR524323:TTS524323 UDN524323:UDO524323 UNJ524323:UNK524323 UXF524323:UXG524323 VHB524323:VHC524323 VQX524323:VQY524323 WAT524323:WAU524323 WKP524323:WKQ524323 WUL524323:WUM524323 HZ589859:IA589859 RV589859:RW589859 ABR589859:ABS589859 ALN589859:ALO589859 AVJ589859:AVK589859 BFF589859:BFG589859 BPB589859:BPC589859 BYX589859:BYY589859 CIT589859:CIU589859 CSP589859:CSQ589859 DCL589859:DCM589859 DMH589859:DMI589859 DWD589859:DWE589859 EFZ589859:EGA589859 EPV589859:EPW589859 EZR589859:EZS589859 FJN589859:FJO589859 FTJ589859:FTK589859 GDF589859:GDG589859 GNB589859:GNC589859 GWX589859:GWY589859 HGT589859:HGU589859 HQP589859:HQQ589859 IAL589859:IAM589859 IKH589859:IKI589859 IUD589859:IUE589859 JDZ589859:JEA589859 JNV589859:JNW589859 JXR589859:JXS589859 KHN589859:KHO589859 KRJ589859:KRK589859 LBF589859:LBG589859 LLB589859:LLC589859 LUX589859:LUY589859 MET589859:MEU589859 MOP589859:MOQ589859 MYL589859:MYM589859 NIH589859:NII589859 NSD589859:NSE589859 OBZ589859:OCA589859 OLV589859:OLW589859 OVR589859:OVS589859 PFN589859:PFO589859 PPJ589859:PPK589859 PZF589859:PZG589859 QJB589859:QJC589859 QSX589859:QSY589859 RCT589859:RCU589859 RMP589859:RMQ589859 RWL589859:RWM589859 SGH589859:SGI589859 SQD589859:SQE589859 SZZ589859:TAA589859 TJV589859:TJW589859 TTR589859:TTS589859 UDN589859:UDO589859 UNJ589859:UNK589859 UXF589859:UXG589859 VHB589859:VHC589859 VQX589859:VQY589859 WAT589859:WAU589859 WKP589859:WKQ589859 WUL589859:WUM589859 HZ655395:IA655395 RV655395:RW655395 ABR655395:ABS655395 ALN655395:ALO655395 AVJ655395:AVK655395 BFF655395:BFG655395 BPB655395:BPC655395 BYX655395:BYY655395 CIT655395:CIU655395 CSP655395:CSQ655395 DCL655395:DCM655395 DMH655395:DMI655395 DWD655395:DWE655395 EFZ655395:EGA655395 EPV655395:EPW655395 EZR655395:EZS655395 FJN655395:FJO655395 FTJ655395:FTK655395 GDF655395:GDG655395 GNB655395:GNC655395 GWX655395:GWY655395 HGT655395:HGU655395 HQP655395:HQQ655395 IAL655395:IAM655395 IKH655395:IKI655395 IUD655395:IUE655395 JDZ655395:JEA655395 JNV655395:JNW655395 JXR655395:JXS655395 KHN655395:KHO655395 KRJ655395:KRK655395 LBF655395:LBG655395 LLB655395:LLC655395 LUX655395:LUY655395 MET655395:MEU655395 MOP655395:MOQ655395 MYL655395:MYM655395 NIH655395:NII655395 NSD655395:NSE655395 OBZ655395:OCA655395 OLV655395:OLW655395 OVR655395:OVS655395 PFN655395:PFO655395 PPJ655395:PPK655395 PZF655395:PZG655395 QJB655395:QJC655395 QSX655395:QSY655395 RCT655395:RCU655395 RMP655395:RMQ655395 RWL655395:RWM655395 SGH655395:SGI655395 SQD655395:SQE655395 SZZ655395:TAA655395 TJV655395:TJW655395 TTR655395:TTS655395 UDN655395:UDO655395 UNJ655395:UNK655395 UXF655395:UXG655395 VHB655395:VHC655395 VQX655395:VQY655395 WAT655395:WAU655395 WKP655395:WKQ655395 WUL655395:WUM655395 HZ720931:IA720931 RV720931:RW720931 ABR720931:ABS720931 ALN720931:ALO720931 AVJ720931:AVK720931 BFF720931:BFG720931 BPB720931:BPC720931 BYX720931:BYY720931 CIT720931:CIU720931 CSP720931:CSQ720931 DCL720931:DCM720931 DMH720931:DMI720931 DWD720931:DWE720931 EFZ720931:EGA720931 EPV720931:EPW720931 EZR720931:EZS720931 FJN720931:FJO720931 FTJ720931:FTK720931 GDF720931:GDG720931 GNB720931:GNC720931 GWX720931:GWY720931 HGT720931:HGU720931 HQP720931:HQQ720931 IAL720931:IAM720931 IKH720931:IKI720931 IUD720931:IUE720931 JDZ720931:JEA720931 JNV720931:JNW720931 JXR720931:JXS720931 KHN720931:KHO720931 KRJ720931:KRK720931 LBF720931:LBG720931 LLB720931:LLC720931 LUX720931:LUY720931 MET720931:MEU720931 MOP720931:MOQ720931 MYL720931:MYM720931 NIH720931:NII720931 NSD720931:NSE720931 OBZ720931:OCA720931 OLV720931:OLW720931 OVR720931:OVS720931 PFN720931:PFO720931 PPJ720931:PPK720931 PZF720931:PZG720931 QJB720931:QJC720931 QSX720931:QSY720931 RCT720931:RCU720931 RMP720931:RMQ720931 RWL720931:RWM720931 SGH720931:SGI720931 SQD720931:SQE720931 SZZ720931:TAA720931 TJV720931:TJW720931 TTR720931:TTS720931 UDN720931:UDO720931 UNJ720931:UNK720931 UXF720931:UXG720931 VHB720931:VHC720931 VQX720931:VQY720931 WAT720931:WAU720931 WKP720931:WKQ720931 WUL720931:WUM720931 HZ786467:IA786467 RV786467:RW786467 ABR786467:ABS786467 ALN786467:ALO786467 AVJ786467:AVK786467 BFF786467:BFG786467 BPB786467:BPC786467 BYX786467:BYY786467 CIT786467:CIU786467 CSP786467:CSQ786467 DCL786467:DCM786467 DMH786467:DMI786467 DWD786467:DWE786467 EFZ786467:EGA786467 EPV786467:EPW786467 EZR786467:EZS786467 FJN786467:FJO786467 FTJ786467:FTK786467 GDF786467:GDG786467 GNB786467:GNC786467 GWX786467:GWY786467 HGT786467:HGU786467 HQP786467:HQQ786467 IAL786467:IAM786467 IKH786467:IKI786467 IUD786467:IUE786467 JDZ786467:JEA786467 JNV786467:JNW786467 JXR786467:JXS786467 KHN786467:KHO786467 KRJ786467:KRK786467 LBF786467:LBG786467 LLB786467:LLC786467 LUX786467:LUY786467 MET786467:MEU786467 MOP786467:MOQ786467 MYL786467:MYM786467 NIH786467:NII786467 NSD786467:NSE786467 OBZ786467:OCA786467 OLV786467:OLW786467 OVR786467:OVS786467 PFN786467:PFO786467 PPJ786467:PPK786467 PZF786467:PZG786467 QJB786467:QJC786467 QSX786467:QSY786467 RCT786467:RCU786467 RMP786467:RMQ786467 RWL786467:RWM786467 SGH786467:SGI786467 SQD786467:SQE786467 SZZ786467:TAA786467 TJV786467:TJW786467 TTR786467:TTS786467 UDN786467:UDO786467 UNJ786467:UNK786467 UXF786467:UXG786467 VHB786467:VHC786467 VQX786467:VQY786467 WAT786467:WAU786467 WKP786467:WKQ786467 WUL786467:WUM786467 HZ852003:IA852003 RV852003:RW852003 ABR852003:ABS852003 ALN852003:ALO852003 AVJ852003:AVK852003 BFF852003:BFG852003 BPB852003:BPC852003 BYX852003:BYY852003 CIT852003:CIU852003 CSP852003:CSQ852003 DCL852003:DCM852003 DMH852003:DMI852003 DWD852003:DWE852003 EFZ852003:EGA852003 EPV852003:EPW852003 EZR852003:EZS852003 FJN852003:FJO852003 FTJ852003:FTK852003 GDF852003:GDG852003 GNB852003:GNC852003 GWX852003:GWY852003 HGT852003:HGU852003 HQP852003:HQQ852003 IAL852003:IAM852003 IKH852003:IKI852003 IUD852003:IUE852003 JDZ852003:JEA852003 JNV852003:JNW852003 JXR852003:JXS852003 KHN852003:KHO852003 KRJ852003:KRK852003 LBF852003:LBG852003 LLB852003:LLC852003 LUX852003:LUY852003 MET852003:MEU852003 MOP852003:MOQ852003 MYL852003:MYM852003 NIH852003:NII852003 NSD852003:NSE852003 OBZ852003:OCA852003 OLV852003:OLW852003 OVR852003:OVS852003 PFN852003:PFO852003 PPJ852003:PPK852003 PZF852003:PZG852003 QJB852003:QJC852003 QSX852003:QSY852003 RCT852003:RCU852003 RMP852003:RMQ852003 RWL852003:RWM852003 SGH852003:SGI852003 SQD852003:SQE852003 SZZ852003:TAA852003 TJV852003:TJW852003 TTR852003:TTS852003 UDN852003:UDO852003 UNJ852003:UNK852003 UXF852003:UXG852003 VHB852003:VHC852003 VQX852003:VQY852003 WAT852003:WAU852003 WKP852003:WKQ852003 WUL852003:WUM852003 HZ917539:IA917539 RV917539:RW917539 ABR917539:ABS917539 ALN917539:ALO917539 AVJ917539:AVK917539 BFF917539:BFG917539 BPB917539:BPC917539 BYX917539:BYY917539 CIT917539:CIU917539 CSP917539:CSQ917539 DCL917539:DCM917539 DMH917539:DMI917539 DWD917539:DWE917539 EFZ917539:EGA917539 EPV917539:EPW917539 EZR917539:EZS917539 FJN917539:FJO917539 FTJ917539:FTK917539 GDF917539:GDG917539 GNB917539:GNC917539 GWX917539:GWY917539 HGT917539:HGU917539 HQP917539:HQQ917539 IAL917539:IAM917539 IKH917539:IKI917539 IUD917539:IUE917539 JDZ917539:JEA917539 JNV917539:JNW917539 JXR917539:JXS917539 KHN917539:KHO917539 KRJ917539:KRK917539 LBF917539:LBG917539 LLB917539:LLC917539 LUX917539:LUY917539 MET917539:MEU917539 MOP917539:MOQ917539 MYL917539:MYM917539 NIH917539:NII917539 NSD917539:NSE917539 OBZ917539:OCA917539 OLV917539:OLW917539 OVR917539:OVS917539 PFN917539:PFO917539 PPJ917539:PPK917539 PZF917539:PZG917539 QJB917539:QJC917539 QSX917539:QSY917539 RCT917539:RCU917539 RMP917539:RMQ917539 RWL917539:RWM917539 SGH917539:SGI917539 SQD917539:SQE917539 SZZ917539:TAA917539 TJV917539:TJW917539 TTR917539:TTS917539 UDN917539:UDO917539 UNJ917539:UNK917539 UXF917539:UXG917539 VHB917539:VHC917539 VQX917539:VQY917539 WAT917539:WAU917539 WKP917539:WKQ917539 WUL917539:WUM917539 HZ983075:IA983075 RV983075:RW983075 ABR983075:ABS983075 ALN983075:ALO983075 AVJ983075:AVK983075 BFF983075:BFG983075 BPB983075:BPC983075 BYX983075:BYY983075 CIT983075:CIU983075 CSP983075:CSQ983075 DCL983075:DCM983075 DMH983075:DMI983075 DWD983075:DWE983075 EFZ983075:EGA983075 EPV983075:EPW983075 EZR983075:EZS983075 FJN983075:FJO983075 FTJ983075:FTK983075 GDF983075:GDG983075 GNB983075:GNC983075 GWX983075:GWY983075 HGT983075:HGU983075 HQP983075:HQQ983075 IAL983075:IAM983075 IKH983075:IKI983075 IUD983075:IUE983075 JDZ983075:JEA983075 JNV983075:JNW983075 JXR983075:JXS983075 KHN983075:KHO983075 KRJ983075:KRK983075 LBF983075:LBG983075 LLB983075:LLC983075 LUX983075:LUY983075 MET983075:MEU983075 MOP983075:MOQ983075 MYL983075:MYM983075 NIH983075:NII983075 NSD983075:NSE983075 OBZ983075:OCA983075 OLV983075:OLW983075 OVR983075:OVS983075 PFN983075:PFO983075 PPJ983075:PPK983075 PZF983075:PZG983075 QJB983075:QJC983075 QSX983075:QSY983075 RCT983075:RCU983075 RMP983075:RMQ983075 RWL983075:RWM983075 SGH983075:SGI983075 SQD983075:SQE983075 SZZ983075:TAA983075 TJV983075:TJW983075 TTR983075:TTS983075 UDN983075:UDO983075 UNJ983075:UNK983075 UXF983075:UXG983075 VHB983075:VHC983075 VQX983075:VQY983075 WAT983075:WAU983075 WKP983075:WKQ983075 WUL983075:WUM983075 IC65571:ID65571 RY65571:RZ65571 ABU65571:ABV65571 ALQ65571:ALR65571 AVM65571:AVN65571 BFI65571:BFJ65571 BPE65571:BPF65571 BZA65571:BZB65571 CIW65571:CIX65571 CSS65571:CST65571 DCO65571:DCP65571 DMK65571:DML65571 DWG65571:DWH65571 EGC65571:EGD65571 EPY65571:EPZ65571 EZU65571:EZV65571 FJQ65571:FJR65571 FTM65571:FTN65571 GDI65571:GDJ65571 GNE65571:GNF65571 GXA65571:GXB65571 HGW65571:HGX65571 HQS65571:HQT65571 IAO65571:IAP65571 IKK65571:IKL65571 IUG65571:IUH65571 JEC65571:JED65571 JNY65571:JNZ65571 JXU65571:JXV65571 KHQ65571:KHR65571 KRM65571:KRN65571 LBI65571:LBJ65571 LLE65571:LLF65571 LVA65571:LVB65571 MEW65571:MEX65571 MOS65571:MOT65571 MYO65571:MYP65571 NIK65571:NIL65571 NSG65571:NSH65571 OCC65571:OCD65571 OLY65571:OLZ65571 OVU65571:OVV65571 PFQ65571:PFR65571 PPM65571:PPN65571 PZI65571:PZJ65571 QJE65571:QJF65571 QTA65571:QTB65571 RCW65571:RCX65571 RMS65571:RMT65571 RWO65571:RWP65571 SGK65571:SGL65571 SQG65571:SQH65571 TAC65571:TAD65571 TJY65571:TJZ65571 TTU65571:TTV65571 UDQ65571:UDR65571 UNM65571:UNN65571 UXI65571:UXJ65571 VHE65571:VHF65571 VRA65571:VRB65571 WAW65571:WAX65571 WKS65571:WKT65571 WUO65571:WUP65571 IC131107:ID131107 RY131107:RZ131107 ABU131107:ABV131107 ALQ131107:ALR131107 AVM131107:AVN131107 BFI131107:BFJ131107 BPE131107:BPF131107 BZA131107:BZB131107 CIW131107:CIX131107 CSS131107:CST131107 DCO131107:DCP131107 DMK131107:DML131107 DWG131107:DWH131107 EGC131107:EGD131107 EPY131107:EPZ131107 EZU131107:EZV131107 FJQ131107:FJR131107 FTM131107:FTN131107 GDI131107:GDJ131107 GNE131107:GNF131107 GXA131107:GXB131107 HGW131107:HGX131107 HQS131107:HQT131107 IAO131107:IAP131107 IKK131107:IKL131107 IUG131107:IUH131107 JEC131107:JED131107 JNY131107:JNZ131107 JXU131107:JXV131107 KHQ131107:KHR131107 KRM131107:KRN131107 LBI131107:LBJ131107 LLE131107:LLF131107 LVA131107:LVB131107 MEW131107:MEX131107 MOS131107:MOT131107 MYO131107:MYP131107 NIK131107:NIL131107 NSG131107:NSH131107 OCC131107:OCD131107 OLY131107:OLZ131107 OVU131107:OVV131107 PFQ131107:PFR131107 PPM131107:PPN131107 PZI131107:PZJ131107 QJE131107:QJF131107 QTA131107:QTB131107 RCW131107:RCX131107 RMS131107:RMT131107 RWO131107:RWP131107 SGK131107:SGL131107 SQG131107:SQH131107 TAC131107:TAD131107 TJY131107:TJZ131107 TTU131107:TTV131107 UDQ131107:UDR131107 UNM131107:UNN131107 UXI131107:UXJ131107 VHE131107:VHF131107 VRA131107:VRB131107 WAW131107:WAX131107 WKS131107:WKT131107 WUO131107:WUP131107 IC196643:ID196643 RY196643:RZ196643 ABU196643:ABV196643 ALQ196643:ALR196643 AVM196643:AVN196643 BFI196643:BFJ196643 BPE196643:BPF196643 BZA196643:BZB196643 CIW196643:CIX196643 CSS196643:CST196643 DCO196643:DCP196643 DMK196643:DML196643 DWG196643:DWH196643 EGC196643:EGD196643 EPY196643:EPZ196643 EZU196643:EZV196643 FJQ196643:FJR196643 FTM196643:FTN196643 GDI196643:GDJ196643 GNE196643:GNF196643 GXA196643:GXB196643 HGW196643:HGX196643 HQS196643:HQT196643 IAO196643:IAP196643 IKK196643:IKL196643 IUG196643:IUH196643 JEC196643:JED196643 JNY196643:JNZ196643 JXU196643:JXV196643 KHQ196643:KHR196643 KRM196643:KRN196643 LBI196643:LBJ196643 LLE196643:LLF196643 LVA196643:LVB196643 MEW196643:MEX196643 MOS196643:MOT196643 MYO196643:MYP196643 NIK196643:NIL196643 NSG196643:NSH196643 OCC196643:OCD196643 OLY196643:OLZ196643 OVU196643:OVV196643 PFQ196643:PFR196643 PPM196643:PPN196643 PZI196643:PZJ196643 QJE196643:QJF196643 QTA196643:QTB196643 RCW196643:RCX196643 RMS196643:RMT196643 RWO196643:RWP196643 SGK196643:SGL196643 SQG196643:SQH196643 TAC196643:TAD196643 TJY196643:TJZ196643 TTU196643:TTV196643 UDQ196643:UDR196643 UNM196643:UNN196643 UXI196643:UXJ196643 VHE196643:VHF196643 VRA196643:VRB196643 WAW196643:WAX196643 WKS196643:WKT196643 WUO196643:WUP196643 IC262179:ID262179 RY262179:RZ262179 ABU262179:ABV262179 ALQ262179:ALR262179 AVM262179:AVN262179 BFI262179:BFJ262179 BPE262179:BPF262179 BZA262179:BZB262179 CIW262179:CIX262179 CSS262179:CST262179 DCO262179:DCP262179 DMK262179:DML262179 DWG262179:DWH262179 EGC262179:EGD262179 EPY262179:EPZ262179 EZU262179:EZV262179 FJQ262179:FJR262179 FTM262179:FTN262179 GDI262179:GDJ262179 GNE262179:GNF262179 GXA262179:GXB262179 HGW262179:HGX262179 HQS262179:HQT262179 IAO262179:IAP262179 IKK262179:IKL262179 IUG262179:IUH262179 JEC262179:JED262179 JNY262179:JNZ262179 JXU262179:JXV262179 KHQ262179:KHR262179 KRM262179:KRN262179 LBI262179:LBJ262179 LLE262179:LLF262179 LVA262179:LVB262179 MEW262179:MEX262179 MOS262179:MOT262179 MYO262179:MYP262179 NIK262179:NIL262179 NSG262179:NSH262179 OCC262179:OCD262179 OLY262179:OLZ262179 OVU262179:OVV262179 PFQ262179:PFR262179 PPM262179:PPN262179 PZI262179:PZJ262179 QJE262179:QJF262179 QTA262179:QTB262179 RCW262179:RCX262179 RMS262179:RMT262179 RWO262179:RWP262179 SGK262179:SGL262179 SQG262179:SQH262179 TAC262179:TAD262179 TJY262179:TJZ262179 TTU262179:TTV262179 UDQ262179:UDR262179 UNM262179:UNN262179 UXI262179:UXJ262179 VHE262179:VHF262179 VRA262179:VRB262179 WAW262179:WAX262179 WKS262179:WKT262179 WUO262179:WUP262179 IC327715:ID327715 RY327715:RZ327715 ABU327715:ABV327715 ALQ327715:ALR327715 AVM327715:AVN327715 BFI327715:BFJ327715 BPE327715:BPF327715 BZA327715:BZB327715 CIW327715:CIX327715 CSS327715:CST327715 DCO327715:DCP327715 DMK327715:DML327715 DWG327715:DWH327715 EGC327715:EGD327715 EPY327715:EPZ327715 EZU327715:EZV327715 FJQ327715:FJR327715 FTM327715:FTN327715 GDI327715:GDJ327715 GNE327715:GNF327715 GXA327715:GXB327715 HGW327715:HGX327715 HQS327715:HQT327715 IAO327715:IAP327715 IKK327715:IKL327715 IUG327715:IUH327715 JEC327715:JED327715 JNY327715:JNZ327715 JXU327715:JXV327715 KHQ327715:KHR327715 KRM327715:KRN327715 LBI327715:LBJ327715 LLE327715:LLF327715 LVA327715:LVB327715 MEW327715:MEX327715 MOS327715:MOT327715 MYO327715:MYP327715 NIK327715:NIL327715 NSG327715:NSH327715 OCC327715:OCD327715 OLY327715:OLZ327715 OVU327715:OVV327715 PFQ327715:PFR327715 PPM327715:PPN327715 PZI327715:PZJ327715 QJE327715:QJF327715 QTA327715:QTB327715 RCW327715:RCX327715 RMS327715:RMT327715 RWO327715:RWP327715 SGK327715:SGL327715 SQG327715:SQH327715 TAC327715:TAD327715 TJY327715:TJZ327715 TTU327715:TTV327715 UDQ327715:UDR327715 UNM327715:UNN327715 UXI327715:UXJ327715 VHE327715:VHF327715 VRA327715:VRB327715 WAW327715:WAX327715 WKS327715:WKT327715 WUO327715:WUP327715 IC393251:ID393251 RY393251:RZ393251 ABU393251:ABV393251 ALQ393251:ALR393251 AVM393251:AVN393251 BFI393251:BFJ393251 BPE393251:BPF393251 BZA393251:BZB393251 CIW393251:CIX393251 CSS393251:CST393251 DCO393251:DCP393251 DMK393251:DML393251 DWG393251:DWH393251 EGC393251:EGD393251 EPY393251:EPZ393251 EZU393251:EZV393251 FJQ393251:FJR393251 FTM393251:FTN393251 GDI393251:GDJ393251 GNE393251:GNF393251 GXA393251:GXB393251 HGW393251:HGX393251 HQS393251:HQT393251 IAO393251:IAP393251 IKK393251:IKL393251 IUG393251:IUH393251 JEC393251:JED393251 JNY393251:JNZ393251 JXU393251:JXV393251 KHQ393251:KHR393251 KRM393251:KRN393251 LBI393251:LBJ393251 LLE393251:LLF393251 LVA393251:LVB393251 MEW393251:MEX393251 MOS393251:MOT393251 MYO393251:MYP393251 NIK393251:NIL393251 NSG393251:NSH393251 OCC393251:OCD393251 OLY393251:OLZ393251 OVU393251:OVV393251 PFQ393251:PFR393251 PPM393251:PPN393251 PZI393251:PZJ393251 QJE393251:QJF393251 QTA393251:QTB393251 RCW393251:RCX393251 RMS393251:RMT393251 RWO393251:RWP393251 SGK393251:SGL393251 SQG393251:SQH393251 TAC393251:TAD393251 TJY393251:TJZ393251 TTU393251:TTV393251 UDQ393251:UDR393251 UNM393251:UNN393251 UXI393251:UXJ393251 VHE393251:VHF393251 VRA393251:VRB393251 WAW393251:WAX393251 WKS393251:WKT393251 WUO393251:WUP393251 IC458787:ID458787 RY458787:RZ458787 ABU458787:ABV458787 ALQ458787:ALR458787 AVM458787:AVN458787 BFI458787:BFJ458787 BPE458787:BPF458787 BZA458787:BZB458787 CIW458787:CIX458787 CSS458787:CST458787 DCO458787:DCP458787 DMK458787:DML458787 DWG458787:DWH458787 EGC458787:EGD458787 EPY458787:EPZ458787 EZU458787:EZV458787 FJQ458787:FJR458787 FTM458787:FTN458787 GDI458787:GDJ458787 GNE458787:GNF458787 GXA458787:GXB458787 HGW458787:HGX458787 HQS458787:HQT458787 IAO458787:IAP458787 IKK458787:IKL458787 IUG458787:IUH458787 JEC458787:JED458787 JNY458787:JNZ458787 JXU458787:JXV458787 KHQ458787:KHR458787 KRM458787:KRN458787 LBI458787:LBJ458787 LLE458787:LLF458787 LVA458787:LVB458787 MEW458787:MEX458787 MOS458787:MOT458787 MYO458787:MYP458787 NIK458787:NIL458787 NSG458787:NSH458787 OCC458787:OCD458787 OLY458787:OLZ458787 OVU458787:OVV458787 PFQ458787:PFR458787 PPM458787:PPN458787 PZI458787:PZJ458787 QJE458787:QJF458787 QTA458787:QTB458787 RCW458787:RCX458787 RMS458787:RMT458787 RWO458787:RWP458787 SGK458787:SGL458787 SQG458787:SQH458787 TAC458787:TAD458787 TJY458787:TJZ458787 TTU458787:TTV458787 UDQ458787:UDR458787 UNM458787:UNN458787 UXI458787:UXJ458787 VHE458787:VHF458787 VRA458787:VRB458787 WAW458787:WAX458787 WKS458787:WKT458787 WUO458787:WUP458787 IC524323:ID524323 RY524323:RZ524323 ABU524323:ABV524323 ALQ524323:ALR524323 AVM524323:AVN524323 BFI524323:BFJ524323 BPE524323:BPF524323 BZA524323:BZB524323 CIW524323:CIX524323 CSS524323:CST524323 DCO524323:DCP524323 DMK524323:DML524323 DWG524323:DWH524323 EGC524323:EGD524323 EPY524323:EPZ524323 EZU524323:EZV524323 FJQ524323:FJR524323 FTM524323:FTN524323 GDI524323:GDJ524323 GNE524323:GNF524323 GXA524323:GXB524323 HGW524323:HGX524323 HQS524323:HQT524323 IAO524323:IAP524323 IKK524323:IKL524323 IUG524323:IUH524323 JEC524323:JED524323 JNY524323:JNZ524323 JXU524323:JXV524323 KHQ524323:KHR524323 KRM524323:KRN524323 LBI524323:LBJ524323 LLE524323:LLF524323 LVA524323:LVB524323 MEW524323:MEX524323 MOS524323:MOT524323 MYO524323:MYP524323 NIK524323:NIL524323 NSG524323:NSH524323 OCC524323:OCD524323 OLY524323:OLZ524323 OVU524323:OVV524323 PFQ524323:PFR524323 PPM524323:PPN524323 PZI524323:PZJ524323 QJE524323:QJF524323 QTA524323:QTB524323 RCW524323:RCX524323 RMS524323:RMT524323 RWO524323:RWP524323 SGK524323:SGL524323 SQG524323:SQH524323 TAC524323:TAD524323 TJY524323:TJZ524323 TTU524323:TTV524323 UDQ524323:UDR524323 UNM524323:UNN524323 UXI524323:UXJ524323 VHE524323:VHF524323 VRA524323:VRB524323 WAW524323:WAX524323 WKS524323:WKT524323 WUO524323:WUP524323 IC589859:ID589859 RY589859:RZ589859 ABU589859:ABV589859 ALQ589859:ALR589859 AVM589859:AVN589859 BFI589859:BFJ589859 BPE589859:BPF589859 BZA589859:BZB589859 CIW589859:CIX589859 CSS589859:CST589859 DCO589859:DCP589859 DMK589859:DML589859 DWG589859:DWH589859 EGC589859:EGD589859 EPY589859:EPZ589859 EZU589859:EZV589859 FJQ589859:FJR589859 FTM589859:FTN589859 GDI589859:GDJ589859 GNE589859:GNF589859 GXA589859:GXB589859 HGW589859:HGX589859 HQS589859:HQT589859 IAO589859:IAP589859 IKK589859:IKL589859 IUG589859:IUH589859 JEC589859:JED589859 JNY589859:JNZ589859 JXU589859:JXV589859 KHQ589859:KHR589859 KRM589859:KRN589859 LBI589859:LBJ589859 LLE589859:LLF589859 LVA589859:LVB589859 MEW589859:MEX589859 MOS589859:MOT589859 MYO589859:MYP589859 NIK589859:NIL589859 NSG589859:NSH589859 OCC589859:OCD589859 OLY589859:OLZ589859 OVU589859:OVV589859 PFQ589859:PFR589859 PPM589859:PPN589859 PZI589859:PZJ589859 QJE589859:QJF589859 QTA589859:QTB589859 RCW589859:RCX589859 RMS589859:RMT589859 RWO589859:RWP589859 SGK589859:SGL589859 SQG589859:SQH589859 TAC589859:TAD589859 TJY589859:TJZ589859 TTU589859:TTV589859 UDQ589859:UDR589859 UNM589859:UNN589859 UXI589859:UXJ589859 VHE589859:VHF589859 VRA589859:VRB589859 WAW589859:WAX589859 WKS589859:WKT589859 WUO589859:WUP589859 IC655395:ID655395 RY655395:RZ655395 ABU655395:ABV655395 ALQ655395:ALR655395 AVM655395:AVN655395 BFI655395:BFJ655395 BPE655395:BPF655395 BZA655395:BZB655395 CIW655395:CIX655395 CSS655395:CST655395 DCO655395:DCP655395 DMK655395:DML655395 DWG655395:DWH655395 EGC655395:EGD655395 EPY655395:EPZ655395 EZU655395:EZV655395 FJQ655395:FJR655395 FTM655395:FTN655395 GDI655395:GDJ655395 GNE655395:GNF655395 GXA655395:GXB655395 HGW655395:HGX655395 HQS655395:HQT655395 IAO655395:IAP655395 IKK655395:IKL655395 IUG655395:IUH655395 JEC655395:JED655395 JNY655395:JNZ655395 JXU655395:JXV655395 KHQ655395:KHR655395 KRM655395:KRN655395 LBI655395:LBJ655395 LLE655395:LLF655395 LVA655395:LVB655395 MEW655395:MEX655395 MOS655395:MOT655395 MYO655395:MYP655395 NIK655395:NIL655395 NSG655395:NSH655395 OCC655395:OCD655395 OLY655395:OLZ655395 OVU655395:OVV655395 PFQ655395:PFR655395 PPM655395:PPN655395 PZI655395:PZJ655395 QJE655395:QJF655395 QTA655395:QTB655395 RCW655395:RCX655395 RMS655395:RMT655395 RWO655395:RWP655395 SGK655395:SGL655395 SQG655395:SQH655395 TAC655395:TAD655395 TJY655395:TJZ655395 TTU655395:TTV655395 UDQ655395:UDR655395 UNM655395:UNN655395 UXI655395:UXJ655395 VHE655395:VHF655395 VRA655395:VRB655395 WAW655395:WAX655395 WKS655395:WKT655395 WUO655395:WUP655395 IC720931:ID720931 RY720931:RZ720931 ABU720931:ABV720931 ALQ720931:ALR720931 AVM720931:AVN720931 BFI720931:BFJ720931 BPE720931:BPF720931 BZA720931:BZB720931 CIW720931:CIX720931 CSS720931:CST720931 DCO720931:DCP720931 DMK720931:DML720931 DWG720931:DWH720931 EGC720931:EGD720931 EPY720931:EPZ720931 EZU720931:EZV720931 FJQ720931:FJR720931 FTM720931:FTN720931 GDI720931:GDJ720931 GNE720931:GNF720931 GXA720931:GXB720931 HGW720931:HGX720931 HQS720931:HQT720931 IAO720931:IAP720931 IKK720931:IKL720931 IUG720931:IUH720931 JEC720931:JED720931 JNY720931:JNZ720931 JXU720931:JXV720931 KHQ720931:KHR720931 KRM720931:KRN720931 LBI720931:LBJ720931 LLE720931:LLF720931 LVA720931:LVB720931 MEW720931:MEX720931 MOS720931:MOT720931 MYO720931:MYP720931 NIK720931:NIL720931 NSG720931:NSH720931 OCC720931:OCD720931 OLY720931:OLZ720931 OVU720931:OVV720931 PFQ720931:PFR720931 PPM720931:PPN720931 PZI720931:PZJ720931 QJE720931:QJF720931 QTA720931:QTB720931 RCW720931:RCX720931 RMS720931:RMT720931 RWO720931:RWP720931 SGK720931:SGL720931 SQG720931:SQH720931 TAC720931:TAD720931 TJY720931:TJZ720931 TTU720931:TTV720931 UDQ720931:UDR720931 UNM720931:UNN720931 UXI720931:UXJ720931 VHE720931:VHF720931 VRA720931:VRB720931 WAW720931:WAX720931 WKS720931:WKT720931 WUO720931:WUP720931 IC786467:ID786467 RY786467:RZ786467 ABU786467:ABV786467 ALQ786467:ALR786467 AVM786467:AVN786467 BFI786467:BFJ786467 BPE786467:BPF786467 BZA786467:BZB786467 CIW786467:CIX786467 CSS786467:CST786467 DCO786467:DCP786467 DMK786467:DML786467 DWG786467:DWH786467 EGC786467:EGD786467 EPY786467:EPZ786467 EZU786467:EZV786467 FJQ786467:FJR786467 FTM786467:FTN786467 GDI786467:GDJ786467 GNE786467:GNF786467 GXA786467:GXB786467 HGW786467:HGX786467 HQS786467:HQT786467 IAO786467:IAP786467 IKK786467:IKL786467 IUG786467:IUH786467 JEC786467:JED786467 JNY786467:JNZ786467 JXU786467:JXV786467 KHQ786467:KHR786467 KRM786467:KRN786467 LBI786467:LBJ786467 LLE786467:LLF786467 LVA786467:LVB786467 MEW786467:MEX786467 MOS786467:MOT786467 MYO786467:MYP786467 NIK786467:NIL786467 NSG786467:NSH786467 OCC786467:OCD786467 OLY786467:OLZ786467 OVU786467:OVV786467 PFQ786467:PFR786467 PPM786467:PPN786467 PZI786467:PZJ786467 QJE786467:QJF786467 QTA786467:QTB786467 RCW786467:RCX786467 RMS786467:RMT786467 RWO786467:RWP786467 SGK786467:SGL786467 SQG786467:SQH786467 TAC786467:TAD786467 TJY786467:TJZ786467 TTU786467:TTV786467 UDQ786467:UDR786467 UNM786467:UNN786467 UXI786467:UXJ786467 VHE786467:VHF786467 VRA786467:VRB786467 WAW786467:WAX786467 WKS786467:WKT786467 WUO786467:WUP786467 IC852003:ID852003 RY852003:RZ852003 ABU852003:ABV852003 ALQ852003:ALR852003 AVM852003:AVN852003 BFI852003:BFJ852003 BPE852003:BPF852003 BZA852003:BZB852003 CIW852003:CIX852003 CSS852003:CST852003 DCO852003:DCP852003 DMK852003:DML852003 DWG852003:DWH852003 EGC852003:EGD852003 EPY852003:EPZ852003 EZU852003:EZV852003 FJQ852003:FJR852003 FTM852003:FTN852003 GDI852003:GDJ852003 GNE852003:GNF852003 GXA852003:GXB852003 HGW852003:HGX852003 HQS852003:HQT852003 IAO852003:IAP852003 IKK852003:IKL852003 IUG852003:IUH852003 JEC852003:JED852003 JNY852003:JNZ852003 JXU852003:JXV852003 KHQ852003:KHR852003 KRM852003:KRN852003 LBI852003:LBJ852003 LLE852003:LLF852003 LVA852003:LVB852003 MEW852003:MEX852003 MOS852003:MOT852003 MYO852003:MYP852003 NIK852003:NIL852003 NSG852003:NSH852003 OCC852003:OCD852003 OLY852003:OLZ852003 OVU852003:OVV852003 PFQ852003:PFR852003 PPM852003:PPN852003 PZI852003:PZJ852003 QJE852003:QJF852003 QTA852003:QTB852003 RCW852003:RCX852003 RMS852003:RMT852003 RWO852003:RWP852003 SGK852003:SGL852003 SQG852003:SQH852003 TAC852003:TAD852003 TJY852003:TJZ852003 TTU852003:TTV852003 UDQ852003:UDR852003 UNM852003:UNN852003 UXI852003:UXJ852003 VHE852003:VHF852003 VRA852003:VRB852003 WAW852003:WAX852003 WKS852003:WKT852003 WUO852003:WUP852003 IC917539:ID917539 RY917539:RZ917539 ABU917539:ABV917539 ALQ917539:ALR917539 AVM917539:AVN917539 BFI917539:BFJ917539 BPE917539:BPF917539 BZA917539:BZB917539 CIW917539:CIX917539 CSS917539:CST917539 DCO917539:DCP917539 DMK917539:DML917539 DWG917539:DWH917539 EGC917539:EGD917539 EPY917539:EPZ917539 EZU917539:EZV917539 FJQ917539:FJR917539 FTM917539:FTN917539 GDI917539:GDJ917539 GNE917539:GNF917539 GXA917539:GXB917539 HGW917539:HGX917539 HQS917539:HQT917539 IAO917539:IAP917539 IKK917539:IKL917539 IUG917539:IUH917539 JEC917539:JED917539 JNY917539:JNZ917539 JXU917539:JXV917539 KHQ917539:KHR917539 KRM917539:KRN917539 LBI917539:LBJ917539 LLE917539:LLF917539 LVA917539:LVB917539 MEW917539:MEX917539 MOS917539:MOT917539 MYO917539:MYP917539 NIK917539:NIL917539 NSG917539:NSH917539 OCC917539:OCD917539 OLY917539:OLZ917539 OVU917539:OVV917539 PFQ917539:PFR917539 PPM917539:PPN917539 PZI917539:PZJ917539 QJE917539:QJF917539 QTA917539:QTB917539 RCW917539:RCX917539 RMS917539:RMT917539 RWO917539:RWP917539 SGK917539:SGL917539 SQG917539:SQH917539 TAC917539:TAD917539 TJY917539:TJZ917539 TTU917539:TTV917539 UDQ917539:UDR917539 UNM917539:UNN917539 UXI917539:UXJ917539 VHE917539:VHF917539 VRA917539:VRB917539 WAW917539:WAX917539 WKS917539:WKT917539 WUO917539:WUP917539 IC983075:ID983075 RY983075:RZ983075 ABU983075:ABV983075 ALQ983075:ALR983075 AVM983075:AVN983075 BFI983075:BFJ983075 BPE983075:BPF983075 BZA983075:BZB983075 CIW983075:CIX983075 CSS983075:CST983075 DCO983075:DCP983075 DMK983075:DML983075 DWG983075:DWH983075 EGC983075:EGD983075 EPY983075:EPZ983075 EZU983075:EZV983075 FJQ983075:FJR983075 FTM983075:FTN983075 GDI983075:GDJ983075 GNE983075:GNF983075 GXA983075:GXB983075 HGW983075:HGX983075 HQS983075:HQT983075 IAO983075:IAP983075 IKK983075:IKL983075 IUG983075:IUH983075 JEC983075:JED983075 JNY983075:JNZ983075 JXU983075:JXV983075 KHQ983075:KHR983075 KRM983075:KRN983075 LBI983075:LBJ983075 LLE983075:LLF983075 LVA983075:LVB983075 MEW983075:MEX983075 MOS983075:MOT983075 MYO983075:MYP983075 NIK983075:NIL983075 NSG983075:NSH983075 OCC983075:OCD983075 OLY983075:OLZ983075 OVU983075:OVV983075 PFQ983075:PFR983075 PPM983075:PPN983075 PZI983075:PZJ983075 QJE983075:QJF983075 QTA983075:QTB983075 RCW983075:RCX983075 RMS983075:RMT983075 RWO983075:RWP983075 SGK983075:SGL983075 SQG983075:SQH983075 TAC983075:TAD983075 TJY983075:TJZ983075 TTU983075:TTV983075 UDQ983075:UDR983075 UNM983075:UNN983075 UXI983075:UXJ983075 VHE983075:VHF983075 VRA983075:VRB983075 WAW983075:WAX983075 WKS983075:WKT983075 WUO983075:WUP983075 IF65571:IG65571 SB65571:SC65571 ABX65571:ABY65571 ALT65571:ALU65571 AVP65571:AVQ65571 BFL65571:BFM65571 BPH65571:BPI65571 BZD65571:BZE65571 CIZ65571:CJA65571 CSV65571:CSW65571 DCR65571:DCS65571 DMN65571:DMO65571 DWJ65571:DWK65571 EGF65571:EGG65571 EQB65571:EQC65571 EZX65571:EZY65571 FJT65571:FJU65571 FTP65571:FTQ65571 GDL65571:GDM65571 GNH65571:GNI65571 GXD65571:GXE65571 HGZ65571:HHA65571 HQV65571:HQW65571 IAR65571:IAS65571 IKN65571:IKO65571 IUJ65571:IUK65571 JEF65571:JEG65571 JOB65571:JOC65571 JXX65571:JXY65571 KHT65571:KHU65571 KRP65571:KRQ65571 LBL65571:LBM65571 LLH65571:LLI65571 LVD65571:LVE65571 MEZ65571:MFA65571 MOV65571:MOW65571 MYR65571:MYS65571 NIN65571:NIO65571 NSJ65571:NSK65571 OCF65571:OCG65571 OMB65571:OMC65571 OVX65571:OVY65571 PFT65571:PFU65571 PPP65571:PPQ65571 PZL65571:PZM65571 QJH65571:QJI65571 QTD65571:QTE65571 RCZ65571:RDA65571 RMV65571:RMW65571 RWR65571:RWS65571 SGN65571:SGO65571 SQJ65571:SQK65571 TAF65571:TAG65571 TKB65571:TKC65571 TTX65571:TTY65571 UDT65571:UDU65571 UNP65571:UNQ65571 UXL65571:UXM65571 VHH65571:VHI65571 VRD65571:VRE65571 WAZ65571:WBA65571 WKV65571:WKW65571 WUR65571:WUS65571 IF131107:IG131107 SB131107:SC131107 ABX131107:ABY131107 ALT131107:ALU131107 AVP131107:AVQ131107 BFL131107:BFM131107 BPH131107:BPI131107 BZD131107:BZE131107 CIZ131107:CJA131107 CSV131107:CSW131107 DCR131107:DCS131107 DMN131107:DMO131107 DWJ131107:DWK131107 EGF131107:EGG131107 EQB131107:EQC131107 EZX131107:EZY131107 FJT131107:FJU131107 FTP131107:FTQ131107 GDL131107:GDM131107 GNH131107:GNI131107 GXD131107:GXE131107 HGZ131107:HHA131107 HQV131107:HQW131107 IAR131107:IAS131107 IKN131107:IKO131107 IUJ131107:IUK131107 JEF131107:JEG131107 JOB131107:JOC131107 JXX131107:JXY131107 KHT131107:KHU131107 KRP131107:KRQ131107 LBL131107:LBM131107 LLH131107:LLI131107 LVD131107:LVE131107 MEZ131107:MFA131107 MOV131107:MOW131107 MYR131107:MYS131107 NIN131107:NIO131107 NSJ131107:NSK131107 OCF131107:OCG131107 OMB131107:OMC131107 OVX131107:OVY131107 PFT131107:PFU131107 PPP131107:PPQ131107 PZL131107:PZM131107 QJH131107:QJI131107 QTD131107:QTE131107 RCZ131107:RDA131107 RMV131107:RMW131107 RWR131107:RWS131107 SGN131107:SGO131107 SQJ131107:SQK131107 TAF131107:TAG131107 TKB131107:TKC131107 TTX131107:TTY131107 UDT131107:UDU131107 UNP131107:UNQ131107 UXL131107:UXM131107 VHH131107:VHI131107 VRD131107:VRE131107 WAZ131107:WBA131107 WKV131107:WKW131107 WUR131107:WUS131107 IF196643:IG196643 SB196643:SC196643 ABX196643:ABY196643 ALT196643:ALU196643 AVP196643:AVQ196643 BFL196643:BFM196643 BPH196643:BPI196643 BZD196643:BZE196643 CIZ196643:CJA196643 CSV196643:CSW196643 DCR196643:DCS196643 DMN196643:DMO196643 DWJ196643:DWK196643 EGF196643:EGG196643 EQB196643:EQC196643 EZX196643:EZY196643 FJT196643:FJU196643 FTP196643:FTQ196643 GDL196643:GDM196643 GNH196643:GNI196643 GXD196643:GXE196643 HGZ196643:HHA196643 HQV196643:HQW196643 IAR196643:IAS196643 IKN196643:IKO196643 IUJ196643:IUK196643 JEF196643:JEG196643 JOB196643:JOC196643 JXX196643:JXY196643 KHT196643:KHU196643 KRP196643:KRQ196643 LBL196643:LBM196643 LLH196643:LLI196643 LVD196643:LVE196643 MEZ196643:MFA196643 MOV196643:MOW196643 MYR196643:MYS196643 NIN196643:NIO196643 NSJ196643:NSK196643 OCF196643:OCG196643 OMB196643:OMC196643 OVX196643:OVY196643 PFT196643:PFU196643 PPP196643:PPQ196643 PZL196643:PZM196643 QJH196643:QJI196643 QTD196643:QTE196643 RCZ196643:RDA196643 RMV196643:RMW196643 RWR196643:RWS196643 SGN196643:SGO196643 SQJ196643:SQK196643 TAF196643:TAG196643 TKB196643:TKC196643 TTX196643:TTY196643 UDT196643:UDU196643 UNP196643:UNQ196643 UXL196643:UXM196643 VHH196643:VHI196643 VRD196643:VRE196643 WAZ196643:WBA196643 WKV196643:WKW196643 WUR196643:WUS196643 IF262179:IG262179 SB262179:SC262179 ABX262179:ABY262179 ALT262179:ALU262179 AVP262179:AVQ262179 BFL262179:BFM262179 BPH262179:BPI262179 BZD262179:BZE262179 CIZ262179:CJA262179 CSV262179:CSW262179 DCR262179:DCS262179 DMN262179:DMO262179 DWJ262179:DWK262179 EGF262179:EGG262179 EQB262179:EQC262179 EZX262179:EZY262179 FJT262179:FJU262179 FTP262179:FTQ262179 GDL262179:GDM262179 GNH262179:GNI262179 GXD262179:GXE262179 HGZ262179:HHA262179 HQV262179:HQW262179 IAR262179:IAS262179 IKN262179:IKO262179 IUJ262179:IUK262179 JEF262179:JEG262179 JOB262179:JOC262179 JXX262179:JXY262179 KHT262179:KHU262179 KRP262179:KRQ262179 LBL262179:LBM262179 LLH262179:LLI262179 LVD262179:LVE262179 MEZ262179:MFA262179 MOV262179:MOW262179 MYR262179:MYS262179 NIN262179:NIO262179 NSJ262179:NSK262179 OCF262179:OCG262179 OMB262179:OMC262179 OVX262179:OVY262179 PFT262179:PFU262179 PPP262179:PPQ262179 PZL262179:PZM262179 QJH262179:QJI262179 QTD262179:QTE262179 RCZ262179:RDA262179 RMV262179:RMW262179 RWR262179:RWS262179 SGN262179:SGO262179 SQJ262179:SQK262179 TAF262179:TAG262179 TKB262179:TKC262179 TTX262179:TTY262179 UDT262179:UDU262179 UNP262179:UNQ262179 UXL262179:UXM262179 VHH262179:VHI262179 VRD262179:VRE262179 WAZ262179:WBA262179 WKV262179:WKW262179 WUR262179:WUS262179 IF327715:IG327715 SB327715:SC327715 ABX327715:ABY327715 ALT327715:ALU327715 AVP327715:AVQ327715 BFL327715:BFM327715 BPH327715:BPI327715 BZD327715:BZE327715 CIZ327715:CJA327715 CSV327715:CSW327715 DCR327715:DCS327715 DMN327715:DMO327715 DWJ327715:DWK327715 EGF327715:EGG327715 EQB327715:EQC327715 EZX327715:EZY327715 FJT327715:FJU327715 FTP327715:FTQ327715 GDL327715:GDM327715 GNH327715:GNI327715 GXD327715:GXE327715 HGZ327715:HHA327715 HQV327715:HQW327715 IAR327715:IAS327715 IKN327715:IKO327715 IUJ327715:IUK327715 JEF327715:JEG327715 JOB327715:JOC327715 JXX327715:JXY327715 KHT327715:KHU327715 KRP327715:KRQ327715 LBL327715:LBM327715 LLH327715:LLI327715 LVD327715:LVE327715 MEZ327715:MFA327715 MOV327715:MOW327715 MYR327715:MYS327715 NIN327715:NIO327715 NSJ327715:NSK327715 OCF327715:OCG327715 OMB327715:OMC327715 OVX327715:OVY327715 PFT327715:PFU327715 PPP327715:PPQ327715 PZL327715:PZM327715 QJH327715:QJI327715 QTD327715:QTE327715 RCZ327715:RDA327715 RMV327715:RMW327715 RWR327715:RWS327715 SGN327715:SGO327715 SQJ327715:SQK327715 TAF327715:TAG327715 TKB327715:TKC327715 TTX327715:TTY327715 UDT327715:UDU327715 UNP327715:UNQ327715 UXL327715:UXM327715 VHH327715:VHI327715 VRD327715:VRE327715 WAZ327715:WBA327715 WKV327715:WKW327715 WUR327715:WUS327715 IF393251:IG393251 SB393251:SC393251 ABX393251:ABY393251 ALT393251:ALU393251 AVP393251:AVQ393251 BFL393251:BFM393251 BPH393251:BPI393251 BZD393251:BZE393251 CIZ393251:CJA393251 CSV393251:CSW393251 DCR393251:DCS393251 DMN393251:DMO393251 DWJ393251:DWK393251 EGF393251:EGG393251 EQB393251:EQC393251 EZX393251:EZY393251 FJT393251:FJU393251 FTP393251:FTQ393251 GDL393251:GDM393251 GNH393251:GNI393251 GXD393251:GXE393251 HGZ393251:HHA393251 HQV393251:HQW393251 IAR393251:IAS393251 IKN393251:IKO393251 IUJ393251:IUK393251 JEF393251:JEG393251 JOB393251:JOC393251 JXX393251:JXY393251 KHT393251:KHU393251 KRP393251:KRQ393251 LBL393251:LBM393251 LLH393251:LLI393251 LVD393251:LVE393251 MEZ393251:MFA393251 MOV393251:MOW393251 MYR393251:MYS393251 NIN393251:NIO393251 NSJ393251:NSK393251 OCF393251:OCG393251 OMB393251:OMC393251 OVX393251:OVY393251 PFT393251:PFU393251 PPP393251:PPQ393251 PZL393251:PZM393251 QJH393251:QJI393251 QTD393251:QTE393251 RCZ393251:RDA393251 RMV393251:RMW393251 RWR393251:RWS393251 SGN393251:SGO393251 SQJ393251:SQK393251 TAF393251:TAG393251 TKB393251:TKC393251 TTX393251:TTY393251 UDT393251:UDU393251 UNP393251:UNQ393251 UXL393251:UXM393251 VHH393251:VHI393251 VRD393251:VRE393251 WAZ393251:WBA393251 WKV393251:WKW393251 WUR393251:WUS393251 IF458787:IG458787 SB458787:SC458787 ABX458787:ABY458787 ALT458787:ALU458787 AVP458787:AVQ458787 BFL458787:BFM458787 BPH458787:BPI458787 BZD458787:BZE458787 CIZ458787:CJA458787 CSV458787:CSW458787 DCR458787:DCS458787 DMN458787:DMO458787 DWJ458787:DWK458787 EGF458787:EGG458787 EQB458787:EQC458787 EZX458787:EZY458787 FJT458787:FJU458787 FTP458787:FTQ458787 GDL458787:GDM458787 GNH458787:GNI458787 GXD458787:GXE458787 HGZ458787:HHA458787 HQV458787:HQW458787 IAR458787:IAS458787 IKN458787:IKO458787 IUJ458787:IUK458787 JEF458787:JEG458787 JOB458787:JOC458787 JXX458787:JXY458787 KHT458787:KHU458787 KRP458787:KRQ458787 LBL458787:LBM458787 LLH458787:LLI458787 LVD458787:LVE458787 MEZ458787:MFA458787 MOV458787:MOW458787 MYR458787:MYS458787 NIN458787:NIO458787 NSJ458787:NSK458787 OCF458787:OCG458787 OMB458787:OMC458787 OVX458787:OVY458787 PFT458787:PFU458787 PPP458787:PPQ458787 PZL458787:PZM458787 QJH458787:QJI458787 QTD458787:QTE458787 RCZ458787:RDA458787 RMV458787:RMW458787 RWR458787:RWS458787 SGN458787:SGO458787 SQJ458787:SQK458787 TAF458787:TAG458787 TKB458787:TKC458787 TTX458787:TTY458787 UDT458787:UDU458787 UNP458787:UNQ458787 UXL458787:UXM458787 VHH458787:VHI458787 VRD458787:VRE458787 WAZ458787:WBA458787 WKV458787:WKW458787 WUR458787:WUS458787 IF524323:IG524323 SB524323:SC524323 ABX524323:ABY524323 ALT524323:ALU524323 AVP524323:AVQ524323 BFL524323:BFM524323 BPH524323:BPI524323 BZD524323:BZE524323 CIZ524323:CJA524323 CSV524323:CSW524323 DCR524323:DCS524323 DMN524323:DMO524323 DWJ524323:DWK524323 EGF524323:EGG524323 EQB524323:EQC524323 EZX524323:EZY524323 FJT524323:FJU524323 FTP524323:FTQ524323 GDL524323:GDM524323 GNH524323:GNI524323 GXD524323:GXE524323 HGZ524323:HHA524323 HQV524323:HQW524323 IAR524323:IAS524323 IKN524323:IKO524323 IUJ524323:IUK524323 JEF524323:JEG524323 JOB524323:JOC524323 JXX524323:JXY524323 KHT524323:KHU524323 KRP524323:KRQ524323 LBL524323:LBM524323 LLH524323:LLI524323 LVD524323:LVE524323 MEZ524323:MFA524323 MOV524323:MOW524323 MYR524323:MYS524323 NIN524323:NIO524323 NSJ524323:NSK524323 OCF524323:OCG524323 OMB524323:OMC524323 OVX524323:OVY524323 PFT524323:PFU524323 PPP524323:PPQ524323 PZL524323:PZM524323 QJH524323:QJI524323 QTD524323:QTE524323 RCZ524323:RDA524323 RMV524323:RMW524323 RWR524323:RWS524323 SGN524323:SGO524323 SQJ524323:SQK524323 TAF524323:TAG524323 TKB524323:TKC524323 TTX524323:TTY524323 UDT524323:UDU524323 UNP524323:UNQ524323 UXL524323:UXM524323 VHH524323:VHI524323 VRD524323:VRE524323 WAZ524323:WBA524323 WKV524323:WKW524323 WUR524323:WUS524323 IF589859:IG589859 SB589859:SC589859 ABX589859:ABY589859 ALT589859:ALU589859 AVP589859:AVQ589859 BFL589859:BFM589859 BPH589859:BPI589859 BZD589859:BZE589859 CIZ589859:CJA589859 CSV589859:CSW589859 DCR589859:DCS589859 DMN589859:DMO589859 DWJ589859:DWK589859 EGF589859:EGG589859 EQB589859:EQC589859 EZX589859:EZY589859 FJT589859:FJU589859 FTP589859:FTQ589859 GDL589859:GDM589859 GNH589859:GNI589859 GXD589859:GXE589859 HGZ589859:HHA589859 HQV589859:HQW589859 IAR589859:IAS589859 IKN589859:IKO589859 IUJ589859:IUK589859 JEF589859:JEG589859 JOB589859:JOC589859 JXX589859:JXY589859 KHT589859:KHU589859 KRP589859:KRQ589859 LBL589859:LBM589859 LLH589859:LLI589859 LVD589859:LVE589859 MEZ589859:MFA589859 MOV589859:MOW589859 MYR589859:MYS589859 NIN589859:NIO589859 NSJ589859:NSK589859 OCF589859:OCG589859 OMB589859:OMC589859 OVX589859:OVY589859 PFT589859:PFU589859 PPP589859:PPQ589859 PZL589859:PZM589859 QJH589859:QJI589859 QTD589859:QTE589859 RCZ589859:RDA589859 RMV589859:RMW589859 RWR589859:RWS589859 SGN589859:SGO589859 SQJ589859:SQK589859 TAF589859:TAG589859 TKB589859:TKC589859 TTX589859:TTY589859 UDT589859:UDU589859 UNP589859:UNQ589859 UXL589859:UXM589859 VHH589859:VHI589859 VRD589859:VRE589859 WAZ589859:WBA589859 WKV589859:WKW589859 WUR589859:WUS589859 IF655395:IG655395 SB655395:SC655395 ABX655395:ABY655395 ALT655395:ALU655395 AVP655395:AVQ655395 BFL655395:BFM655395 BPH655395:BPI655395 BZD655395:BZE655395 CIZ655395:CJA655395 CSV655395:CSW655395 DCR655395:DCS655395 DMN655395:DMO655395 DWJ655395:DWK655395 EGF655395:EGG655395 EQB655395:EQC655395 EZX655395:EZY655395 FJT655395:FJU655395 FTP655395:FTQ655395 GDL655395:GDM655395 GNH655395:GNI655395 GXD655395:GXE655395 HGZ655395:HHA655395 HQV655395:HQW655395 IAR655395:IAS655395 IKN655395:IKO655395 IUJ655395:IUK655395 JEF655395:JEG655395 JOB655395:JOC655395 JXX655395:JXY655395 KHT655395:KHU655395 KRP655395:KRQ655395 LBL655395:LBM655395 LLH655395:LLI655395 LVD655395:LVE655395 MEZ655395:MFA655395 MOV655395:MOW655395 MYR655395:MYS655395 NIN655395:NIO655395 NSJ655395:NSK655395 OCF655395:OCG655395 OMB655395:OMC655395 OVX655395:OVY655395 PFT655395:PFU655395 PPP655395:PPQ655395 PZL655395:PZM655395 QJH655395:QJI655395 QTD655395:QTE655395 RCZ655395:RDA655395 RMV655395:RMW655395 RWR655395:RWS655395 SGN655395:SGO655395 SQJ655395:SQK655395 TAF655395:TAG655395 TKB655395:TKC655395 TTX655395:TTY655395 UDT655395:UDU655395 UNP655395:UNQ655395 UXL655395:UXM655395 VHH655395:VHI655395 VRD655395:VRE655395 WAZ655395:WBA655395 WKV655395:WKW655395 WUR655395:WUS655395 IF720931:IG720931 SB720931:SC720931 ABX720931:ABY720931 ALT720931:ALU720931 AVP720931:AVQ720931 BFL720931:BFM720931 BPH720931:BPI720931 BZD720931:BZE720931 CIZ720931:CJA720931 CSV720931:CSW720931 DCR720931:DCS720931 DMN720931:DMO720931 DWJ720931:DWK720931 EGF720931:EGG720931 EQB720931:EQC720931 EZX720931:EZY720931 FJT720931:FJU720931 FTP720931:FTQ720931 GDL720931:GDM720931 GNH720931:GNI720931 GXD720931:GXE720931 HGZ720931:HHA720931 HQV720931:HQW720931 IAR720931:IAS720931 IKN720931:IKO720931 IUJ720931:IUK720931 JEF720931:JEG720931 JOB720931:JOC720931 JXX720931:JXY720931 KHT720931:KHU720931 KRP720931:KRQ720931 LBL720931:LBM720931 LLH720931:LLI720931 LVD720931:LVE720931 MEZ720931:MFA720931 MOV720931:MOW720931 MYR720931:MYS720931 NIN720931:NIO720931 NSJ720931:NSK720931 OCF720931:OCG720931 OMB720931:OMC720931 OVX720931:OVY720931 PFT720931:PFU720931 PPP720931:PPQ720931 PZL720931:PZM720931 QJH720931:QJI720931 QTD720931:QTE720931 RCZ720931:RDA720931 RMV720931:RMW720931 RWR720931:RWS720931 SGN720931:SGO720931 SQJ720931:SQK720931 TAF720931:TAG720931 TKB720931:TKC720931 TTX720931:TTY720931 UDT720931:UDU720931 UNP720931:UNQ720931 UXL720931:UXM720931 VHH720931:VHI720931 VRD720931:VRE720931 WAZ720931:WBA720931 WKV720931:WKW720931 WUR720931:WUS720931 IF786467:IG786467 SB786467:SC786467 ABX786467:ABY786467 ALT786467:ALU786467 AVP786467:AVQ786467 BFL786467:BFM786467 BPH786467:BPI786467 BZD786467:BZE786467 CIZ786467:CJA786467 CSV786467:CSW786467 DCR786467:DCS786467 DMN786467:DMO786467 DWJ786467:DWK786467 EGF786467:EGG786467 EQB786467:EQC786467 EZX786467:EZY786467 FJT786467:FJU786467 FTP786467:FTQ786467 GDL786467:GDM786467 GNH786467:GNI786467 GXD786467:GXE786467 HGZ786467:HHA786467 HQV786467:HQW786467 IAR786467:IAS786467 IKN786467:IKO786467 IUJ786467:IUK786467 JEF786467:JEG786467 JOB786467:JOC786467 JXX786467:JXY786467 KHT786467:KHU786467 KRP786467:KRQ786467 LBL786467:LBM786467 LLH786467:LLI786467 LVD786467:LVE786467 MEZ786467:MFA786467 MOV786467:MOW786467 MYR786467:MYS786467 NIN786467:NIO786467 NSJ786467:NSK786467 OCF786467:OCG786467 OMB786467:OMC786467 OVX786467:OVY786467 PFT786467:PFU786467 PPP786467:PPQ786467 PZL786467:PZM786467 QJH786467:QJI786467 QTD786467:QTE786467 RCZ786467:RDA786467 RMV786467:RMW786467 RWR786467:RWS786467 SGN786467:SGO786467 SQJ786467:SQK786467 TAF786467:TAG786467 TKB786467:TKC786467 TTX786467:TTY786467 UDT786467:UDU786467 UNP786467:UNQ786467 UXL786467:UXM786467 VHH786467:VHI786467 VRD786467:VRE786467 WAZ786467:WBA786467 WKV786467:WKW786467 WUR786467:WUS786467 IF852003:IG852003 SB852003:SC852003 ABX852003:ABY852003 ALT852003:ALU852003 AVP852003:AVQ852003 BFL852003:BFM852003 BPH852003:BPI852003 BZD852003:BZE852003 CIZ852003:CJA852003 CSV852003:CSW852003 DCR852003:DCS852003 DMN852003:DMO852003 DWJ852003:DWK852003 EGF852003:EGG852003 EQB852003:EQC852003 EZX852003:EZY852003 FJT852003:FJU852003 FTP852003:FTQ852003 GDL852003:GDM852003 GNH852003:GNI852003 GXD852003:GXE852003 HGZ852003:HHA852003 HQV852003:HQW852003 IAR852003:IAS852003 IKN852003:IKO852003 IUJ852003:IUK852003 JEF852003:JEG852003 JOB852003:JOC852003 JXX852003:JXY852003 KHT852003:KHU852003 KRP852003:KRQ852003 LBL852003:LBM852003 LLH852003:LLI852003 LVD852003:LVE852003 MEZ852003:MFA852003 MOV852003:MOW852003 MYR852003:MYS852003 NIN852003:NIO852003 NSJ852003:NSK852003 OCF852003:OCG852003 OMB852003:OMC852003 OVX852003:OVY852003 PFT852003:PFU852003 PPP852003:PPQ852003 PZL852003:PZM852003 QJH852003:QJI852003 QTD852003:QTE852003 RCZ852003:RDA852003 RMV852003:RMW852003 RWR852003:RWS852003 SGN852003:SGO852003 SQJ852003:SQK852003 TAF852003:TAG852003 TKB852003:TKC852003 TTX852003:TTY852003 UDT852003:UDU852003 UNP852003:UNQ852003 UXL852003:UXM852003 VHH852003:VHI852003 VRD852003:VRE852003 WAZ852003:WBA852003 WKV852003:WKW852003 WUR852003:WUS852003 IF917539:IG917539 SB917539:SC917539 ABX917539:ABY917539 ALT917539:ALU917539 AVP917539:AVQ917539 BFL917539:BFM917539 BPH917539:BPI917539 BZD917539:BZE917539 CIZ917539:CJA917539 CSV917539:CSW917539 DCR917539:DCS917539 DMN917539:DMO917539 DWJ917539:DWK917539 EGF917539:EGG917539 EQB917539:EQC917539 EZX917539:EZY917539 FJT917539:FJU917539 FTP917539:FTQ917539 GDL917539:GDM917539 GNH917539:GNI917539 GXD917539:GXE917539 HGZ917539:HHA917539 HQV917539:HQW917539 IAR917539:IAS917539 IKN917539:IKO917539 IUJ917539:IUK917539 JEF917539:JEG917539 JOB917539:JOC917539 JXX917539:JXY917539 KHT917539:KHU917539 KRP917539:KRQ917539 LBL917539:LBM917539 LLH917539:LLI917539 LVD917539:LVE917539 MEZ917539:MFA917539 MOV917539:MOW917539 MYR917539:MYS917539 NIN917539:NIO917539 NSJ917539:NSK917539 OCF917539:OCG917539 OMB917539:OMC917539 OVX917539:OVY917539 PFT917539:PFU917539 PPP917539:PPQ917539 PZL917539:PZM917539 QJH917539:QJI917539 QTD917539:QTE917539 RCZ917539:RDA917539 RMV917539:RMW917539 RWR917539:RWS917539 SGN917539:SGO917539 SQJ917539:SQK917539 TAF917539:TAG917539 TKB917539:TKC917539 TTX917539:TTY917539 UDT917539:UDU917539 UNP917539:UNQ917539 UXL917539:UXM917539 VHH917539:VHI917539 VRD917539:VRE917539 WAZ917539:WBA917539 WKV917539:WKW917539 WUR917539:WUS917539 IF983075:IG983075 SB983075:SC983075 ABX983075:ABY983075 ALT983075:ALU983075 AVP983075:AVQ983075 BFL983075:BFM983075 BPH983075:BPI983075 BZD983075:BZE983075 CIZ983075:CJA983075 CSV983075:CSW983075 DCR983075:DCS983075 DMN983075:DMO983075 DWJ983075:DWK983075 EGF983075:EGG983075 EQB983075:EQC983075 EZX983075:EZY983075 FJT983075:FJU983075 FTP983075:FTQ983075 GDL983075:GDM983075 GNH983075:GNI983075 GXD983075:GXE983075 HGZ983075:HHA983075 HQV983075:HQW983075 IAR983075:IAS983075 IKN983075:IKO983075 IUJ983075:IUK983075 JEF983075:JEG983075 JOB983075:JOC983075 JXX983075:JXY983075 KHT983075:KHU983075 KRP983075:KRQ983075 LBL983075:LBM983075 LLH983075:LLI983075 LVD983075:LVE983075 MEZ983075:MFA983075 MOV983075:MOW983075 MYR983075:MYS983075 NIN983075:NIO983075 NSJ983075:NSK983075 OCF983075:OCG983075 OMB983075:OMC983075 OVX983075:OVY983075 PFT983075:PFU983075 PPP983075:PPQ983075 PZL983075:PZM983075 QJH983075:QJI983075 QTD983075:QTE983075 RCZ983075:RDA983075 RMV983075:RMW983075 RWR983075:RWS983075 SGN983075:SGO983075 SQJ983075:SQK983075 TAF983075:TAG983075 TKB983075:TKC983075 TTX983075:TTY983075 UDT983075:UDU983075 UNP983075:UNQ983075 UXL983075:UXM983075 VHH983075:VHI983075 VRD983075:VRE983075 WAZ983075:WBA983075 WKV983075:WKW983075 WUR983075:WUS983075 IL65571:IM65571 SH65571:SI65571 ACD65571:ACE65571 ALZ65571:AMA65571 AVV65571:AVW65571 BFR65571:BFS65571 BPN65571:BPO65571 BZJ65571:BZK65571 CJF65571:CJG65571 CTB65571:CTC65571 DCX65571:DCY65571 DMT65571:DMU65571 DWP65571:DWQ65571 EGL65571:EGM65571 EQH65571:EQI65571 FAD65571:FAE65571 FJZ65571:FKA65571 FTV65571:FTW65571 GDR65571:GDS65571 GNN65571:GNO65571 GXJ65571:GXK65571 HHF65571:HHG65571 HRB65571:HRC65571 IAX65571:IAY65571 IKT65571:IKU65571 IUP65571:IUQ65571 JEL65571:JEM65571 JOH65571:JOI65571 JYD65571:JYE65571 KHZ65571:KIA65571 KRV65571:KRW65571 LBR65571:LBS65571 LLN65571:LLO65571 LVJ65571:LVK65571 MFF65571:MFG65571 MPB65571:MPC65571 MYX65571:MYY65571 NIT65571:NIU65571 NSP65571:NSQ65571 OCL65571:OCM65571 OMH65571:OMI65571 OWD65571:OWE65571 PFZ65571:PGA65571 PPV65571:PPW65571 PZR65571:PZS65571 QJN65571:QJO65571 QTJ65571:QTK65571 RDF65571:RDG65571 RNB65571:RNC65571 RWX65571:RWY65571 SGT65571:SGU65571 SQP65571:SQQ65571 TAL65571:TAM65571 TKH65571:TKI65571 TUD65571:TUE65571 UDZ65571:UEA65571 UNV65571:UNW65571 UXR65571:UXS65571 VHN65571:VHO65571 VRJ65571:VRK65571 WBF65571:WBG65571 WLB65571:WLC65571 WUX65571:WUY65571 IL131107:IM131107 SH131107:SI131107 ACD131107:ACE131107 ALZ131107:AMA131107 AVV131107:AVW131107 BFR131107:BFS131107 BPN131107:BPO131107 BZJ131107:BZK131107 CJF131107:CJG131107 CTB131107:CTC131107 DCX131107:DCY131107 DMT131107:DMU131107 DWP131107:DWQ131107 EGL131107:EGM131107 EQH131107:EQI131107 FAD131107:FAE131107 FJZ131107:FKA131107 FTV131107:FTW131107 GDR131107:GDS131107 GNN131107:GNO131107 GXJ131107:GXK131107 HHF131107:HHG131107 HRB131107:HRC131107 IAX131107:IAY131107 IKT131107:IKU131107 IUP131107:IUQ131107 JEL131107:JEM131107 JOH131107:JOI131107 JYD131107:JYE131107 KHZ131107:KIA131107 KRV131107:KRW131107 LBR131107:LBS131107 LLN131107:LLO131107 LVJ131107:LVK131107 MFF131107:MFG131107 MPB131107:MPC131107 MYX131107:MYY131107 NIT131107:NIU131107 NSP131107:NSQ131107 OCL131107:OCM131107 OMH131107:OMI131107 OWD131107:OWE131107 PFZ131107:PGA131107 PPV131107:PPW131107 PZR131107:PZS131107 QJN131107:QJO131107 QTJ131107:QTK131107 RDF131107:RDG131107 RNB131107:RNC131107 RWX131107:RWY131107 SGT131107:SGU131107 SQP131107:SQQ131107 TAL131107:TAM131107 TKH131107:TKI131107 TUD131107:TUE131107 UDZ131107:UEA131107 UNV131107:UNW131107 UXR131107:UXS131107 VHN131107:VHO131107 VRJ131107:VRK131107 WBF131107:WBG131107 WLB131107:WLC131107 WUX131107:WUY131107 IL196643:IM196643 SH196643:SI196643 ACD196643:ACE196643 ALZ196643:AMA196643 AVV196643:AVW196643 BFR196643:BFS196643 BPN196643:BPO196643 BZJ196643:BZK196643 CJF196643:CJG196643 CTB196643:CTC196643 DCX196643:DCY196643 DMT196643:DMU196643 DWP196643:DWQ196643 EGL196643:EGM196643 EQH196643:EQI196643 FAD196643:FAE196643 FJZ196643:FKA196643 FTV196643:FTW196643 GDR196643:GDS196643 GNN196643:GNO196643 GXJ196643:GXK196643 HHF196643:HHG196643 HRB196643:HRC196643 IAX196643:IAY196643 IKT196643:IKU196643 IUP196643:IUQ196643 JEL196643:JEM196643 JOH196643:JOI196643 JYD196643:JYE196643 KHZ196643:KIA196643 KRV196643:KRW196643 LBR196643:LBS196643 LLN196643:LLO196643 LVJ196643:LVK196643 MFF196643:MFG196643 MPB196643:MPC196643 MYX196643:MYY196643 NIT196643:NIU196643 NSP196643:NSQ196643 OCL196643:OCM196643 OMH196643:OMI196643 OWD196643:OWE196643 PFZ196643:PGA196643 PPV196643:PPW196643 PZR196643:PZS196643 QJN196643:QJO196643 QTJ196643:QTK196643 RDF196643:RDG196643 RNB196643:RNC196643 RWX196643:RWY196643 SGT196643:SGU196643 SQP196643:SQQ196643 TAL196643:TAM196643 TKH196643:TKI196643 TUD196643:TUE196643 UDZ196643:UEA196643 UNV196643:UNW196643 UXR196643:UXS196643 VHN196643:VHO196643 VRJ196643:VRK196643 WBF196643:WBG196643 WLB196643:WLC196643 WUX196643:WUY196643 IL262179:IM262179 SH262179:SI262179 ACD262179:ACE262179 ALZ262179:AMA262179 AVV262179:AVW262179 BFR262179:BFS262179 BPN262179:BPO262179 BZJ262179:BZK262179 CJF262179:CJG262179 CTB262179:CTC262179 DCX262179:DCY262179 DMT262179:DMU262179 DWP262179:DWQ262179 EGL262179:EGM262179 EQH262179:EQI262179 FAD262179:FAE262179 FJZ262179:FKA262179 FTV262179:FTW262179 GDR262179:GDS262179 GNN262179:GNO262179 GXJ262179:GXK262179 HHF262179:HHG262179 HRB262179:HRC262179 IAX262179:IAY262179 IKT262179:IKU262179 IUP262179:IUQ262179 JEL262179:JEM262179 JOH262179:JOI262179 JYD262179:JYE262179 KHZ262179:KIA262179 KRV262179:KRW262179 LBR262179:LBS262179 LLN262179:LLO262179 LVJ262179:LVK262179 MFF262179:MFG262179 MPB262179:MPC262179 MYX262179:MYY262179 NIT262179:NIU262179 NSP262179:NSQ262179 OCL262179:OCM262179 OMH262179:OMI262179 OWD262179:OWE262179 PFZ262179:PGA262179 PPV262179:PPW262179 PZR262179:PZS262179 QJN262179:QJO262179 QTJ262179:QTK262179 RDF262179:RDG262179 RNB262179:RNC262179 RWX262179:RWY262179 SGT262179:SGU262179 SQP262179:SQQ262179 TAL262179:TAM262179 TKH262179:TKI262179 TUD262179:TUE262179 UDZ262179:UEA262179 UNV262179:UNW262179 UXR262179:UXS262179 VHN262179:VHO262179 VRJ262179:VRK262179 WBF262179:WBG262179 WLB262179:WLC262179 WUX262179:WUY262179 IL327715:IM327715 SH327715:SI327715 ACD327715:ACE327715 ALZ327715:AMA327715 AVV327715:AVW327715 BFR327715:BFS327715 BPN327715:BPO327715 BZJ327715:BZK327715 CJF327715:CJG327715 CTB327715:CTC327715 DCX327715:DCY327715 DMT327715:DMU327715 DWP327715:DWQ327715 EGL327715:EGM327715 EQH327715:EQI327715 FAD327715:FAE327715 FJZ327715:FKA327715 FTV327715:FTW327715 GDR327715:GDS327715 GNN327715:GNO327715 GXJ327715:GXK327715 HHF327715:HHG327715 HRB327715:HRC327715 IAX327715:IAY327715 IKT327715:IKU327715 IUP327715:IUQ327715 JEL327715:JEM327715 JOH327715:JOI327715 JYD327715:JYE327715 KHZ327715:KIA327715 KRV327715:KRW327715 LBR327715:LBS327715 LLN327715:LLO327715 LVJ327715:LVK327715 MFF327715:MFG327715 MPB327715:MPC327715 MYX327715:MYY327715 NIT327715:NIU327715 NSP327715:NSQ327715 OCL327715:OCM327715 OMH327715:OMI327715 OWD327715:OWE327715 PFZ327715:PGA327715 PPV327715:PPW327715 PZR327715:PZS327715 QJN327715:QJO327715 QTJ327715:QTK327715 RDF327715:RDG327715 RNB327715:RNC327715 RWX327715:RWY327715 SGT327715:SGU327715 SQP327715:SQQ327715 TAL327715:TAM327715 TKH327715:TKI327715 TUD327715:TUE327715 UDZ327715:UEA327715 UNV327715:UNW327715 UXR327715:UXS327715 VHN327715:VHO327715 VRJ327715:VRK327715 WBF327715:WBG327715 WLB327715:WLC327715 WUX327715:WUY327715 IL393251:IM393251 SH393251:SI393251 ACD393251:ACE393251 ALZ393251:AMA393251 AVV393251:AVW393251 BFR393251:BFS393251 BPN393251:BPO393251 BZJ393251:BZK393251 CJF393251:CJG393251 CTB393251:CTC393251 DCX393251:DCY393251 DMT393251:DMU393251 DWP393251:DWQ393251 EGL393251:EGM393251 EQH393251:EQI393251 FAD393251:FAE393251 FJZ393251:FKA393251 FTV393251:FTW393251 GDR393251:GDS393251 GNN393251:GNO393251 GXJ393251:GXK393251 HHF393251:HHG393251 HRB393251:HRC393251 IAX393251:IAY393251 IKT393251:IKU393251 IUP393251:IUQ393251 JEL393251:JEM393251 JOH393251:JOI393251 JYD393251:JYE393251 KHZ393251:KIA393251 KRV393251:KRW393251 LBR393251:LBS393251 LLN393251:LLO393251 LVJ393251:LVK393251 MFF393251:MFG393251 MPB393251:MPC393251 MYX393251:MYY393251 NIT393251:NIU393251 NSP393251:NSQ393251 OCL393251:OCM393251 OMH393251:OMI393251 OWD393251:OWE393251 PFZ393251:PGA393251 PPV393251:PPW393251 PZR393251:PZS393251 QJN393251:QJO393251 QTJ393251:QTK393251 RDF393251:RDG393251 RNB393251:RNC393251 RWX393251:RWY393251 SGT393251:SGU393251 SQP393251:SQQ393251 TAL393251:TAM393251 TKH393251:TKI393251 TUD393251:TUE393251 UDZ393251:UEA393251 UNV393251:UNW393251 UXR393251:UXS393251 VHN393251:VHO393251 VRJ393251:VRK393251 WBF393251:WBG393251 WLB393251:WLC393251 WUX393251:WUY393251 IL458787:IM458787 SH458787:SI458787 ACD458787:ACE458787 ALZ458787:AMA458787 AVV458787:AVW458787 BFR458787:BFS458787 BPN458787:BPO458787 BZJ458787:BZK458787 CJF458787:CJG458787 CTB458787:CTC458787 DCX458787:DCY458787 DMT458787:DMU458787 DWP458787:DWQ458787 EGL458787:EGM458787 EQH458787:EQI458787 FAD458787:FAE458787 FJZ458787:FKA458787 FTV458787:FTW458787 GDR458787:GDS458787 GNN458787:GNO458787 GXJ458787:GXK458787 HHF458787:HHG458787 HRB458787:HRC458787 IAX458787:IAY458787 IKT458787:IKU458787 IUP458787:IUQ458787 JEL458787:JEM458787 JOH458787:JOI458787 JYD458787:JYE458787 KHZ458787:KIA458787 KRV458787:KRW458787 LBR458787:LBS458787 LLN458787:LLO458787 LVJ458787:LVK458787 MFF458787:MFG458787 MPB458787:MPC458787 MYX458787:MYY458787 NIT458787:NIU458787 NSP458787:NSQ458787 OCL458787:OCM458787 OMH458787:OMI458787 OWD458787:OWE458787 PFZ458787:PGA458787 PPV458787:PPW458787 PZR458787:PZS458787 QJN458787:QJO458787 QTJ458787:QTK458787 RDF458787:RDG458787 RNB458787:RNC458787 RWX458787:RWY458787 SGT458787:SGU458787 SQP458787:SQQ458787 TAL458787:TAM458787 TKH458787:TKI458787 TUD458787:TUE458787 UDZ458787:UEA458787 UNV458787:UNW458787 UXR458787:UXS458787 VHN458787:VHO458787 VRJ458787:VRK458787 WBF458787:WBG458787 WLB458787:WLC458787 WUX458787:WUY458787 IL524323:IM524323 SH524323:SI524323 ACD524323:ACE524323 ALZ524323:AMA524323 AVV524323:AVW524323 BFR524323:BFS524323 BPN524323:BPO524323 BZJ524323:BZK524323 CJF524323:CJG524323 CTB524323:CTC524323 DCX524323:DCY524323 DMT524323:DMU524323 DWP524323:DWQ524323 EGL524323:EGM524323 EQH524323:EQI524323 FAD524323:FAE524323 FJZ524323:FKA524323 FTV524323:FTW524323 GDR524323:GDS524323 GNN524323:GNO524323 GXJ524323:GXK524323 HHF524323:HHG524323 HRB524323:HRC524323 IAX524323:IAY524323 IKT524323:IKU524323 IUP524323:IUQ524323 JEL524323:JEM524323 JOH524323:JOI524323 JYD524323:JYE524323 KHZ524323:KIA524323 KRV524323:KRW524323 LBR524323:LBS524323 LLN524323:LLO524323 LVJ524323:LVK524323 MFF524323:MFG524323 MPB524323:MPC524323 MYX524323:MYY524323 NIT524323:NIU524323 NSP524323:NSQ524323 OCL524323:OCM524323 OMH524323:OMI524323 OWD524323:OWE524323 PFZ524323:PGA524323 PPV524323:PPW524323 PZR524323:PZS524323 QJN524323:QJO524323 QTJ524323:QTK524323 RDF524323:RDG524323 RNB524323:RNC524323 RWX524323:RWY524323 SGT524323:SGU524323 SQP524323:SQQ524323 TAL524323:TAM524323 TKH524323:TKI524323 TUD524323:TUE524323 UDZ524323:UEA524323 UNV524323:UNW524323 UXR524323:UXS524323 VHN524323:VHO524323 VRJ524323:VRK524323 WBF524323:WBG524323 WLB524323:WLC524323 WUX524323:WUY524323 IL589859:IM589859 SH589859:SI589859 ACD589859:ACE589859 ALZ589859:AMA589859 AVV589859:AVW589859 BFR589859:BFS589859 BPN589859:BPO589859 BZJ589859:BZK589859 CJF589859:CJG589859 CTB589859:CTC589859 DCX589859:DCY589859 DMT589859:DMU589859 DWP589859:DWQ589859 EGL589859:EGM589859 EQH589859:EQI589859 FAD589859:FAE589859 FJZ589859:FKA589859 FTV589859:FTW589859 GDR589859:GDS589859 GNN589859:GNO589859 GXJ589859:GXK589859 HHF589859:HHG589859 HRB589859:HRC589859 IAX589859:IAY589859 IKT589859:IKU589859 IUP589859:IUQ589859 JEL589859:JEM589859 JOH589859:JOI589859 JYD589859:JYE589859 KHZ589859:KIA589859 KRV589859:KRW589859 LBR589859:LBS589859 LLN589859:LLO589859 LVJ589859:LVK589859 MFF589859:MFG589859 MPB589859:MPC589859 MYX589859:MYY589859 NIT589859:NIU589859 NSP589859:NSQ589859 OCL589859:OCM589859 OMH589859:OMI589859 OWD589859:OWE589859 PFZ589859:PGA589859 PPV589859:PPW589859 PZR589859:PZS589859 QJN589859:QJO589859 QTJ589859:QTK589859 RDF589859:RDG589859 RNB589859:RNC589859 RWX589859:RWY589859 SGT589859:SGU589859 SQP589859:SQQ589859 TAL589859:TAM589859 TKH589859:TKI589859 TUD589859:TUE589859 UDZ589859:UEA589859 UNV589859:UNW589859 UXR589859:UXS589859 VHN589859:VHO589859 VRJ589859:VRK589859 WBF589859:WBG589859 WLB589859:WLC589859 WUX589859:WUY589859 IL655395:IM655395 SH655395:SI655395 ACD655395:ACE655395 ALZ655395:AMA655395 AVV655395:AVW655395 BFR655395:BFS655395 BPN655395:BPO655395 BZJ655395:BZK655395 CJF655395:CJG655395 CTB655395:CTC655395 DCX655395:DCY655395 DMT655395:DMU655395 DWP655395:DWQ655395 EGL655395:EGM655395 EQH655395:EQI655395 FAD655395:FAE655395 FJZ655395:FKA655395 FTV655395:FTW655395 GDR655395:GDS655395 GNN655395:GNO655395 GXJ655395:GXK655395 HHF655395:HHG655395 HRB655395:HRC655395 IAX655395:IAY655395 IKT655395:IKU655395 IUP655395:IUQ655395 JEL655395:JEM655395 JOH655395:JOI655395 JYD655395:JYE655395 KHZ655395:KIA655395 KRV655395:KRW655395 LBR655395:LBS655395 LLN655395:LLO655395 LVJ655395:LVK655395 MFF655395:MFG655395 MPB655395:MPC655395 MYX655395:MYY655395 NIT655395:NIU655395 NSP655395:NSQ655395 OCL655395:OCM655395 OMH655395:OMI655395 OWD655395:OWE655395 PFZ655395:PGA655395 PPV655395:PPW655395 PZR655395:PZS655395 QJN655395:QJO655395 QTJ655395:QTK655395 RDF655395:RDG655395 RNB655395:RNC655395 RWX655395:RWY655395 SGT655395:SGU655395 SQP655395:SQQ655395 TAL655395:TAM655395 TKH655395:TKI655395 TUD655395:TUE655395 UDZ655395:UEA655395 UNV655395:UNW655395 UXR655395:UXS655395 VHN655395:VHO655395 VRJ655395:VRK655395 WBF655395:WBG655395 WLB655395:WLC655395 WUX655395:WUY655395 IL720931:IM720931 SH720931:SI720931 ACD720931:ACE720931 ALZ720931:AMA720931 AVV720931:AVW720931 BFR720931:BFS720931 BPN720931:BPO720931 BZJ720931:BZK720931 CJF720931:CJG720931 CTB720931:CTC720931 DCX720931:DCY720931 DMT720931:DMU720931 DWP720931:DWQ720931 EGL720931:EGM720931 EQH720931:EQI720931 FAD720931:FAE720931 FJZ720931:FKA720931 FTV720931:FTW720931 GDR720931:GDS720931 GNN720931:GNO720931 GXJ720931:GXK720931 HHF720931:HHG720931 HRB720931:HRC720931 IAX720931:IAY720931 IKT720931:IKU720931 IUP720931:IUQ720931 JEL720931:JEM720931 JOH720931:JOI720931 JYD720931:JYE720931 KHZ720931:KIA720931 KRV720931:KRW720931 LBR720931:LBS720931 LLN720931:LLO720931 LVJ720931:LVK720931 MFF720931:MFG720931 MPB720931:MPC720931 MYX720931:MYY720931 NIT720931:NIU720931 NSP720931:NSQ720931 OCL720931:OCM720931 OMH720931:OMI720931 OWD720931:OWE720931 PFZ720931:PGA720931 PPV720931:PPW720931 PZR720931:PZS720931 QJN720931:QJO720931 QTJ720931:QTK720931 RDF720931:RDG720931 RNB720931:RNC720931 RWX720931:RWY720931 SGT720931:SGU720931 SQP720931:SQQ720931 TAL720931:TAM720931 TKH720931:TKI720931 TUD720931:TUE720931 UDZ720931:UEA720931 UNV720931:UNW720931 UXR720931:UXS720931 VHN720931:VHO720931 VRJ720931:VRK720931 WBF720931:WBG720931 WLB720931:WLC720931 WUX720931:WUY720931 IL786467:IM786467 SH786467:SI786467 ACD786467:ACE786467 ALZ786467:AMA786467 AVV786467:AVW786467 BFR786467:BFS786467 BPN786467:BPO786467 BZJ786467:BZK786467 CJF786467:CJG786467 CTB786467:CTC786467 DCX786467:DCY786467 DMT786467:DMU786467 DWP786467:DWQ786467 EGL786467:EGM786467 EQH786467:EQI786467 FAD786467:FAE786467 FJZ786467:FKA786467 FTV786467:FTW786467 GDR786467:GDS786467 GNN786467:GNO786467 GXJ786467:GXK786467 HHF786467:HHG786467 HRB786467:HRC786467 IAX786467:IAY786467 IKT786467:IKU786467 IUP786467:IUQ786467 JEL786467:JEM786467 JOH786467:JOI786467 JYD786467:JYE786467 KHZ786467:KIA786467 KRV786467:KRW786467 LBR786467:LBS786467 LLN786467:LLO786467 LVJ786467:LVK786467 MFF786467:MFG786467 MPB786467:MPC786467 MYX786467:MYY786467 NIT786467:NIU786467 NSP786467:NSQ786467 OCL786467:OCM786467 OMH786467:OMI786467 OWD786467:OWE786467 PFZ786467:PGA786467 PPV786467:PPW786467 PZR786467:PZS786467 QJN786467:QJO786467 QTJ786467:QTK786467 RDF786467:RDG786467 RNB786467:RNC786467 RWX786467:RWY786467 SGT786467:SGU786467 SQP786467:SQQ786467 TAL786467:TAM786467 TKH786467:TKI786467 TUD786467:TUE786467 UDZ786467:UEA786467 UNV786467:UNW786467 UXR786467:UXS786467 VHN786467:VHO786467 VRJ786467:VRK786467 WBF786467:WBG786467 WLB786467:WLC786467 WUX786467:WUY786467 IL852003:IM852003 SH852003:SI852003 ACD852003:ACE852003 ALZ852003:AMA852003 AVV852003:AVW852003 BFR852003:BFS852003 BPN852003:BPO852003 BZJ852003:BZK852003 CJF852003:CJG852003 CTB852003:CTC852003 DCX852003:DCY852003 DMT852003:DMU852003 DWP852003:DWQ852003 EGL852003:EGM852003 EQH852003:EQI852003 FAD852003:FAE852003 FJZ852003:FKA852003 FTV852003:FTW852003 GDR852003:GDS852003 GNN852003:GNO852003 GXJ852003:GXK852003 HHF852003:HHG852003 HRB852003:HRC852003 IAX852003:IAY852003 IKT852003:IKU852003 IUP852003:IUQ852003 JEL852003:JEM852003 JOH852003:JOI852003 JYD852003:JYE852003 KHZ852003:KIA852003 KRV852003:KRW852003 LBR852003:LBS852003 LLN852003:LLO852003 LVJ852003:LVK852003 MFF852003:MFG852003 MPB852003:MPC852003 MYX852003:MYY852003 NIT852003:NIU852003 NSP852003:NSQ852003 OCL852003:OCM852003 OMH852003:OMI852003 OWD852003:OWE852003 PFZ852003:PGA852003 PPV852003:PPW852003 PZR852003:PZS852003 QJN852003:QJO852003 QTJ852003:QTK852003 RDF852003:RDG852003 RNB852003:RNC852003 RWX852003:RWY852003 SGT852003:SGU852003 SQP852003:SQQ852003 TAL852003:TAM852003 TKH852003:TKI852003 TUD852003:TUE852003 UDZ852003:UEA852003 UNV852003:UNW852003 UXR852003:UXS852003 VHN852003:VHO852003 VRJ852003:VRK852003 WBF852003:WBG852003 WLB852003:WLC852003 WUX852003:WUY852003 IL917539:IM917539 SH917539:SI917539 ACD917539:ACE917539 ALZ917539:AMA917539 AVV917539:AVW917539 BFR917539:BFS917539 BPN917539:BPO917539 BZJ917539:BZK917539 CJF917539:CJG917539 CTB917539:CTC917539 DCX917539:DCY917539 DMT917539:DMU917539 DWP917539:DWQ917539 EGL917539:EGM917539 EQH917539:EQI917539 FAD917539:FAE917539 FJZ917539:FKA917539 FTV917539:FTW917539 GDR917539:GDS917539 GNN917539:GNO917539 GXJ917539:GXK917539 HHF917539:HHG917539 HRB917539:HRC917539 IAX917539:IAY917539 IKT917539:IKU917539 IUP917539:IUQ917539 JEL917539:JEM917539 JOH917539:JOI917539 JYD917539:JYE917539 KHZ917539:KIA917539 KRV917539:KRW917539 LBR917539:LBS917539 LLN917539:LLO917539 LVJ917539:LVK917539 MFF917539:MFG917539 MPB917539:MPC917539 MYX917539:MYY917539 NIT917539:NIU917539 NSP917539:NSQ917539 OCL917539:OCM917539 OMH917539:OMI917539 OWD917539:OWE917539 PFZ917539:PGA917539 PPV917539:PPW917539 PZR917539:PZS917539 QJN917539:QJO917539 QTJ917539:QTK917539 RDF917539:RDG917539 RNB917539:RNC917539 RWX917539:RWY917539 SGT917539:SGU917539 SQP917539:SQQ917539 TAL917539:TAM917539 TKH917539:TKI917539 TUD917539:TUE917539 UDZ917539:UEA917539 UNV917539:UNW917539 UXR917539:UXS917539 VHN917539:VHO917539 VRJ917539:VRK917539 WBF917539:WBG917539 WLB917539:WLC917539 WUX917539:WUY917539 IL983075:IM983075 SH983075:SI983075 ACD983075:ACE983075 ALZ983075:AMA983075 AVV983075:AVW983075 BFR983075:BFS983075 BPN983075:BPO983075 BZJ983075:BZK983075 CJF983075:CJG983075 CTB983075:CTC983075 DCX983075:DCY983075 DMT983075:DMU983075 DWP983075:DWQ983075 EGL983075:EGM983075 EQH983075:EQI983075 FAD983075:FAE983075 FJZ983075:FKA983075 FTV983075:FTW983075 GDR983075:GDS983075 GNN983075:GNO983075 GXJ983075:GXK983075 HHF983075:HHG983075 HRB983075:HRC983075 IAX983075:IAY983075 IKT983075:IKU983075 IUP983075:IUQ983075 JEL983075:JEM983075 JOH983075:JOI983075 JYD983075:JYE983075 KHZ983075:KIA983075 KRV983075:KRW983075 LBR983075:LBS983075 LLN983075:LLO983075 LVJ983075:LVK983075 MFF983075:MFG983075 MPB983075:MPC983075 MYX983075:MYY983075 NIT983075:NIU983075 NSP983075:NSQ983075 OCL983075:OCM983075 OMH983075:OMI983075 OWD983075:OWE983075 PFZ983075:PGA983075 PPV983075:PPW983075 PZR983075:PZS983075 QJN983075:QJO983075 QTJ983075:QTK983075 RDF983075:RDG983075 RNB983075:RNC983075 RWX983075:RWY983075 SGT983075:SGU983075 SQP983075:SQQ983075 TAL983075:TAM983075 TKH983075:TKI983075 TUD983075:TUE983075 UDZ983075:UEA983075 UNV983075:UNW983075 UXR983075:UXS983075 VHN983075:VHO983075 VRJ983075:VRK983075 WBF983075:WBG983075 WLB983075:WLC983075 WUX983075:WUY983075 IO65571:IP65571 SK65571:SL65571 ACG65571:ACH65571 AMC65571:AMD65571 AVY65571:AVZ65571 BFU65571:BFV65571 BPQ65571:BPR65571 BZM65571:BZN65571 CJI65571:CJJ65571 CTE65571:CTF65571 DDA65571:DDB65571 DMW65571:DMX65571 DWS65571:DWT65571 EGO65571:EGP65571 EQK65571:EQL65571 FAG65571:FAH65571 FKC65571:FKD65571 FTY65571:FTZ65571 GDU65571:GDV65571 GNQ65571:GNR65571 GXM65571:GXN65571 HHI65571:HHJ65571 HRE65571:HRF65571 IBA65571:IBB65571 IKW65571:IKX65571 IUS65571:IUT65571 JEO65571:JEP65571 JOK65571:JOL65571 JYG65571:JYH65571 KIC65571:KID65571 KRY65571:KRZ65571 LBU65571:LBV65571 LLQ65571:LLR65571 LVM65571:LVN65571 MFI65571:MFJ65571 MPE65571:MPF65571 MZA65571:MZB65571 NIW65571:NIX65571 NSS65571:NST65571 OCO65571:OCP65571 OMK65571:OML65571 OWG65571:OWH65571 PGC65571:PGD65571 PPY65571:PPZ65571 PZU65571:PZV65571 QJQ65571:QJR65571 QTM65571:QTN65571 RDI65571:RDJ65571 RNE65571:RNF65571 RXA65571:RXB65571 SGW65571:SGX65571 SQS65571:SQT65571 TAO65571:TAP65571 TKK65571:TKL65571 TUG65571:TUH65571 UEC65571:UED65571 UNY65571:UNZ65571 UXU65571:UXV65571 VHQ65571:VHR65571 VRM65571:VRN65571 WBI65571:WBJ65571 WLE65571:WLF65571 WVA65571:WVB65571 IO131107:IP131107 SK131107:SL131107 ACG131107:ACH131107 AMC131107:AMD131107 AVY131107:AVZ131107 BFU131107:BFV131107 BPQ131107:BPR131107 BZM131107:BZN131107 CJI131107:CJJ131107 CTE131107:CTF131107 DDA131107:DDB131107 DMW131107:DMX131107 DWS131107:DWT131107 EGO131107:EGP131107 EQK131107:EQL131107 FAG131107:FAH131107 FKC131107:FKD131107 FTY131107:FTZ131107 GDU131107:GDV131107 GNQ131107:GNR131107 GXM131107:GXN131107 HHI131107:HHJ131107 HRE131107:HRF131107 IBA131107:IBB131107 IKW131107:IKX131107 IUS131107:IUT131107 JEO131107:JEP131107 JOK131107:JOL131107 JYG131107:JYH131107 KIC131107:KID131107 KRY131107:KRZ131107 LBU131107:LBV131107 LLQ131107:LLR131107 LVM131107:LVN131107 MFI131107:MFJ131107 MPE131107:MPF131107 MZA131107:MZB131107 NIW131107:NIX131107 NSS131107:NST131107 OCO131107:OCP131107 OMK131107:OML131107 OWG131107:OWH131107 PGC131107:PGD131107 PPY131107:PPZ131107 PZU131107:PZV131107 QJQ131107:QJR131107 QTM131107:QTN131107 RDI131107:RDJ131107 RNE131107:RNF131107 RXA131107:RXB131107 SGW131107:SGX131107 SQS131107:SQT131107 TAO131107:TAP131107 TKK131107:TKL131107 TUG131107:TUH131107 UEC131107:UED131107 UNY131107:UNZ131107 UXU131107:UXV131107 VHQ131107:VHR131107 VRM131107:VRN131107 WBI131107:WBJ131107 WLE131107:WLF131107 WVA131107:WVB131107 IO196643:IP196643 SK196643:SL196643 ACG196643:ACH196643 AMC196643:AMD196643 AVY196643:AVZ196643 BFU196643:BFV196643 BPQ196643:BPR196643 BZM196643:BZN196643 CJI196643:CJJ196643 CTE196643:CTF196643 DDA196643:DDB196643 DMW196643:DMX196643 DWS196643:DWT196643 EGO196643:EGP196643 EQK196643:EQL196643 FAG196643:FAH196643 FKC196643:FKD196643 FTY196643:FTZ196643 GDU196643:GDV196643 GNQ196643:GNR196643 GXM196643:GXN196643 HHI196643:HHJ196643 HRE196643:HRF196643 IBA196643:IBB196643 IKW196643:IKX196643 IUS196643:IUT196643 JEO196643:JEP196643 JOK196643:JOL196643 JYG196643:JYH196643 KIC196643:KID196643 KRY196643:KRZ196643 LBU196643:LBV196643 LLQ196643:LLR196643 LVM196643:LVN196643 MFI196643:MFJ196643 MPE196643:MPF196643 MZA196643:MZB196643 NIW196643:NIX196643 NSS196643:NST196643 OCO196643:OCP196643 OMK196643:OML196643 OWG196643:OWH196643 PGC196643:PGD196643 PPY196643:PPZ196643 PZU196643:PZV196643 QJQ196643:QJR196643 QTM196643:QTN196643 RDI196643:RDJ196643 RNE196643:RNF196643 RXA196643:RXB196643 SGW196643:SGX196643 SQS196643:SQT196643 TAO196643:TAP196643 TKK196643:TKL196643 TUG196643:TUH196643 UEC196643:UED196643 UNY196643:UNZ196643 UXU196643:UXV196643 VHQ196643:VHR196643 VRM196643:VRN196643 WBI196643:WBJ196643 WLE196643:WLF196643 WVA196643:WVB196643 IO262179:IP262179 SK262179:SL262179 ACG262179:ACH262179 AMC262179:AMD262179 AVY262179:AVZ262179 BFU262179:BFV262179 BPQ262179:BPR262179 BZM262179:BZN262179 CJI262179:CJJ262179 CTE262179:CTF262179 DDA262179:DDB262179 DMW262179:DMX262179 DWS262179:DWT262179 EGO262179:EGP262179 EQK262179:EQL262179 FAG262179:FAH262179 FKC262179:FKD262179 FTY262179:FTZ262179 GDU262179:GDV262179 GNQ262179:GNR262179 GXM262179:GXN262179 HHI262179:HHJ262179 HRE262179:HRF262179 IBA262179:IBB262179 IKW262179:IKX262179 IUS262179:IUT262179 JEO262179:JEP262179 JOK262179:JOL262179 JYG262179:JYH262179 KIC262179:KID262179 KRY262179:KRZ262179 LBU262179:LBV262179 LLQ262179:LLR262179 LVM262179:LVN262179 MFI262179:MFJ262179 MPE262179:MPF262179 MZA262179:MZB262179 NIW262179:NIX262179 NSS262179:NST262179 OCO262179:OCP262179 OMK262179:OML262179 OWG262179:OWH262179 PGC262179:PGD262179 PPY262179:PPZ262179 PZU262179:PZV262179 QJQ262179:QJR262179 QTM262179:QTN262179 RDI262179:RDJ262179 RNE262179:RNF262179 RXA262179:RXB262179 SGW262179:SGX262179 SQS262179:SQT262179 TAO262179:TAP262179 TKK262179:TKL262179 TUG262179:TUH262179 UEC262179:UED262179 UNY262179:UNZ262179 UXU262179:UXV262179 VHQ262179:VHR262179 VRM262179:VRN262179 WBI262179:WBJ262179 WLE262179:WLF262179 WVA262179:WVB262179 IO327715:IP327715 SK327715:SL327715 ACG327715:ACH327715 AMC327715:AMD327715 AVY327715:AVZ327715 BFU327715:BFV327715 BPQ327715:BPR327715 BZM327715:BZN327715 CJI327715:CJJ327715 CTE327715:CTF327715 DDA327715:DDB327715 DMW327715:DMX327715 DWS327715:DWT327715 EGO327715:EGP327715 EQK327715:EQL327715 FAG327715:FAH327715 FKC327715:FKD327715 FTY327715:FTZ327715 GDU327715:GDV327715 GNQ327715:GNR327715 GXM327715:GXN327715 HHI327715:HHJ327715 HRE327715:HRF327715 IBA327715:IBB327715 IKW327715:IKX327715 IUS327715:IUT327715 JEO327715:JEP327715 JOK327715:JOL327715 JYG327715:JYH327715 KIC327715:KID327715 KRY327715:KRZ327715 LBU327715:LBV327715 LLQ327715:LLR327715 LVM327715:LVN327715 MFI327715:MFJ327715 MPE327715:MPF327715 MZA327715:MZB327715 NIW327715:NIX327715 NSS327715:NST327715 OCO327715:OCP327715 OMK327715:OML327715 OWG327715:OWH327715 PGC327715:PGD327715 PPY327715:PPZ327715 PZU327715:PZV327715 QJQ327715:QJR327715 QTM327715:QTN327715 RDI327715:RDJ327715 RNE327715:RNF327715 RXA327715:RXB327715 SGW327715:SGX327715 SQS327715:SQT327715 TAO327715:TAP327715 TKK327715:TKL327715 TUG327715:TUH327715 UEC327715:UED327715 UNY327715:UNZ327715 UXU327715:UXV327715 VHQ327715:VHR327715 VRM327715:VRN327715 WBI327715:WBJ327715 WLE327715:WLF327715 WVA327715:WVB327715 IO393251:IP393251 SK393251:SL393251 ACG393251:ACH393251 AMC393251:AMD393251 AVY393251:AVZ393251 BFU393251:BFV393251 BPQ393251:BPR393251 BZM393251:BZN393251 CJI393251:CJJ393251 CTE393251:CTF393251 DDA393251:DDB393251 DMW393251:DMX393251 DWS393251:DWT393251 EGO393251:EGP393251 EQK393251:EQL393251 FAG393251:FAH393251 FKC393251:FKD393251 FTY393251:FTZ393251 GDU393251:GDV393251 GNQ393251:GNR393251 GXM393251:GXN393251 HHI393251:HHJ393251 HRE393251:HRF393251 IBA393251:IBB393251 IKW393251:IKX393251 IUS393251:IUT393251 JEO393251:JEP393251 JOK393251:JOL393251 JYG393251:JYH393251 KIC393251:KID393251 KRY393251:KRZ393251 LBU393251:LBV393251 LLQ393251:LLR393251 LVM393251:LVN393251 MFI393251:MFJ393251 MPE393251:MPF393251 MZA393251:MZB393251 NIW393251:NIX393251 NSS393251:NST393251 OCO393251:OCP393251 OMK393251:OML393251 OWG393251:OWH393251 PGC393251:PGD393251 PPY393251:PPZ393251 PZU393251:PZV393251 QJQ393251:QJR393251 QTM393251:QTN393251 RDI393251:RDJ393251 RNE393251:RNF393251 RXA393251:RXB393251 SGW393251:SGX393251 SQS393251:SQT393251 TAO393251:TAP393251 TKK393251:TKL393251 TUG393251:TUH393251 UEC393251:UED393251 UNY393251:UNZ393251 UXU393251:UXV393251 VHQ393251:VHR393251 VRM393251:VRN393251 WBI393251:WBJ393251 WLE393251:WLF393251 WVA393251:WVB393251 IO458787:IP458787 SK458787:SL458787 ACG458787:ACH458787 AMC458787:AMD458787 AVY458787:AVZ458787 BFU458787:BFV458787 BPQ458787:BPR458787 BZM458787:BZN458787 CJI458787:CJJ458787 CTE458787:CTF458787 DDA458787:DDB458787 DMW458787:DMX458787 DWS458787:DWT458787 EGO458787:EGP458787 EQK458787:EQL458787 FAG458787:FAH458787 FKC458787:FKD458787 FTY458787:FTZ458787 GDU458787:GDV458787 GNQ458787:GNR458787 GXM458787:GXN458787 HHI458787:HHJ458787 HRE458787:HRF458787 IBA458787:IBB458787 IKW458787:IKX458787 IUS458787:IUT458787 JEO458787:JEP458787 JOK458787:JOL458787 JYG458787:JYH458787 KIC458787:KID458787 KRY458787:KRZ458787 LBU458787:LBV458787 LLQ458787:LLR458787 LVM458787:LVN458787 MFI458787:MFJ458787 MPE458787:MPF458787 MZA458787:MZB458787 NIW458787:NIX458787 NSS458787:NST458787 OCO458787:OCP458787 OMK458787:OML458787 OWG458787:OWH458787 PGC458787:PGD458787 PPY458787:PPZ458787 PZU458787:PZV458787 QJQ458787:QJR458787 QTM458787:QTN458787 RDI458787:RDJ458787 RNE458787:RNF458787 RXA458787:RXB458787 SGW458787:SGX458787 SQS458787:SQT458787 TAO458787:TAP458787 TKK458787:TKL458787 TUG458787:TUH458787 UEC458787:UED458787 UNY458787:UNZ458787 UXU458787:UXV458787 VHQ458787:VHR458787 VRM458787:VRN458787 WBI458787:WBJ458787 WLE458787:WLF458787 WVA458787:WVB458787 IO524323:IP524323 SK524323:SL524323 ACG524323:ACH524323 AMC524323:AMD524323 AVY524323:AVZ524323 BFU524323:BFV524323 BPQ524323:BPR524323 BZM524323:BZN524323 CJI524323:CJJ524323 CTE524323:CTF524323 DDA524323:DDB524323 DMW524323:DMX524323 DWS524323:DWT524323 EGO524323:EGP524323 EQK524323:EQL524323 FAG524323:FAH524323 FKC524323:FKD524323 FTY524323:FTZ524323 GDU524323:GDV524323 GNQ524323:GNR524323 GXM524323:GXN524323 HHI524323:HHJ524323 HRE524323:HRF524323 IBA524323:IBB524323 IKW524323:IKX524323 IUS524323:IUT524323 JEO524323:JEP524323 JOK524323:JOL524323 JYG524323:JYH524323 KIC524323:KID524323 KRY524323:KRZ524323 LBU524323:LBV524323 LLQ524323:LLR524323 LVM524323:LVN524323 MFI524323:MFJ524323 MPE524323:MPF524323 MZA524323:MZB524323 NIW524323:NIX524323 NSS524323:NST524323 OCO524323:OCP524323 OMK524323:OML524323 OWG524323:OWH524323 PGC524323:PGD524323 PPY524323:PPZ524323 PZU524323:PZV524323 QJQ524323:QJR524323 QTM524323:QTN524323 RDI524323:RDJ524323 RNE524323:RNF524323 RXA524323:RXB524323 SGW524323:SGX524323 SQS524323:SQT524323 TAO524323:TAP524323 TKK524323:TKL524323 TUG524323:TUH524323 UEC524323:UED524323 UNY524323:UNZ524323 UXU524323:UXV524323 VHQ524323:VHR524323 VRM524323:VRN524323 WBI524323:WBJ524323 WLE524323:WLF524323 WVA524323:WVB524323 IO589859:IP589859 SK589859:SL589859 ACG589859:ACH589859 AMC589859:AMD589859 AVY589859:AVZ589859 BFU589859:BFV589859 BPQ589859:BPR589859 BZM589859:BZN589859 CJI589859:CJJ589859 CTE589859:CTF589859 DDA589859:DDB589859 DMW589859:DMX589859 DWS589859:DWT589859 EGO589859:EGP589859 EQK589859:EQL589859 FAG589859:FAH589859 FKC589859:FKD589859 FTY589859:FTZ589859 GDU589859:GDV589859 GNQ589859:GNR589859 GXM589859:GXN589859 HHI589859:HHJ589859 HRE589859:HRF589859 IBA589859:IBB589859 IKW589859:IKX589859 IUS589859:IUT589859 JEO589859:JEP589859 JOK589859:JOL589859 JYG589859:JYH589859 KIC589859:KID589859 KRY589859:KRZ589859 LBU589859:LBV589859 LLQ589859:LLR589859 LVM589859:LVN589859 MFI589859:MFJ589859 MPE589859:MPF589859 MZA589859:MZB589859 NIW589859:NIX589859 NSS589859:NST589859 OCO589859:OCP589859 OMK589859:OML589859 OWG589859:OWH589859 PGC589859:PGD589859 PPY589859:PPZ589859 PZU589859:PZV589859 QJQ589859:QJR589859 QTM589859:QTN589859 RDI589859:RDJ589859 RNE589859:RNF589859 RXA589859:RXB589859 SGW589859:SGX589859 SQS589859:SQT589859 TAO589859:TAP589859 TKK589859:TKL589859 TUG589859:TUH589859 UEC589859:UED589859 UNY589859:UNZ589859 UXU589859:UXV589859 VHQ589859:VHR589859 VRM589859:VRN589859 WBI589859:WBJ589859 WLE589859:WLF589859 WVA589859:WVB589859 IO655395:IP655395 SK655395:SL655395 ACG655395:ACH655395 AMC655395:AMD655395 AVY655395:AVZ655395 BFU655395:BFV655395 BPQ655395:BPR655395 BZM655395:BZN655395 CJI655395:CJJ655395 CTE655395:CTF655395 DDA655395:DDB655395 DMW655395:DMX655395 DWS655395:DWT655395 EGO655395:EGP655395 EQK655395:EQL655395 FAG655395:FAH655395 FKC655395:FKD655395 FTY655395:FTZ655395 GDU655395:GDV655395 GNQ655395:GNR655395 GXM655395:GXN655395 HHI655395:HHJ655395 HRE655395:HRF655395 IBA655395:IBB655395 IKW655395:IKX655395 IUS655395:IUT655395 JEO655395:JEP655395 JOK655395:JOL655395 JYG655395:JYH655395 KIC655395:KID655395 KRY655395:KRZ655395 LBU655395:LBV655395 LLQ655395:LLR655395 LVM655395:LVN655395 MFI655395:MFJ655395 MPE655395:MPF655395 MZA655395:MZB655395 NIW655395:NIX655395 NSS655395:NST655395 OCO655395:OCP655395 OMK655395:OML655395 OWG655395:OWH655395 PGC655395:PGD655395 PPY655395:PPZ655395 PZU655395:PZV655395 QJQ655395:QJR655395 QTM655395:QTN655395 RDI655395:RDJ655395 RNE655395:RNF655395 RXA655395:RXB655395 SGW655395:SGX655395 SQS655395:SQT655395 TAO655395:TAP655395 TKK655395:TKL655395 TUG655395:TUH655395 UEC655395:UED655395 UNY655395:UNZ655395 UXU655395:UXV655395 VHQ655395:VHR655395 VRM655395:VRN655395 WBI655395:WBJ655395 WLE655395:WLF655395 WVA655395:WVB655395 IO720931:IP720931 SK720931:SL720931 ACG720931:ACH720931 AMC720931:AMD720931 AVY720931:AVZ720931 BFU720931:BFV720931 BPQ720931:BPR720931 BZM720931:BZN720931 CJI720931:CJJ720931 CTE720931:CTF720931 DDA720931:DDB720931 DMW720931:DMX720931 DWS720931:DWT720931 EGO720931:EGP720931 EQK720931:EQL720931 FAG720931:FAH720931 FKC720931:FKD720931 FTY720931:FTZ720931 GDU720931:GDV720931 GNQ720931:GNR720931 GXM720931:GXN720931 HHI720931:HHJ720931 HRE720931:HRF720931 IBA720931:IBB720931 IKW720931:IKX720931 IUS720931:IUT720931 JEO720931:JEP720931 JOK720931:JOL720931 JYG720931:JYH720931 KIC720931:KID720931 KRY720931:KRZ720931 LBU720931:LBV720931 LLQ720931:LLR720931 LVM720931:LVN720931 MFI720931:MFJ720931 MPE720931:MPF720931 MZA720931:MZB720931 NIW720931:NIX720931 NSS720931:NST720931 OCO720931:OCP720931 OMK720931:OML720931 OWG720931:OWH720931 PGC720931:PGD720931 PPY720931:PPZ720931 PZU720931:PZV720931 QJQ720931:QJR720931 QTM720931:QTN720931 RDI720931:RDJ720931 RNE720931:RNF720931 RXA720931:RXB720931 SGW720931:SGX720931 SQS720931:SQT720931 TAO720931:TAP720931 TKK720931:TKL720931 TUG720931:TUH720931 UEC720931:UED720931 UNY720931:UNZ720931 UXU720931:UXV720931 VHQ720931:VHR720931 VRM720931:VRN720931 WBI720931:WBJ720931 WLE720931:WLF720931 WVA720931:WVB720931 IO786467:IP786467 SK786467:SL786467 ACG786467:ACH786467 AMC786467:AMD786467 AVY786467:AVZ786467 BFU786467:BFV786467 BPQ786467:BPR786467 BZM786467:BZN786467 CJI786467:CJJ786467 CTE786467:CTF786467 DDA786467:DDB786467 DMW786467:DMX786467 DWS786467:DWT786467 EGO786467:EGP786467 EQK786467:EQL786467 FAG786467:FAH786467 FKC786467:FKD786467 FTY786467:FTZ786467 GDU786467:GDV786467 GNQ786467:GNR786467 GXM786467:GXN786467 HHI786467:HHJ786467 HRE786467:HRF786467 IBA786467:IBB786467 IKW786467:IKX786467 IUS786467:IUT786467 JEO786467:JEP786467 JOK786467:JOL786467 JYG786467:JYH786467 KIC786467:KID786467 KRY786467:KRZ786467 LBU786467:LBV786467 LLQ786467:LLR786467 LVM786467:LVN786467 MFI786467:MFJ786467 MPE786467:MPF786467 MZA786467:MZB786467 NIW786467:NIX786467 NSS786467:NST786467 OCO786467:OCP786467 OMK786467:OML786467 OWG786467:OWH786467 PGC786467:PGD786467 PPY786467:PPZ786467 PZU786467:PZV786467 QJQ786467:QJR786467 QTM786467:QTN786467 RDI786467:RDJ786467 RNE786467:RNF786467 RXA786467:RXB786467 SGW786467:SGX786467 SQS786467:SQT786467 TAO786467:TAP786467 TKK786467:TKL786467 TUG786467:TUH786467 UEC786467:UED786467 UNY786467:UNZ786467 UXU786467:UXV786467 VHQ786467:VHR786467 VRM786467:VRN786467 WBI786467:WBJ786467 WLE786467:WLF786467 WVA786467:WVB786467 IO852003:IP852003 SK852003:SL852003 ACG852003:ACH852003 AMC852003:AMD852003 AVY852003:AVZ852003 BFU852003:BFV852003 BPQ852003:BPR852003 BZM852003:BZN852003 CJI852003:CJJ852003 CTE852003:CTF852003 DDA852003:DDB852003 DMW852003:DMX852003 DWS852003:DWT852003 EGO852003:EGP852003 EQK852003:EQL852003 FAG852003:FAH852003 FKC852003:FKD852003 FTY852003:FTZ852003 GDU852003:GDV852003 GNQ852003:GNR852003 GXM852003:GXN852003 HHI852003:HHJ852003 HRE852003:HRF852003 IBA852003:IBB852003 IKW852003:IKX852003 IUS852003:IUT852003 JEO852003:JEP852003 JOK852003:JOL852003 JYG852003:JYH852003 KIC852003:KID852003 KRY852003:KRZ852003 LBU852003:LBV852003 LLQ852003:LLR852003 LVM852003:LVN852003 MFI852003:MFJ852003 MPE852003:MPF852003 MZA852003:MZB852003 NIW852003:NIX852003 NSS852003:NST852003 OCO852003:OCP852003 OMK852003:OML852003 OWG852003:OWH852003 PGC852003:PGD852003 PPY852003:PPZ852003 PZU852003:PZV852003 QJQ852003:QJR852003 QTM852003:QTN852003 RDI852003:RDJ852003 RNE852003:RNF852003 RXA852003:RXB852003 SGW852003:SGX852003 SQS852003:SQT852003 TAO852003:TAP852003 TKK852003:TKL852003 TUG852003:TUH852003 UEC852003:UED852003 UNY852003:UNZ852003 UXU852003:UXV852003 VHQ852003:VHR852003 VRM852003:VRN852003 WBI852003:WBJ852003 WLE852003:WLF852003 WVA852003:WVB852003 IO917539:IP917539 SK917539:SL917539 ACG917539:ACH917539 AMC917539:AMD917539 AVY917539:AVZ917539 BFU917539:BFV917539 BPQ917539:BPR917539 BZM917539:BZN917539 CJI917539:CJJ917539 CTE917539:CTF917539 DDA917539:DDB917539 DMW917539:DMX917539 DWS917539:DWT917539 EGO917539:EGP917539 EQK917539:EQL917539 FAG917539:FAH917539 FKC917539:FKD917539 FTY917539:FTZ917539 GDU917539:GDV917539 GNQ917539:GNR917539 GXM917539:GXN917539 HHI917539:HHJ917539 HRE917539:HRF917539 IBA917539:IBB917539 IKW917539:IKX917539 IUS917539:IUT917539 JEO917539:JEP917539 JOK917539:JOL917539 JYG917539:JYH917539 KIC917539:KID917539 KRY917539:KRZ917539 LBU917539:LBV917539 LLQ917539:LLR917539 LVM917539:LVN917539 MFI917539:MFJ917539 MPE917539:MPF917539 MZA917539:MZB917539 NIW917539:NIX917539 NSS917539:NST917539 OCO917539:OCP917539 OMK917539:OML917539 OWG917539:OWH917539 PGC917539:PGD917539 PPY917539:PPZ917539 PZU917539:PZV917539 QJQ917539:QJR917539 QTM917539:QTN917539 RDI917539:RDJ917539 RNE917539:RNF917539 RXA917539:RXB917539 SGW917539:SGX917539 SQS917539:SQT917539 TAO917539:TAP917539 TKK917539:TKL917539 TUG917539:TUH917539 UEC917539:UED917539 UNY917539:UNZ917539 UXU917539:UXV917539 VHQ917539:VHR917539 VRM917539:VRN917539 WBI917539:WBJ917539 WLE917539:WLF917539 WVA917539:WVB917539 IO983075:IP983075 SK983075:SL983075 ACG983075:ACH983075 AMC983075:AMD983075 AVY983075:AVZ983075 BFU983075:BFV983075 BPQ983075:BPR983075 BZM983075:BZN983075 CJI983075:CJJ983075 CTE983075:CTF983075 DDA983075:DDB983075 DMW983075:DMX983075 DWS983075:DWT983075 EGO983075:EGP983075 EQK983075:EQL983075 FAG983075:FAH983075 FKC983075:FKD983075 FTY983075:FTZ983075 GDU983075:GDV983075 GNQ983075:GNR983075 GXM983075:GXN983075 HHI983075:HHJ983075 HRE983075:HRF983075 IBA983075:IBB983075 IKW983075:IKX983075 IUS983075:IUT983075 JEO983075:JEP983075 JOK983075:JOL983075 JYG983075:JYH983075 KIC983075:KID983075 KRY983075:KRZ983075 LBU983075:LBV983075 LLQ983075:LLR983075 LVM983075:LVN983075 MFI983075:MFJ983075 MPE983075:MPF983075 MZA983075:MZB983075 NIW983075:NIX983075 NSS983075:NST983075 OCO983075:OCP983075 OMK983075:OML983075 OWG983075:OWH983075 PGC983075:PGD983075 PPY983075:PPZ983075 PZU983075:PZV983075 QJQ983075:QJR983075 QTM983075:QTN983075 RDI983075:RDJ983075 RNE983075:RNF983075 RXA983075:RXB983075 SGW983075:SGX983075 SQS983075:SQT983075 TAO983075:TAP983075 TKK983075:TKL983075 TUG983075:TUH983075 UEC983075:UED983075 UNY983075:UNZ983075 UXU983075:UXV983075 VHQ983075:VHR983075 VRM983075:VRN983075 WBI983075:WBJ983075 WLE983075:WLF983075 WVA983075:WVB983075 IR65571:IS65571 SN65571:SO65571 ACJ65571:ACK65571 AMF65571:AMG65571 AWB65571:AWC65571 BFX65571:BFY65571 BPT65571:BPU65571 BZP65571:BZQ65571 CJL65571:CJM65571 CTH65571:CTI65571 DDD65571:DDE65571 DMZ65571:DNA65571 DWV65571:DWW65571 EGR65571:EGS65571 EQN65571:EQO65571 FAJ65571:FAK65571 FKF65571:FKG65571 FUB65571:FUC65571 GDX65571:GDY65571 GNT65571:GNU65571 GXP65571:GXQ65571 HHL65571:HHM65571 HRH65571:HRI65571 IBD65571:IBE65571 IKZ65571:ILA65571 IUV65571:IUW65571 JER65571:JES65571 JON65571:JOO65571 JYJ65571:JYK65571 KIF65571:KIG65571 KSB65571:KSC65571 LBX65571:LBY65571 LLT65571:LLU65571 LVP65571:LVQ65571 MFL65571:MFM65571 MPH65571:MPI65571 MZD65571:MZE65571 NIZ65571:NJA65571 NSV65571:NSW65571 OCR65571:OCS65571 OMN65571:OMO65571 OWJ65571:OWK65571 PGF65571:PGG65571 PQB65571:PQC65571 PZX65571:PZY65571 QJT65571:QJU65571 QTP65571:QTQ65571 RDL65571:RDM65571 RNH65571:RNI65571 RXD65571:RXE65571 SGZ65571:SHA65571 SQV65571:SQW65571 TAR65571:TAS65571 TKN65571:TKO65571 TUJ65571:TUK65571 UEF65571:UEG65571 UOB65571:UOC65571 UXX65571:UXY65571 VHT65571:VHU65571 VRP65571:VRQ65571 WBL65571:WBM65571 WLH65571:WLI65571 WVD65571:WVE65571 IR131107:IS131107 SN131107:SO131107 ACJ131107:ACK131107 AMF131107:AMG131107 AWB131107:AWC131107 BFX131107:BFY131107 BPT131107:BPU131107 BZP131107:BZQ131107 CJL131107:CJM131107 CTH131107:CTI131107 DDD131107:DDE131107 DMZ131107:DNA131107 DWV131107:DWW131107 EGR131107:EGS131107 EQN131107:EQO131107 FAJ131107:FAK131107 FKF131107:FKG131107 FUB131107:FUC131107 GDX131107:GDY131107 GNT131107:GNU131107 GXP131107:GXQ131107 HHL131107:HHM131107 HRH131107:HRI131107 IBD131107:IBE131107 IKZ131107:ILA131107 IUV131107:IUW131107 JER131107:JES131107 JON131107:JOO131107 JYJ131107:JYK131107 KIF131107:KIG131107 KSB131107:KSC131107 LBX131107:LBY131107 LLT131107:LLU131107 LVP131107:LVQ131107 MFL131107:MFM131107 MPH131107:MPI131107 MZD131107:MZE131107 NIZ131107:NJA131107 NSV131107:NSW131107 OCR131107:OCS131107 OMN131107:OMO131107 OWJ131107:OWK131107 PGF131107:PGG131107 PQB131107:PQC131107 PZX131107:PZY131107 QJT131107:QJU131107 QTP131107:QTQ131107 RDL131107:RDM131107 RNH131107:RNI131107 RXD131107:RXE131107 SGZ131107:SHA131107 SQV131107:SQW131107 TAR131107:TAS131107 TKN131107:TKO131107 TUJ131107:TUK131107 UEF131107:UEG131107 UOB131107:UOC131107 UXX131107:UXY131107 VHT131107:VHU131107 VRP131107:VRQ131107 WBL131107:WBM131107 WLH131107:WLI131107 WVD131107:WVE131107 IR196643:IS196643 SN196643:SO196643 ACJ196643:ACK196643 AMF196643:AMG196643 AWB196643:AWC196643 BFX196643:BFY196643 BPT196643:BPU196643 BZP196643:BZQ196643 CJL196643:CJM196643 CTH196643:CTI196643 DDD196643:DDE196643 DMZ196643:DNA196643 DWV196643:DWW196643 EGR196643:EGS196643 EQN196643:EQO196643 FAJ196643:FAK196643 FKF196643:FKG196643 FUB196643:FUC196643 GDX196643:GDY196643 GNT196643:GNU196643 GXP196643:GXQ196643 HHL196643:HHM196643 HRH196643:HRI196643 IBD196643:IBE196643 IKZ196643:ILA196643 IUV196643:IUW196643 JER196643:JES196643 JON196643:JOO196643 JYJ196643:JYK196643 KIF196643:KIG196643 KSB196643:KSC196643 LBX196643:LBY196643 LLT196643:LLU196643 LVP196643:LVQ196643 MFL196643:MFM196643 MPH196643:MPI196643 MZD196643:MZE196643 NIZ196643:NJA196643 NSV196643:NSW196643 OCR196643:OCS196643 OMN196643:OMO196643 OWJ196643:OWK196643 PGF196643:PGG196643 PQB196643:PQC196643 PZX196643:PZY196643 QJT196643:QJU196643 QTP196643:QTQ196643 RDL196643:RDM196643 RNH196643:RNI196643 RXD196643:RXE196643 SGZ196643:SHA196643 SQV196643:SQW196643 TAR196643:TAS196643 TKN196643:TKO196643 TUJ196643:TUK196643 UEF196643:UEG196643 UOB196643:UOC196643 UXX196643:UXY196643 VHT196643:VHU196643 VRP196643:VRQ196643 WBL196643:WBM196643 WLH196643:WLI196643 WVD196643:WVE196643 IR262179:IS262179 SN262179:SO262179 ACJ262179:ACK262179 AMF262179:AMG262179 AWB262179:AWC262179 BFX262179:BFY262179 BPT262179:BPU262179 BZP262179:BZQ262179 CJL262179:CJM262179 CTH262179:CTI262179 DDD262179:DDE262179 DMZ262179:DNA262179 DWV262179:DWW262179 EGR262179:EGS262179 EQN262179:EQO262179 FAJ262179:FAK262179 FKF262179:FKG262179 FUB262179:FUC262179 GDX262179:GDY262179 GNT262179:GNU262179 GXP262179:GXQ262179 HHL262179:HHM262179 HRH262179:HRI262179 IBD262179:IBE262179 IKZ262179:ILA262179 IUV262179:IUW262179 JER262179:JES262179 JON262179:JOO262179 JYJ262179:JYK262179 KIF262179:KIG262179 KSB262179:KSC262179 LBX262179:LBY262179 LLT262179:LLU262179 LVP262179:LVQ262179 MFL262179:MFM262179 MPH262179:MPI262179 MZD262179:MZE262179 NIZ262179:NJA262179 NSV262179:NSW262179 OCR262179:OCS262179 OMN262179:OMO262179 OWJ262179:OWK262179 PGF262179:PGG262179 PQB262179:PQC262179 PZX262179:PZY262179 QJT262179:QJU262179 QTP262179:QTQ262179 RDL262179:RDM262179 RNH262179:RNI262179 RXD262179:RXE262179 SGZ262179:SHA262179 SQV262179:SQW262179 TAR262179:TAS262179 TKN262179:TKO262179 TUJ262179:TUK262179 UEF262179:UEG262179 UOB262179:UOC262179 UXX262179:UXY262179 VHT262179:VHU262179 VRP262179:VRQ262179 WBL262179:WBM262179 WLH262179:WLI262179 WVD262179:WVE262179 IR327715:IS327715 SN327715:SO327715 ACJ327715:ACK327715 AMF327715:AMG327715 AWB327715:AWC327715 BFX327715:BFY327715 BPT327715:BPU327715 BZP327715:BZQ327715 CJL327715:CJM327715 CTH327715:CTI327715 DDD327715:DDE327715 DMZ327715:DNA327715 DWV327715:DWW327715 EGR327715:EGS327715 EQN327715:EQO327715 FAJ327715:FAK327715 FKF327715:FKG327715 FUB327715:FUC327715 GDX327715:GDY327715 GNT327715:GNU327715 GXP327715:GXQ327715 HHL327715:HHM327715 HRH327715:HRI327715 IBD327715:IBE327715 IKZ327715:ILA327715 IUV327715:IUW327715 JER327715:JES327715 JON327715:JOO327715 JYJ327715:JYK327715 KIF327715:KIG327715 KSB327715:KSC327715 LBX327715:LBY327715 LLT327715:LLU327715 LVP327715:LVQ327715 MFL327715:MFM327715 MPH327715:MPI327715 MZD327715:MZE327715 NIZ327715:NJA327715 NSV327715:NSW327715 OCR327715:OCS327715 OMN327715:OMO327715 OWJ327715:OWK327715 PGF327715:PGG327715 PQB327715:PQC327715 PZX327715:PZY327715 QJT327715:QJU327715 QTP327715:QTQ327715 RDL327715:RDM327715 RNH327715:RNI327715 RXD327715:RXE327715 SGZ327715:SHA327715 SQV327715:SQW327715 TAR327715:TAS327715 TKN327715:TKO327715 TUJ327715:TUK327715 UEF327715:UEG327715 UOB327715:UOC327715 UXX327715:UXY327715 VHT327715:VHU327715 VRP327715:VRQ327715 WBL327715:WBM327715 WLH327715:WLI327715 WVD327715:WVE327715 IR393251:IS393251 SN393251:SO393251 ACJ393251:ACK393251 AMF393251:AMG393251 AWB393251:AWC393251 BFX393251:BFY393251 BPT393251:BPU393251 BZP393251:BZQ393251 CJL393251:CJM393251 CTH393251:CTI393251 DDD393251:DDE393251 DMZ393251:DNA393251 DWV393251:DWW393251 EGR393251:EGS393251 EQN393251:EQO393251 FAJ393251:FAK393251 FKF393251:FKG393251 FUB393251:FUC393251 GDX393251:GDY393251 GNT393251:GNU393251 GXP393251:GXQ393251 HHL393251:HHM393251 HRH393251:HRI393251 IBD393251:IBE393251 IKZ393251:ILA393251 IUV393251:IUW393251 JER393251:JES393251 JON393251:JOO393251 JYJ393251:JYK393251 KIF393251:KIG393251 KSB393251:KSC393251 LBX393251:LBY393251 LLT393251:LLU393251 LVP393251:LVQ393251 MFL393251:MFM393251 MPH393251:MPI393251 MZD393251:MZE393251 NIZ393251:NJA393251 NSV393251:NSW393251 OCR393251:OCS393251 OMN393251:OMO393251 OWJ393251:OWK393251 PGF393251:PGG393251 PQB393251:PQC393251 PZX393251:PZY393251 QJT393251:QJU393251 QTP393251:QTQ393251 RDL393251:RDM393251 RNH393251:RNI393251 RXD393251:RXE393251 SGZ393251:SHA393251 SQV393251:SQW393251 TAR393251:TAS393251 TKN393251:TKO393251 TUJ393251:TUK393251 UEF393251:UEG393251 UOB393251:UOC393251 UXX393251:UXY393251 VHT393251:VHU393251 VRP393251:VRQ393251 WBL393251:WBM393251 WLH393251:WLI393251 WVD393251:WVE393251 IR458787:IS458787 SN458787:SO458787 ACJ458787:ACK458787 AMF458787:AMG458787 AWB458787:AWC458787 BFX458787:BFY458787 BPT458787:BPU458787 BZP458787:BZQ458787 CJL458787:CJM458787 CTH458787:CTI458787 DDD458787:DDE458787 DMZ458787:DNA458787 DWV458787:DWW458787 EGR458787:EGS458787 EQN458787:EQO458787 FAJ458787:FAK458787 FKF458787:FKG458787 FUB458787:FUC458787 GDX458787:GDY458787 GNT458787:GNU458787 GXP458787:GXQ458787 HHL458787:HHM458787 HRH458787:HRI458787 IBD458787:IBE458787 IKZ458787:ILA458787 IUV458787:IUW458787 JER458787:JES458787 JON458787:JOO458787 JYJ458787:JYK458787 KIF458787:KIG458787 KSB458787:KSC458787 LBX458787:LBY458787 LLT458787:LLU458787 LVP458787:LVQ458787 MFL458787:MFM458787 MPH458787:MPI458787 MZD458787:MZE458787 NIZ458787:NJA458787 NSV458787:NSW458787 OCR458787:OCS458787 OMN458787:OMO458787 OWJ458787:OWK458787 PGF458787:PGG458787 PQB458787:PQC458787 PZX458787:PZY458787 QJT458787:QJU458787 QTP458787:QTQ458787 RDL458787:RDM458787 RNH458787:RNI458787 RXD458787:RXE458787 SGZ458787:SHA458787 SQV458787:SQW458787 TAR458787:TAS458787 TKN458787:TKO458787 TUJ458787:TUK458787 UEF458787:UEG458787 UOB458787:UOC458787 UXX458787:UXY458787 VHT458787:VHU458787 VRP458787:VRQ458787 WBL458787:WBM458787 WLH458787:WLI458787 WVD458787:WVE458787 IR524323:IS524323 SN524323:SO524323 ACJ524323:ACK524323 AMF524323:AMG524323 AWB524323:AWC524323 BFX524323:BFY524323 BPT524323:BPU524323 BZP524323:BZQ524323 CJL524323:CJM524323 CTH524323:CTI524323 DDD524323:DDE524323 DMZ524323:DNA524323 DWV524323:DWW524323 EGR524323:EGS524323 EQN524323:EQO524323 FAJ524323:FAK524323 FKF524323:FKG524323 FUB524323:FUC524323 GDX524323:GDY524323 GNT524323:GNU524323 GXP524323:GXQ524323 HHL524323:HHM524323 HRH524323:HRI524323 IBD524323:IBE524323 IKZ524323:ILA524323 IUV524323:IUW524323 JER524323:JES524323 JON524323:JOO524323 JYJ524323:JYK524323 KIF524323:KIG524323 KSB524323:KSC524323 LBX524323:LBY524323 LLT524323:LLU524323 LVP524323:LVQ524323 MFL524323:MFM524323 MPH524323:MPI524323 MZD524323:MZE524323 NIZ524323:NJA524323 NSV524323:NSW524323 OCR524323:OCS524323 OMN524323:OMO524323 OWJ524323:OWK524323 PGF524323:PGG524323 PQB524323:PQC524323 PZX524323:PZY524323 QJT524323:QJU524323 QTP524323:QTQ524323 RDL524323:RDM524323 RNH524323:RNI524323 RXD524323:RXE524323 SGZ524323:SHA524323 SQV524323:SQW524323 TAR524323:TAS524323 TKN524323:TKO524323 TUJ524323:TUK524323 UEF524323:UEG524323 UOB524323:UOC524323 UXX524323:UXY524323 VHT524323:VHU524323 VRP524323:VRQ524323 WBL524323:WBM524323 WLH524323:WLI524323 WVD524323:WVE524323 IR589859:IS589859 SN589859:SO589859 ACJ589859:ACK589859 AMF589859:AMG589859 AWB589859:AWC589859 BFX589859:BFY589859 BPT589859:BPU589859 BZP589859:BZQ589859 CJL589859:CJM589859 CTH589859:CTI589859 DDD589859:DDE589859 DMZ589859:DNA589859 DWV589859:DWW589859 EGR589859:EGS589859 EQN589859:EQO589859 FAJ589859:FAK589859 FKF589859:FKG589859 FUB589859:FUC589859 GDX589859:GDY589859 GNT589859:GNU589859 GXP589859:GXQ589859 HHL589859:HHM589859 HRH589859:HRI589859 IBD589859:IBE589859 IKZ589859:ILA589859 IUV589859:IUW589859 JER589859:JES589859 JON589859:JOO589859 JYJ589859:JYK589859 KIF589859:KIG589859 KSB589859:KSC589859 LBX589859:LBY589859 LLT589859:LLU589859 LVP589859:LVQ589859 MFL589859:MFM589859 MPH589859:MPI589859 MZD589859:MZE589859 NIZ589859:NJA589859 NSV589859:NSW589859 OCR589859:OCS589859 OMN589859:OMO589859 OWJ589859:OWK589859 PGF589859:PGG589859 PQB589859:PQC589859 PZX589859:PZY589859 QJT589859:QJU589859 QTP589859:QTQ589859 RDL589859:RDM589859 RNH589859:RNI589859 RXD589859:RXE589859 SGZ589859:SHA589859 SQV589859:SQW589859 TAR589859:TAS589859 TKN589859:TKO589859 TUJ589859:TUK589859 UEF589859:UEG589859 UOB589859:UOC589859 UXX589859:UXY589859 VHT589859:VHU589859 VRP589859:VRQ589859 WBL589859:WBM589859 WLH589859:WLI589859 WVD589859:WVE589859 IR655395:IS655395 SN655395:SO655395 ACJ655395:ACK655395 AMF655395:AMG655395 AWB655395:AWC655395 BFX655395:BFY655395 BPT655395:BPU655395 BZP655395:BZQ655395 CJL655395:CJM655395 CTH655395:CTI655395 DDD655395:DDE655395 DMZ655395:DNA655395 DWV655395:DWW655395 EGR655395:EGS655395 EQN655395:EQO655395 FAJ655395:FAK655395 FKF655395:FKG655395 FUB655395:FUC655395 GDX655395:GDY655395 GNT655395:GNU655395 GXP655395:GXQ655395 HHL655395:HHM655395 HRH655395:HRI655395 IBD655395:IBE655395 IKZ655395:ILA655395 IUV655395:IUW655395 JER655395:JES655395 JON655395:JOO655395 JYJ655395:JYK655395 KIF655395:KIG655395 KSB655395:KSC655395 LBX655395:LBY655395 LLT655395:LLU655395 LVP655395:LVQ655395 MFL655395:MFM655395 MPH655395:MPI655395 MZD655395:MZE655395 NIZ655395:NJA655395 NSV655395:NSW655395 OCR655395:OCS655395 OMN655395:OMO655395 OWJ655395:OWK655395 PGF655395:PGG655395 PQB655395:PQC655395 PZX655395:PZY655395 QJT655395:QJU655395 QTP655395:QTQ655395 RDL655395:RDM655395 RNH655395:RNI655395 RXD655395:RXE655395 SGZ655395:SHA655395 SQV655395:SQW655395 TAR655395:TAS655395 TKN655395:TKO655395 TUJ655395:TUK655395 UEF655395:UEG655395 UOB655395:UOC655395 UXX655395:UXY655395 VHT655395:VHU655395 VRP655395:VRQ655395 WBL655395:WBM655395 WLH655395:WLI655395 WVD655395:WVE655395 IR720931:IS720931 SN720931:SO720931 ACJ720931:ACK720931 AMF720931:AMG720931 AWB720931:AWC720931 BFX720931:BFY720931 BPT720931:BPU720931 BZP720931:BZQ720931 CJL720931:CJM720931 CTH720931:CTI720931 DDD720931:DDE720931 DMZ720931:DNA720931 DWV720931:DWW720931 EGR720931:EGS720931 EQN720931:EQO720931 FAJ720931:FAK720931 FKF720931:FKG720931 FUB720931:FUC720931 GDX720931:GDY720931 GNT720931:GNU720931 GXP720931:GXQ720931 HHL720931:HHM720931 HRH720931:HRI720931 IBD720931:IBE720931 IKZ720931:ILA720931 IUV720931:IUW720931 JER720931:JES720931 JON720931:JOO720931 JYJ720931:JYK720931 KIF720931:KIG720931 KSB720931:KSC720931 LBX720931:LBY720931 LLT720931:LLU720931 LVP720931:LVQ720931 MFL720931:MFM720931 MPH720931:MPI720931 MZD720931:MZE720931 NIZ720931:NJA720931 NSV720931:NSW720931 OCR720931:OCS720931 OMN720931:OMO720931 OWJ720931:OWK720931 PGF720931:PGG720931 PQB720931:PQC720931 PZX720931:PZY720931 QJT720931:QJU720931 QTP720931:QTQ720931 RDL720931:RDM720931 RNH720931:RNI720931 RXD720931:RXE720931 SGZ720931:SHA720931 SQV720931:SQW720931 TAR720931:TAS720931 TKN720931:TKO720931 TUJ720931:TUK720931 UEF720931:UEG720931 UOB720931:UOC720931 UXX720931:UXY720931 VHT720931:VHU720931 VRP720931:VRQ720931 WBL720931:WBM720931 WLH720931:WLI720931 WVD720931:WVE720931 IR786467:IS786467 SN786467:SO786467 ACJ786467:ACK786467 AMF786467:AMG786467 AWB786467:AWC786467 BFX786467:BFY786467 BPT786467:BPU786467 BZP786467:BZQ786467 CJL786467:CJM786467 CTH786467:CTI786467 DDD786467:DDE786467 DMZ786467:DNA786467 DWV786467:DWW786467 EGR786467:EGS786467 EQN786467:EQO786467 FAJ786467:FAK786467 FKF786467:FKG786467 FUB786467:FUC786467 GDX786467:GDY786467 GNT786467:GNU786467 GXP786467:GXQ786467 HHL786467:HHM786467 HRH786467:HRI786467 IBD786467:IBE786467 IKZ786467:ILA786467 IUV786467:IUW786467 JER786467:JES786467 JON786467:JOO786467 JYJ786467:JYK786467 KIF786467:KIG786467 KSB786467:KSC786467 LBX786467:LBY786467 LLT786467:LLU786467 LVP786467:LVQ786467 MFL786467:MFM786467 MPH786467:MPI786467 MZD786467:MZE786467 NIZ786467:NJA786467 NSV786467:NSW786467 OCR786467:OCS786467 OMN786467:OMO786467 OWJ786467:OWK786467 PGF786467:PGG786467 PQB786467:PQC786467 PZX786467:PZY786467 QJT786467:QJU786467 QTP786467:QTQ786467 RDL786467:RDM786467 RNH786467:RNI786467 RXD786467:RXE786467 SGZ786467:SHA786467 SQV786467:SQW786467 TAR786467:TAS786467 TKN786467:TKO786467 TUJ786467:TUK786467 UEF786467:UEG786467 UOB786467:UOC786467 UXX786467:UXY786467 VHT786467:VHU786467 VRP786467:VRQ786467 WBL786467:WBM786467 WLH786467:WLI786467 WVD786467:WVE786467 IR852003:IS852003 SN852003:SO852003 ACJ852003:ACK852003 AMF852003:AMG852003 AWB852003:AWC852003 BFX852003:BFY852003 BPT852003:BPU852003 BZP852003:BZQ852003 CJL852003:CJM852003 CTH852003:CTI852003 DDD852003:DDE852003 DMZ852003:DNA852003 DWV852003:DWW852003 EGR852003:EGS852003 EQN852003:EQO852003 FAJ852003:FAK852003 FKF852003:FKG852003 FUB852003:FUC852003 GDX852003:GDY852003 GNT852003:GNU852003 GXP852003:GXQ852003 HHL852003:HHM852003 HRH852003:HRI852003 IBD852003:IBE852003 IKZ852003:ILA852003 IUV852003:IUW852003 JER852003:JES852003 JON852003:JOO852003 JYJ852003:JYK852003 KIF852003:KIG852003 KSB852003:KSC852003 LBX852003:LBY852003 LLT852003:LLU852003 LVP852003:LVQ852003 MFL852003:MFM852003 MPH852003:MPI852003 MZD852003:MZE852003 NIZ852003:NJA852003 NSV852003:NSW852003 OCR852003:OCS852003 OMN852003:OMO852003 OWJ852003:OWK852003 PGF852003:PGG852003 PQB852003:PQC852003 PZX852003:PZY852003 QJT852003:QJU852003 QTP852003:QTQ852003 RDL852003:RDM852003 RNH852003:RNI852003 RXD852003:RXE852003 SGZ852003:SHA852003 SQV852003:SQW852003 TAR852003:TAS852003 TKN852003:TKO852003 TUJ852003:TUK852003 UEF852003:UEG852003 UOB852003:UOC852003 UXX852003:UXY852003 VHT852003:VHU852003 VRP852003:VRQ852003 WBL852003:WBM852003 WLH852003:WLI852003 WVD852003:WVE852003 IR917539:IS917539 SN917539:SO917539 ACJ917539:ACK917539 AMF917539:AMG917539 AWB917539:AWC917539 BFX917539:BFY917539 BPT917539:BPU917539 BZP917539:BZQ917539 CJL917539:CJM917539 CTH917539:CTI917539 DDD917539:DDE917539 DMZ917539:DNA917539 DWV917539:DWW917539 EGR917539:EGS917539 EQN917539:EQO917539 FAJ917539:FAK917539 FKF917539:FKG917539 FUB917539:FUC917539 GDX917539:GDY917539 GNT917539:GNU917539 GXP917539:GXQ917539 HHL917539:HHM917539 HRH917539:HRI917539 IBD917539:IBE917539 IKZ917539:ILA917539 IUV917539:IUW917539 JER917539:JES917539 JON917539:JOO917539 JYJ917539:JYK917539 KIF917539:KIG917539 KSB917539:KSC917539 LBX917539:LBY917539 LLT917539:LLU917539 LVP917539:LVQ917539 MFL917539:MFM917539 MPH917539:MPI917539 MZD917539:MZE917539 NIZ917539:NJA917539 NSV917539:NSW917539 OCR917539:OCS917539 OMN917539:OMO917539 OWJ917539:OWK917539 PGF917539:PGG917539 PQB917539:PQC917539 PZX917539:PZY917539 QJT917539:QJU917539 QTP917539:QTQ917539 RDL917539:RDM917539 RNH917539:RNI917539 RXD917539:RXE917539 SGZ917539:SHA917539 SQV917539:SQW917539 TAR917539:TAS917539 TKN917539:TKO917539 TUJ917539:TUK917539 UEF917539:UEG917539 UOB917539:UOC917539 UXX917539:UXY917539 VHT917539:VHU917539 VRP917539:VRQ917539 WBL917539:WBM917539 WLH917539:WLI917539 WVD917539:WVE917539 IR983075:IS983075 SN983075:SO983075 ACJ983075:ACK983075 AMF983075:AMG983075 AWB983075:AWC983075 BFX983075:BFY983075 BPT983075:BPU983075 BZP983075:BZQ983075 CJL983075:CJM983075 CTH983075:CTI983075 DDD983075:DDE983075 DMZ983075:DNA983075 DWV983075:DWW983075 EGR983075:EGS983075 EQN983075:EQO983075 FAJ983075:FAK983075 FKF983075:FKG983075 FUB983075:FUC983075 GDX983075:GDY983075 GNT983075:GNU983075 GXP983075:GXQ983075 HHL983075:HHM983075 HRH983075:HRI983075 IBD983075:IBE983075 IKZ983075:ILA983075 IUV983075:IUW983075 JER983075:JES983075 JON983075:JOO983075 JYJ983075:JYK983075 KIF983075:KIG983075 KSB983075:KSC983075 LBX983075:LBY983075 LLT983075:LLU983075 LVP983075:LVQ983075 MFL983075:MFM983075 MPH983075:MPI983075 MZD983075:MZE983075 NIZ983075:NJA983075 NSV983075:NSW983075 OCR983075:OCS983075 OMN983075:OMO983075 OWJ983075:OWK983075 PGF983075:PGG983075 PQB983075:PQC983075 PZX983075:PZY983075 QJT983075:QJU983075 QTP983075:QTQ983075 RDL983075:RDM983075 RNH983075:RNI983075 RXD983075:RXE983075 SGZ983075:SHA983075 SQV983075:SQW983075 TAR983075:TAS983075 TKN983075:TKO983075 TUJ983075:TUK983075 UEF983075:UEG983075 UOB983075:UOC983075 UXX983075:UXY983075 VHT983075:VHU983075 VRP983075:VRQ983075 WBL983075:WBM983075 WLH983075:WLI983075 WVD983075:WVE983075 HT34:HU34 RP34:RQ34 WVD34:WVE34 WLH34:WLI34 WBL34:WBM34 VRP34:VRQ34 VHT34:VHU34 UXX34:UXY34 UOB34:UOC34 UEF34:UEG34 TUJ34:TUK34 TKN34:TKO34 TAR34:TAS34 SQV34:SQW34 SGZ34:SHA34 RXD34:RXE34 RNH34:RNI34 RDL34:RDM34 QTP34:QTQ34 QJT34:QJU34 PZX34:PZY34 PQB34:PQC34 PGF34:PGG34 OWJ34:OWK34 OMN34:OMO34 OCR34:OCS34 NSV34:NSW34 NIZ34:NJA34 MZD34:MZE34 MPH34:MPI34 MFL34:MFM34 LVP34:LVQ34 LLT34:LLU34 LBX34:LBY34 KSB34:KSC34 KIF34:KIG34 JYJ34:JYK34 JON34:JOO34 JER34:JES34 IUV34:IUW34 IKZ34:ILA34 IBD34:IBE34 HRH34:HRI34 HHL34:HHM34 GXP34:GXQ34 GNT34:GNU34 GDX34:GDY34 FUB34:FUC34 FKF34:FKG34 FAJ34:FAK34 EQN34:EQO34 EGR34:EGS34 DWV34:DWW34 DMZ34:DNA34 DDD34:DDE34 CTH34:CTI34 CJL34:CJM34 BZP34:BZQ34 BPT34:BPU34 BFX34:BFY34 AWB34:AWC34 AMF34:AMG34 ACJ34:ACK34 SN34:SO34 IR34:IS34 WVA34:WVB34 WLE34:WLF34 WBI34:WBJ34 VRM34:VRN34 VHQ34:VHR34 UXU34:UXV34 UNY34:UNZ34 UEC34:UED34 TUG34:TUH34 TKK34:TKL34 TAO34:TAP34 SQS34:SQT34 SGW34:SGX34 RXA34:RXB34 RNE34:RNF34 RDI34:RDJ34 QTM34:QTN34 QJQ34:QJR34 PZU34:PZV34 PPY34:PPZ34 PGC34:PGD34 OWG34:OWH34 OMK34:OML34 OCO34:OCP34 NSS34:NST34 NIW34:NIX34 MZA34:MZB34 MPE34:MPF34 MFI34:MFJ34 LVM34:LVN34 LLQ34:LLR34 LBU34:LBV34 KRY34:KRZ34 KIC34:KID34 JYG34:JYH34 JOK34:JOL34 JEO34:JEP34 IUS34:IUT34 IKW34:IKX34 IBA34:IBB34 HRE34:HRF34 HHI34:HHJ34 GXM34:GXN34 GNQ34:GNR34 GDU34:GDV34 FTY34:FTZ34 FKC34:FKD34 FAG34:FAH34 EQK34:EQL34 EGO34:EGP34 DWS34:DWT34 DMW34:DMX34 DDA34:DDB34 CTE34:CTF34 CJI34:CJJ34 BZM34:BZN34 BPQ34:BPR34 BFU34:BFV34 AVY34:AVZ34 AMC34:AMD34 ACG34:ACH34 SK34:SL34 IO34:IP34 WUX34:WUY34 WLB34:WLC34 WBF34:WBG34 VRJ34:VRK34 VHN34:VHO34 UXR34:UXS34 UNV34:UNW34 UDZ34:UEA34 TUD34:TUE34 TKH34:TKI34 TAL34:TAM34 SQP34:SQQ34 SGT34:SGU34 RWX34:RWY34 RNB34:RNC34 RDF34:RDG34 QTJ34:QTK34 QJN34:QJO34 PZR34:PZS34 PPV34:PPW34 PFZ34:PGA34 OWD34:OWE34 OMH34:OMI34 OCL34:OCM34 NSP34:NSQ34 NIT34:NIU34 MYX34:MYY34 MPB34:MPC34 MFF34:MFG34 LVJ34:LVK34 LLN34:LLO34 LBR34:LBS34 KRV34:KRW34 KHZ34:KIA34 JYD34:JYE34 JOH34:JOI34 JEL34:JEM34 IUP34:IUQ34 IKT34:IKU34 IAX34:IAY34 HRB34:HRC34 HHF34:HHG34 GXJ34:GXK34 GNN34:GNO34 GDR34:GDS34 FTV34:FTW34 FJZ34:FKA34 FAD34:FAE34 EQH34:EQI34 EGL34:EGM34 DWP34:DWQ34 DMT34:DMU34 DCX34:DCY34 CTB34:CTC34 CJF34:CJG34 BZJ34:BZK34 BPN34:BPO34 BFR34:BFS34 AVV34:AVW34 ALZ34:AMA34 ACD34:ACE34 SH34:SI34 IL34:IM34 WUR34:WUS34 WKV34:WKW34 WAZ34:WBA34 VRD34:VRE34 VHH34:VHI34 UXL34:UXM34 UNP34:UNQ34 UDT34:UDU34 TTX34:TTY34 TKB34:TKC34 TAF34:TAG34 SQJ34:SQK34 SGN34:SGO34 RWR34:RWS34 RMV34:RMW34 RCZ34:RDA34 QTD34:QTE34 QJH34:QJI34 PZL34:PZM34 PPP34:PPQ34 PFT34:PFU34 OVX34:OVY34 OMB34:OMC34 OCF34:OCG34 NSJ34:NSK34 NIN34:NIO34 MYR34:MYS34 MOV34:MOW34 MEZ34:MFA34 LVD34:LVE34 LLH34:LLI34 LBL34:LBM34 KRP34:KRQ34 KHT34:KHU34 JXX34:JXY34 JOB34:JOC34 JEF34:JEG34 IUJ34:IUK34 IKN34:IKO34 IAR34:IAS34 HQV34:HQW34 HGZ34:HHA34 GXD34:GXE34 GNH34:GNI34 GDL34:GDM34 FTP34:FTQ34 FJT34:FJU34 EZX34:EZY34 EQB34:EQC34 EGF34:EGG34 DWJ34:DWK34 DMN34:DMO34 DCR34:DCS34 CSV34:CSW34 CIZ34:CJA34 BZD34:BZE34 BPH34:BPI34 BFL34:BFM34 AVP34:AVQ34 ALT34:ALU34 ABX34:ABY34 SB34:SC34 IF34:IG34 WUO34:WUP34 WKS34:WKT34 WAW34:WAX34 VRA34:VRB34 VHE34:VHF34 UXI34:UXJ34 UNM34:UNN34 UDQ34:UDR34 TTU34:TTV34 TJY34:TJZ34 TAC34:TAD34 SQG34:SQH34 SGK34:SGL34 RWO34:RWP34 RMS34:RMT34 RCW34:RCX34 QTA34:QTB34 QJE34:QJF34 PZI34:PZJ34 PPM34:PPN34 PFQ34:PFR34 OVU34:OVV34 OLY34:OLZ34 OCC34:OCD34 NSG34:NSH34 NIK34:NIL34 MYO34:MYP34 MOS34:MOT34 MEW34:MEX34 LVA34:LVB34 LLE34:LLF34 LBI34:LBJ34 KRM34:KRN34 KHQ34:KHR34 JXU34:JXV34 JNY34:JNZ34 JEC34:JED34 IUG34:IUH34 IKK34:IKL34 IAO34:IAP34 HQS34:HQT34 HGW34:HGX34 GXA34:GXB34 GNE34:GNF34 GDI34:GDJ34 FTM34:FTN34 FJQ34:FJR34 EZU34:EZV34 EPY34:EPZ34 EGC34:EGD34 DWG34:DWH34 DMK34:DML34 DCO34:DCP34 CSS34:CST34 CIW34:CIX34 BZA34:BZB34 BPE34:BPF34 BFI34:BFJ34 AVM34:AVN34 ALQ34:ALR34 ABU34:ABV34 RY34:RZ34 IC34:ID34 WUL34:WUM34 WKP34:WKQ34 WAT34:WAU34 VQX34:VQY34 VHB34:VHC34 UXF34:UXG34 UNJ34:UNK34 UDN34:UDO34 TTR34:TTS34 TJV34:TJW34 SZZ34:TAA34 SQD34:SQE34 SGH34:SGI34 RWL34:RWM34 RMP34:RMQ34 RCT34:RCU34 QSX34:QSY34 QJB34:QJC34 PZF34:PZG34 PPJ34:PPK34 PFN34:PFO34 OVR34:OVS34 OLV34:OLW34 OBZ34:OCA34 NSD34:NSE34 NIH34:NII34 MYL34:MYM34 MOP34:MOQ34 MET34:MEU34 LUX34:LUY34 LLB34:LLC34 LBF34:LBG34 KRJ34:KRK34 KHN34:KHO34 JXR34:JXS34 JNV34:JNW34 JDZ34:JEA34 IUD34:IUE34 IKH34:IKI34 IAL34:IAM34 HQP34:HQQ34 HGT34:HGU34 GWX34:GWY34 GNB34:GNC34 GDF34:GDG34 FTJ34:FTK34 FJN34:FJO34 EZR34:EZS34 EPV34:EPW34 EFZ34:EGA34 DWD34:DWE34 DMH34:DMI34 DCL34:DCM34 CSP34:CSQ34 CIT34:CIU34 BYX34:BYY34 BPB34:BPC34 BFF34:BFG34 AVJ34:AVK34 ALN34:ALO34 ABR34:ABS34 RV34:RW34 HZ34:IA34 WUI34:WUJ34 WKM34:WKN34 WAQ34:WAR34 VQU34:VQV34 VGY34:VGZ34 UXC34:UXD34 UNG34:UNH34 UDK34:UDL34 TTO34:TTP34 TJS34:TJT34 SZW34:SZX34 SQA34:SQB34 SGE34:SGF34 RWI34:RWJ34 RMM34:RMN34 RCQ34:RCR34 QSU34:QSV34 QIY34:QIZ34 PZC34:PZD34 PPG34:PPH34 PFK34:PFL34 OVO34:OVP34 OLS34:OLT34 OBW34:OBX34 NSA34:NSB34 NIE34:NIF34 MYI34:MYJ34 MOM34:MON34 MEQ34:MER34 LUU34:LUV34 LKY34:LKZ34 LBC34:LBD34 KRG34:KRH34 KHK34:KHL34 JXO34:JXP34 JNS34:JNT34 JDW34:JDX34 IUA34:IUB34 IKE34:IKF34 IAI34:IAJ34 HQM34:HQN34 HGQ34:HGR34 GWU34:GWV34 GMY34:GMZ34 GDC34:GDD34 FTG34:FTH34 FJK34:FJL34 EZO34:EZP34 EPS34:EPT34 EFW34:EFX34 DWA34:DWB34 DME34:DMF34 DCI34:DCJ34 CSM34:CSN34 CIQ34:CIR34 BYU34:BYV34 BOY34:BOZ34 BFC34:BFD34 AVG34:AVH34 ALK34:ALL34 ABO34:ABP34 RS34:RT34 HW34:HX34 WUF34:WUG34 WKJ34:WKK34 WAN34:WAO34 VQR34:VQS34 VGV34:VGW34 UWZ34:UXA34 UND34:UNE34 UDH34:UDI34 TTL34:TTM34 TJP34:TJQ34 SZT34:SZU34 SPX34:SPY34 SGB34:SGC34 RWF34:RWG34 RMJ34:RMK34 RCN34:RCO34 QSR34:QSS34 QIV34:QIW34 PYZ34:PZA34 PPD34:PPE34 PFH34:PFI34 OVL34:OVM34 OLP34:OLQ34 OBT34:OBU34 NRX34:NRY34 NIB34:NIC34 MYF34:MYG34 MOJ34:MOK34 MEN34:MEO34 LUR34:LUS34 LKV34:LKW34 LAZ34:LBA34 KRD34:KRE34 KHH34:KHI34 JXL34:JXM34 JNP34:JNQ34 JDT34:JDU34 ITX34:ITY34 IKB34:IKC34 IAF34:IAG34 HQJ34:HQK34 HGN34:HGO34 GWR34:GWS34 GMV34:GMW34 GCZ34:GDA34 FTD34:FTE34 FJH34:FJI34 EZL34:EZM34 EPP34:EPQ34 EFT34:EFU34 DVX34:DVY34 DMB34:DMC34 DCF34:DCG34 CSJ34:CSK34 CIN34:CIO34 BYR34:BYS34 BOV34:BOW34 BEZ34:BFA34 AVD34:AVE34 ALH34:ALI34 ABL34:ABM34">
      <formula1>HT3</formula1>
    </dataValidation>
    <dataValidation type="whole" operator="lessThanOrEqual" allowBlank="1" showInputMessage="1" showErrorMessage="1" sqref="HT65572:HU65572 RP65572:RQ65572 ABL65572:ABM65572 ALH65572:ALI65572 AVD65572:AVE65572 BEZ65572:BFA65572 BOV65572:BOW65572 BYR65572:BYS65572 CIN65572:CIO65572 CSJ65572:CSK65572 DCF65572:DCG65572 DMB65572:DMC65572 DVX65572:DVY65572 EFT65572:EFU65572 EPP65572:EPQ65572 EZL65572:EZM65572 FJH65572:FJI65572 FTD65572:FTE65572 GCZ65572:GDA65572 GMV65572:GMW65572 GWR65572:GWS65572 HGN65572:HGO65572 HQJ65572:HQK65572 IAF65572:IAG65572 IKB65572:IKC65572 ITX65572:ITY65572 JDT65572:JDU65572 JNP65572:JNQ65572 JXL65572:JXM65572 KHH65572:KHI65572 KRD65572:KRE65572 LAZ65572:LBA65572 LKV65572:LKW65572 LUR65572:LUS65572 MEN65572:MEO65572 MOJ65572:MOK65572 MYF65572:MYG65572 NIB65572:NIC65572 NRX65572:NRY65572 OBT65572:OBU65572 OLP65572:OLQ65572 OVL65572:OVM65572 PFH65572:PFI65572 PPD65572:PPE65572 PYZ65572:PZA65572 QIV65572:QIW65572 QSR65572:QSS65572 RCN65572:RCO65572 RMJ65572:RMK65572 RWF65572:RWG65572 SGB65572:SGC65572 SPX65572:SPY65572 SZT65572:SZU65572 TJP65572:TJQ65572 TTL65572:TTM65572 UDH65572:UDI65572 UND65572:UNE65572 UWZ65572:UXA65572 VGV65572:VGW65572 VQR65572:VQS65572 WAN65572:WAO65572 WKJ65572:WKK65572 WUF65572:WUG65572 HT131108:HU131108 RP131108:RQ131108 ABL131108:ABM131108 ALH131108:ALI131108 AVD131108:AVE131108 BEZ131108:BFA131108 BOV131108:BOW131108 BYR131108:BYS131108 CIN131108:CIO131108 CSJ131108:CSK131108 DCF131108:DCG131108 DMB131108:DMC131108 DVX131108:DVY131108 EFT131108:EFU131108 EPP131108:EPQ131108 EZL131108:EZM131108 FJH131108:FJI131108 FTD131108:FTE131108 GCZ131108:GDA131108 GMV131108:GMW131108 GWR131108:GWS131108 HGN131108:HGO131108 HQJ131108:HQK131108 IAF131108:IAG131108 IKB131108:IKC131108 ITX131108:ITY131108 JDT131108:JDU131108 JNP131108:JNQ131108 JXL131108:JXM131108 KHH131108:KHI131108 KRD131108:KRE131108 LAZ131108:LBA131108 LKV131108:LKW131108 LUR131108:LUS131108 MEN131108:MEO131108 MOJ131108:MOK131108 MYF131108:MYG131108 NIB131108:NIC131108 NRX131108:NRY131108 OBT131108:OBU131108 OLP131108:OLQ131108 OVL131108:OVM131108 PFH131108:PFI131108 PPD131108:PPE131108 PYZ131108:PZA131108 QIV131108:QIW131108 QSR131108:QSS131108 RCN131108:RCO131108 RMJ131108:RMK131108 RWF131108:RWG131108 SGB131108:SGC131108 SPX131108:SPY131108 SZT131108:SZU131108 TJP131108:TJQ131108 TTL131108:TTM131108 UDH131108:UDI131108 UND131108:UNE131108 UWZ131108:UXA131108 VGV131108:VGW131108 VQR131108:VQS131108 WAN131108:WAO131108 WKJ131108:WKK131108 WUF131108:WUG131108 HT196644:HU196644 RP196644:RQ196644 ABL196644:ABM196644 ALH196644:ALI196644 AVD196644:AVE196644 BEZ196644:BFA196644 BOV196644:BOW196644 BYR196644:BYS196644 CIN196644:CIO196644 CSJ196644:CSK196644 DCF196644:DCG196644 DMB196644:DMC196644 DVX196644:DVY196644 EFT196644:EFU196644 EPP196644:EPQ196644 EZL196644:EZM196644 FJH196644:FJI196644 FTD196644:FTE196644 GCZ196644:GDA196644 GMV196644:GMW196644 GWR196644:GWS196644 HGN196644:HGO196644 HQJ196644:HQK196644 IAF196644:IAG196644 IKB196644:IKC196644 ITX196644:ITY196644 JDT196644:JDU196644 JNP196644:JNQ196644 JXL196644:JXM196644 KHH196644:KHI196644 KRD196644:KRE196644 LAZ196644:LBA196644 LKV196644:LKW196644 LUR196644:LUS196644 MEN196644:MEO196644 MOJ196644:MOK196644 MYF196644:MYG196644 NIB196644:NIC196644 NRX196644:NRY196644 OBT196644:OBU196644 OLP196644:OLQ196644 OVL196644:OVM196644 PFH196644:PFI196644 PPD196644:PPE196644 PYZ196644:PZA196644 QIV196644:QIW196644 QSR196644:QSS196644 RCN196644:RCO196644 RMJ196644:RMK196644 RWF196644:RWG196644 SGB196644:SGC196644 SPX196644:SPY196644 SZT196644:SZU196644 TJP196644:TJQ196644 TTL196644:TTM196644 UDH196644:UDI196644 UND196644:UNE196644 UWZ196644:UXA196644 VGV196644:VGW196644 VQR196644:VQS196644 WAN196644:WAO196644 WKJ196644:WKK196644 WUF196644:WUG196644 HT262180:HU262180 RP262180:RQ262180 ABL262180:ABM262180 ALH262180:ALI262180 AVD262180:AVE262180 BEZ262180:BFA262180 BOV262180:BOW262180 BYR262180:BYS262180 CIN262180:CIO262180 CSJ262180:CSK262180 DCF262180:DCG262180 DMB262180:DMC262180 DVX262180:DVY262180 EFT262180:EFU262180 EPP262180:EPQ262180 EZL262180:EZM262180 FJH262180:FJI262180 FTD262180:FTE262180 GCZ262180:GDA262180 GMV262180:GMW262180 GWR262180:GWS262180 HGN262180:HGO262180 HQJ262180:HQK262180 IAF262180:IAG262180 IKB262180:IKC262180 ITX262180:ITY262180 JDT262180:JDU262180 JNP262180:JNQ262180 JXL262180:JXM262180 KHH262180:KHI262180 KRD262180:KRE262180 LAZ262180:LBA262180 LKV262180:LKW262180 LUR262180:LUS262180 MEN262180:MEO262180 MOJ262180:MOK262180 MYF262180:MYG262180 NIB262180:NIC262180 NRX262180:NRY262180 OBT262180:OBU262180 OLP262180:OLQ262180 OVL262180:OVM262180 PFH262180:PFI262180 PPD262180:PPE262180 PYZ262180:PZA262180 QIV262180:QIW262180 QSR262180:QSS262180 RCN262180:RCO262180 RMJ262180:RMK262180 RWF262180:RWG262180 SGB262180:SGC262180 SPX262180:SPY262180 SZT262180:SZU262180 TJP262180:TJQ262180 TTL262180:TTM262180 UDH262180:UDI262180 UND262180:UNE262180 UWZ262180:UXA262180 VGV262180:VGW262180 VQR262180:VQS262180 WAN262180:WAO262180 WKJ262180:WKK262180 WUF262180:WUG262180 HT327716:HU327716 RP327716:RQ327716 ABL327716:ABM327716 ALH327716:ALI327716 AVD327716:AVE327716 BEZ327716:BFA327716 BOV327716:BOW327716 BYR327716:BYS327716 CIN327716:CIO327716 CSJ327716:CSK327716 DCF327716:DCG327716 DMB327716:DMC327716 DVX327716:DVY327716 EFT327716:EFU327716 EPP327716:EPQ327716 EZL327716:EZM327716 FJH327716:FJI327716 FTD327716:FTE327716 GCZ327716:GDA327716 GMV327716:GMW327716 GWR327716:GWS327716 HGN327716:HGO327716 HQJ327716:HQK327716 IAF327716:IAG327716 IKB327716:IKC327716 ITX327716:ITY327716 JDT327716:JDU327716 JNP327716:JNQ327716 JXL327716:JXM327716 KHH327716:KHI327716 KRD327716:KRE327716 LAZ327716:LBA327716 LKV327716:LKW327716 LUR327716:LUS327716 MEN327716:MEO327716 MOJ327716:MOK327716 MYF327716:MYG327716 NIB327716:NIC327716 NRX327716:NRY327716 OBT327716:OBU327716 OLP327716:OLQ327716 OVL327716:OVM327716 PFH327716:PFI327716 PPD327716:PPE327716 PYZ327716:PZA327716 QIV327716:QIW327716 QSR327716:QSS327716 RCN327716:RCO327716 RMJ327716:RMK327716 RWF327716:RWG327716 SGB327716:SGC327716 SPX327716:SPY327716 SZT327716:SZU327716 TJP327716:TJQ327716 TTL327716:TTM327716 UDH327716:UDI327716 UND327716:UNE327716 UWZ327716:UXA327716 VGV327716:VGW327716 VQR327716:VQS327716 WAN327716:WAO327716 WKJ327716:WKK327716 WUF327716:WUG327716 HT393252:HU393252 RP393252:RQ393252 ABL393252:ABM393252 ALH393252:ALI393252 AVD393252:AVE393252 BEZ393252:BFA393252 BOV393252:BOW393252 BYR393252:BYS393252 CIN393252:CIO393252 CSJ393252:CSK393252 DCF393252:DCG393252 DMB393252:DMC393252 DVX393252:DVY393252 EFT393252:EFU393252 EPP393252:EPQ393252 EZL393252:EZM393252 FJH393252:FJI393252 FTD393252:FTE393252 GCZ393252:GDA393252 GMV393252:GMW393252 GWR393252:GWS393252 HGN393252:HGO393252 HQJ393252:HQK393252 IAF393252:IAG393252 IKB393252:IKC393252 ITX393252:ITY393252 JDT393252:JDU393252 JNP393252:JNQ393252 JXL393252:JXM393252 KHH393252:KHI393252 KRD393252:KRE393252 LAZ393252:LBA393252 LKV393252:LKW393252 LUR393252:LUS393252 MEN393252:MEO393252 MOJ393252:MOK393252 MYF393252:MYG393252 NIB393252:NIC393252 NRX393252:NRY393252 OBT393252:OBU393252 OLP393252:OLQ393252 OVL393252:OVM393252 PFH393252:PFI393252 PPD393252:PPE393252 PYZ393252:PZA393252 QIV393252:QIW393252 QSR393252:QSS393252 RCN393252:RCO393252 RMJ393252:RMK393252 RWF393252:RWG393252 SGB393252:SGC393252 SPX393252:SPY393252 SZT393252:SZU393252 TJP393252:TJQ393252 TTL393252:TTM393252 UDH393252:UDI393252 UND393252:UNE393252 UWZ393252:UXA393252 VGV393252:VGW393252 VQR393252:VQS393252 WAN393252:WAO393252 WKJ393252:WKK393252 WUF393252:WUG393252 HT458788:HU458788 RP458788:RQ458788 ABL458788:ABM458788 ALH458788:ALI458788 AVD458788:AVE458788 BEZ458788:BFA458788 BOV458788:BOW458788 BYR458788:BYS458788 CIN458788:CIO458788 CSJ458788:CSK458788 DCF458788:DCG458788 DMB458788:DMC458788 DVX458788:DVY458788 EFT458788:EFU458788 EPP458788:EPQ458788 EZL458788:EZM458788 FJH458788:FJI458788 FTD458788:FTE458788 GCZ458788:GDA458788 GMV458788:GMW458788 GWR458788:GWS458788 HGN458788:HGO458788 HQJ458788:HQK458788 IAF458788:IAG458788 IKB458788:IKC458788 ITX458788:ITY458788 JDT458788:JDU458788 JNP458788:JNQ458788 JXL458788:JXM458788 KHH458788:KHI458788 KRD458788:KRE458788 LAZ458788:LBA458788 LKV458788:LKW458788 LUR458788:LUS458788 MEN458788:MEO458788 MOJ458788:MOK458788 MYF458788:MYG458788 NIB458788:NIC458788 NRX458788:NRY458788 OBT458788:OBU458788 OLP458788:OLQ458788 OVL458788:OVM458788 PFH458788:PFI458788 PPD458788:PPE458788 PYZ458788:PZA458788 QIV458788:QIW458788 QSR458788:QSS458788 RCN458788:RCO458788 RMJ458788:RMK458788 RWF458788:RWG458788 SGB458788:SGC458788 SPX458788:SPY458788 SZT458788:SZU458788 TJP458788:TJQ458788 TTL458788:TTM458788 UDH458788:UDI458788 UND458788:UNE458788 UWZ458788:UXA458788 VGV458788:VGW458788 VQR458788:VQS458788 WAN458788:WAO458788 WKJ458788:WKK458788 WUF458788:WUG458788 HT524324:HU524324 RP524324:RQ524324 ABL524324:ABM524324 ALH524324:ALI524324 AVD524324:AVE524324 BEZ524324:BFA524324 BOV524324:BOW524324 BYR524324:BYS524324 CIN524324:CIO524324 CSJ524324:CSK524324 DCF524324:DCG524324 DMB524324:DMC524324 DVX524324:DVY524324 EFT524324:EFU524324 EPP524324:EPQ524324 EZL524324:EZM524324 FJH524324:FJI524324 FTD524324:FTE524324 GCZ524324:GDA524324 GMV524324:GMW524324 GWR524324:GWS524324 HGN524324:HGO524324 HQJ524324:HQK524324 IAF524324:IAG524324 IKB524324:IKC524324 ITX524324:ITY524324 JDT524324:JDU524324 JNP524324:JNQ524324 JXL524324:JXM524324 KHH524324:KHI524324 KRD524324:KRE524324 LAZ524324:LBA524324 LKV524324:LKW524324 LUR524324:LUS524324 MEN524324:MEO524324 MOJ524324:MOK524324 MYF524324:MYG524324 NIB524324:NIC524324 NRX524324:NRY524324 OBT524324:OBU524324 OLP524324:OLQ524324 OVL524324:OVM524324 PFH524324:PFI524324 PPD524324:PPE524324 PYZ524324:PZA524324 QIV524324:QIW524324 QSR524324:QSS524324 RCN524324:RCO524324 RMJ524324:RMK524324 RWF524324:RWG524324 SGB524324:SGC524324 SPX524324:SPY524324 SZT524324:SZU524324 TJP524324:TJQ524324 TTL524324:TTM524324 UDH524324:UDI524324 UND524324:UNE524324 UWZ524324:UXA524324 VGV524324:VGW524324 VQR524324:VQS524324 WAN524324:WAO524324 WKJ524324:WKK524324 WUF524324:WUG524324 HT589860:HU589860 RP589860:RQ589860 ABL589860:ABM589860 ALH589860:ALI589860 AVD589860:AVE589860 BEZ589860:BFA589860 BOV589860:BOW589860 BYR589860:BYS589860 CIN589860:CIO589860 CSJ589860:CSK589860 DCF589860:DCG589860 DMB589860:DMC589860 DVX589860:DVY589860 EFT589860:EFU589860 EPP589860:EPQ589860 EZL589860:EZM589860 FJH589860:FJI589860 FTD589860:FTE589860 GCZ589860:GDA589860 GMV589860:GMW589860 GWR589860:GWS589860 HGN589860:HGO589860 HQJ589860:HQK589860 IAF589860:IAG589860 IKB589860:IKC589860 ITX589860:ITY589860 JDT589860:JDU589860 JNP589860:JNQ589860 JXL589860:JXM589860 KHH589860:KHI589860 KRD589860:KRE589860 LAZ589860:LBA589860 LKV589860:LKW589860 LUR589860:LUS589860 MEN589860:MEO589860 MOJ589860:MOK589860 MYF589860:MYG589860 NIB589860:NIC589860 NRX589860:NRY589860 OBT589860:OBU589860 OLP589860:OLQ589860 OVL589860:OVM589860 PFH589860:PFI589860 PPD589860:PPE589860 PYZ589860:PZA589860 QIV589860:QIW589860 QSR589860:QSS589860 RCN589860:RCO589860 RMJ589860:RMK589860 RWF589860:RWG589860 SGB589860:SGC589860 SPX589860:SPY589860 SZT589860:SZU589860 TJP589860:TJQ589860 TTL589860:TTM589860 UDH589860:UDI589860 UND589860:UNE589860 UWZ589860:UXA589860 VGV589860:VGW589860 VQR589860:VQS589860 WAN589860:WAO589860 WKJ589860:WKK589860 WUF589860:WUG589860 HT655396:HU655396 RP655396:RQ655396 ABL655396:ABM655396 ALH655396:ALI655396 AVD655396:AVE655396 BEZ655396:BFA655396 BOV655396:BOW655396 BYR655396:BYS655396 CIN655396:CIO655396 CSJ655396:CSK655396 DCF655396:DCG655396 DMB655396:DMC655396 DVX655396:DVY655396 EFT655396:EFU655396 EPP655396:EPQ655396 EZL655396:EZM655396 FJH655396:FJI655396 FTD655396:FTE655396 GCZ655396:GDA655396 GMV655396:GMW655396 GWR655396:GWS655396 HGN655396:HGO655396 HQJ655396:HQK655396 IAF655396:IAG655396 IKB655396:IKC655396 ITX655396:ITY655396 JDT655396:JDU655396 JNP655396:JNQ655396 JXL655396:JXM655396 KHH655396:KHI655396 KRD655396:KRE655396 LAZ655396:LBA655396 LKV655396:LKW655396 LUR655396:LUS655396 MEN655396:MEO655396 MOJ655396:MOK655396 MYF655396:MYG655396 NIB655396:NIC655396 NRX655396:NRY655396 OBT655396:OBU655396 OLP655396:OLQ655396 OVL655396:OVM655396 PFH655396:PFI655396 PPD655396:PPE655396 PYZ655396:PZA655396 QIV655396:QIW655396 QSR655396:QSS655396 RCN655396:RCO655396 RMJ655396:RMK655396 RWF655396:RWG655396 SGB655396:SGC655396 SPX655396:SPY655396 SZT655396:SZU655396 TJP655396:TJQ655396 TTL655396:TTM655396 UDH655396:UDI655396 UND655396:UNE655396 UWZ655396:UXA655396 VGV655396:VGW655396 VQR655396:VQS655396 WAN655396:WAO655396 WKJ655396:WKK655396 WUF655396:WUG655396 HT720932:HU720932 RP720932:RQ720932 ABL720932:ABM720932 ALH720932:ALI720932 AVD720932:AVE720932 BEZ720932:BFA720932 BOV720932:BOW720932 BYR720932:BYS720932 CIN720932:CIO720932 CSJ720932:CSK720932 DCF720932:DCG720932 DMB720932:DMC720932 DVX720932:DVY720932 EFT720932:EFU720932 EPP720932:EPQ720932 EZL720932:EZM720932 FJH720932:FJI720932 FTD720932:FTE720932 GCZ720932:GDA720932 GMV720932:GMW720932 GWR720932:GWS720932 HGN720932:HGO720932 HQJ720932:HQK720932 IAF720932:IAG720932 IKB720932:IKC720932 ITX720932:ITY720932 JDT720932:JDU720932 JNP720932:JNQ720932 JXL720932:JXM720932 KHH720932:KHI720932 KRD720932:KRE720932 LAZ720932:LBA720932 LKV720932:LKW720932 LUR720932:LUS720932 MEN720932:MEO720932 MOJ720932:MOK720932 MYF720932:MYG720932 NIB720932:NIC720932 NRX720932:NRY720932 OBT720932:OBU720932 OLP720932:OLQ720932 OVL720932:OVM720932 PFH720932:PFI720932 PPD720932:PPE720932 PYZ720932:PZA720932 QIV720932:QIW720932 QSR720932:QSS720932 RCN720932:RCO720932 RMJ720932:RMK720932 RWF720932:RWG720932 SGB720932:SGC720932 SPX720932:SPY720932 SZT720932:SZU720932 TJP720932:TJQ720932 TTL720932:TTM720932 UDH720932:UDI720932 UND720932:UNE720932 UWZ720932:UXA720932 VGV720932:VGW720932 VQR720932:VQS720932 WAN720932:WAO720932 WKJ720932:WKK720932 WUF720932:WUG720932 HT786468:HU786468 RP786468:RQ786468 ABL786468:ABM786468 ALH786468:ALI786468 AVD786468:AVE786468 BEZ786468:BFA786468 BOV786468:BOW786468 BYR786468:BYS786468 CIN786468:CIO786468 CSJ786468:CSK786468 DCF786468:DCG786468 DMB786468:DMC786468 DVX786468:DVY786468 EFT786468:EFU786468 EPP786468:EPQ786468 EZL786468:EZM786468 FJH786468:FJI786468 FTD786468:FTE786468 GCZ786468:GDA786468 GMV786468:GMW786468 GWR786468:GWS786468 HGN786468:HGO786468 HQJ786468:HQK786468 IAF786468:IAG786468 IKB786468:IKC786468 ITX786468:ITY786468 JDT786468:JDU786468 JNP786468:JNQ786468 JXL786468:JXM786468 KHH786468:KHI786468 KRD786468:KRE786468 LAZ786468:LBA786468 LKV786468:LKW786468 LUR786468:LUS786468 MEN786468:MEO786468 MOJ786468:MOK786468 MYF786468:MYG786468 NIB786468:NIC786468 NRX786468:NRY786468 OBT786468:OBU786468 OLP786468:OLQ786468 OVL786468:OVM786468 PFH786468:PFI786468 PPD786468:PPE786468 PYZ786468:PZA786468 QIV786468:QIW786468 QSR786468:QSS786468 RCN786468:RCO786468 RMJ786468:RMK786468 RWF786468:RWG786468 SGB786468:SGC786468 SPX786468:SPY786468 SZT786468:SZU786468 TJP786468:TJQ786468 TTL786468:TTM786468 UDH786468:UDI786468 UND786468:UNE786468 UWZ786468:UXA786468 VGV786468:VGW786468 VQR786468:VQS786468 WAN786468:WAO786468 WKJ786468:WKK786468 WUF786468:WUG786468 HT852004:HU852004 RP852004:RQ852004 ABL852004:ABM852004 ALH852004:ALI852004 AVD852004:AVE852004 BEZ852004:BFA852004 BOV852004:BOW852004 BYR852004:BYS852004 CIN852004:CIO852004 CSJ852004:CSK852004 DCF852004:DCG852004 DMB852004:DMC852004 DVX852004:DVY852004 EFT852004:EFU852004 EPP852004:EPQ852004 EZL852004:EZM852004 FJH852004:FJI852004 FTD852004:FTE852004 GCZ852004:GDA852004 GMV852004:GMW852004 GWR852004:GWS852004 HGN852004:HGO852004 HQJ852004:HQK852004 IAF852004:IAG852004 IKB852004:IKC852004 ITX852004:ITY852004 JDT852004:JDU852004 JNP852004:JNQ852004 JXL852004:JXM852004 KHH852004:KHI852004 KRD852004:KRE852004 LAZ852004:LBA852004 LKV852004:LKW852004 LUR852004:LUS852004 MEN852004:MEO852004 MOJ852004:MOK852004 MYF852004:MYG852004 NIB852004:NIC852004 NRX852004:NRY852004 OBT852004:OBU852004 OLP852004:OLQ852004 OVL852004:OVM852004 PFH852004:PFI852004 PPD852004:PPE852004 PYZ852004:PZA852004 QIV852004:QIW852004 QSR852004:QSS852004 RCN852004:RCO852004 RMJ852004:RMK852004 RWF852004:RWG852004 SGB852004:SGC852004 SPX852004:SPY852004 SZT852004:SZU852004 TJP852004:TJQ852004 TTL852004:TTM852004 UDH852004:UDI852004 UND852004:UNE852004 UWZ852004:UXA852004 VGV852004:VGW852004 VQR852004:VQS852004 WAN852004:WAO852004 WKJ852004:WKK852004 WUF852004:WUG852004 HT917540:HU917540 RP917540:RQ917540 ABL917540:ABM917540 ALH917540:ALI917540 AVD917540:AVE917540 BEZ917540:BFA917540 BOV917540:BOW917540 BYR917540:BYS917540 CIN917540:CIO917540 CSJ917540:CSK917540 DCF917540:DCG917540 DMB917540:DMC917540 DVX917540:DVY917540 EFT917540:EFU917540 EPP917540:EPQ917540 EZL917540:EZM917540 FJH917540:FJI917540 FTD917540:FTE917540 GCZ917540:GDA917540 GMV917540:GMW917540 GWR917540:GWS917540 HGN917540:HGO917540 HQJ917540:HQK917540 IAF917540:IAG917540 IKB917540:IKC917540 ITX917540:ITY917540 JDT917540:JDU917540 JNP917540:JNQ917540 JXL917540:JXM917540 KHH917540:KHI917540 KRD917540:KRE917540 LAZ917540:LBA917540 LKV917540:LKW917540 LUR917540:LUS917540 MEN917540:MEO917540 MOJ917540:MOK917540 MYF917540:MYG917540 NIB917540:NIC917540 NRX917540:NRY917540 OBT917540:OBU917540 OLP917540:OLQ917540 OVL917540:OVM917540 PFH917540:PFI917540 PPD917540:PPE917540 PYZ917540:PZA917540 QIV917540:QIW917540 QSR917540:QSS917540 RCN917540:RCO917540 RMJ917540:RMK917540 RWF917540:RWG917540 SGB917540:SGC917540 SPX917540:SPY917540 SZT917540:SZU917540 TJP917540:TJQ917540 TTL917540:TTM917540 UDH917540:UDI917540 UND917540:UNE917540 UWZ917540:UXA917540 VGV917540:VGW917540 VQR917540:VQS917540 WAN917540:WAO917540 WKJ917540:WKK917540 WUF917540:WUG917540 HT983076:HU983076 RP983076:RQ983076 ABL983076:ABM983076 ALH983076:ALI983076 AVD983076:AVE983076 BEZ983076:BFA983076 BOV983076:BOW983076 BYR983076:BYS983076 CIN983076:CIO983076 CSJ983076:CSK983076 DCF983076:DCG983076 DMB983076:DMC983076 DVX983076:DVY983076 EFT983076:EFU983076 EPP983076:EPQ983076 EZL983076:EZM983076 FJH983076:FJI983076 FTD983076:FTE983076 GCZ983076:GDA983076 GMV983076:GMW983076 GWR983076:GWS983076 HGN983076:HGO983076 HQJ983076:HQK983076 IAF983076:IAG983076 IKB983076:IKC983076 ITX983076:ITY983076 JDT983076:JDU983076 JNP983076:JNQ983076 JXL983076:JXM983076 KHH983076:KHI983076 KRD983076:KRE983076 LAZ983076:LBA983076 LKV983076:LKW983076 LUR983076:LUS983076 MEN983076:MEO983076 MOJ983076:MOK983076 MYF983076:MYG983076 NIB983076:NIC983076 NRX983076:NRY983076 OBT983076:OBU983076 OLP983076:OLQ983076 OVL983076:OVM983076 PFH983076:PFI983076 PPD983076:PPE983076 PYZ983076:PZA983076 QIV983076:QIW983076 QSR983076:QSS983076 RCN983076:RCO983076 RMJ983076:RMK983076 RWF983076:RWG983076 SGB983076:SGC983076 SPX983076:SPY983076 SZT983076:SZU983076 TJP983076:TJQ983076 TTL983076:TTM983076 UDH983076:UDI983076 UND983076:UNE983076 UWZ983076:UXA983076 VGV983076:VGW983076 VQR983076:VQS983076 WAN983076:WAO983076 WKJ983076:WKK983076 WUF983076:WUG983076 HW65572:HX65572 RS65572:RT65572 ABO65572:ABP65572 ALK65572:ALL65572 AVG65572:AVH65572 BFC65572:BFD65572 BOY65572:BOZ65572 BYU65572:BYV65572 CIQ65572:CIR65572 CSM65572:CSN65572 DCI65572:DCJ65572 DME65572:DMF65572 DWA65572:DWB65572 EFW65572:EFX65572 EPS65572:EPT65572 EZO65572:EZP65572 FJK65572:FJL65572 FTG65572:FTH65572 GDC65572:GDD65572 GMY65572:GMZ65572 GWU65572:GWV65572 HGQ65572:HGR65572 HQM65572:HQN65572 IAI65572:IAJ65572 IKE65572:IKF65572 IUA65572:IUB65572 JDW65572:JDX65572 JNS65572:JNT65572 JXO65572:JXP65572 KHK65572:KHL65572 KRG65572:KRH65572 LBC65572:LBD65572 LKY65572:LKZ65572 LUU65572:LUV65572 MEQ65572:MER65572 MOM65572:MON65572 MYI65572:MYJ65572 NIE65572:NIF65572 NSA65572:NSB65572 OBW65572:OBX65572 OLS65572:OLT65572 OVO65572:OVP65572 PFK65572:PFL65572 PPG65572:PPH65572 PZC65572:PZD65572 QIY65572:QIZ65572 QSU65572:QSV65572 RCQ65572:RCR65572 RMM65572:RMN65572 RWI65572:RWJ65572 SGE65572:SGF65572 SQA65572:SQB65572 SZW65572:SZX65572 TJS65572:TJT65572 TTO65572:TTP65572 UDK65572:UDL65572 UNG65572:UNH65572 UXC65572:UXD65572 VGY65572:VGZ65572 VQU65572:VQV65572 WAQ65572:WAR65572 WKM65572:WKN65572 WUI65572:WUJ65572 HW131108:HX131108 RS131108:RT131108 ABO131108:ABP131108 ALK131108:ALL131108 AVG131108:AVH131108 BFC131108:BFD131108 BOY131108:BOZ131108 BYU131108:BYV131108 CIQ131108:CIR131108 CSM131108:CSN131108 DCI131108:DCJ131108 DME131108:DMF131108 DWA131108:DWB131108 EFW131108:EFX131108 EPS131108:EPT131108 EZO131108:EZP131108 FJK131108:FJL131108 FTG131108:FTH131108 GDC131108:GDD131108 GMY131108:GMZ131108 GWU131108:GWV131108 HGQ131108:HGR131108 HQM131108:HQN131108 IAI131108:IAJ131108 IKE131108:IKF131108 IUA131108:IUB131108 JDW131108:JDX131108 JNS131108:JNT131108 JXO131108:JXP131108 KHK131108:KHL131108 KRG131108:KRH131108 LBC131108:LBD131108 LKY131108:LKZ131108 LUU131108:LUV131108 MEQ131108:MER131108 MOM131108:MON131108 MYI131108:MYJ131108 NIE131108:NIF131108 NSA131108:NSB131108 OBW131108:OBX131108 OLS131108:OLT131108 OVO131108:OVP131108 PFK131108:PFL131108 PPG131108:PPH131108 PZC131108:PZD131108 QIY131108:QIZ131108 QSU131108:QSV131108 RCQ131108:RCR131108 RMM131108:RMN131108 RWI131108:RWJ131108 SGE131108:SGF131108 SQA131108:SQB131108 SZW131108:SZX131108 TJS131108:TJT131108 TTO131108:TTP131108 UDK131108:UDL131108 UNG131108:UNH131108 UXC131108:UXD131108 VGY131108:VGZ131108 VQU131108:VQV131108 WAQ131108:WAR131108 WKM131108:WKN131108 WUI131108:WUJ131108 HW196644:HX196644 RS196644:RT196644 ABO196644:ABP196644 ALK196644:ALL196644 AVG196644:AVH196644 BFC196644:BFD196644 BOY196644:BOZ196644 BYU196644:BYV196644 CIQ196644:CIR196644 CSM196644:CSN196644 DCI196644:DCJ196644 DME196644:DMF196644 DWA196644:DWB196644 EFW196644:EFX196644 EPS196644:EPT196644 EZO196644:EZP196644 FJK196644:FJL196644 FTG196644:FTH196644 GDC196644:GDD196644 GMY196644:GMZ196644 GWU196644:GWV196644 HGQ196644:HGR196644 HQM196644:HQN196644 IAI196644:IAJ196644 IKE196644:IKF196644 IUA196644:IUB196644 JDW196644:JDX196644 JNS196644:JNT196644 JXO196644:JXP196644 KHK196644:KHL196644 KRG196644:KRH196644 LBC196644:LBD196644 LKY196644:LKZ196644 LUU196644:LUV196644 MEQ196644:MER196644 MOM196644:MON196644 MYI196644:MYJ196644 NIE196644:NIF196644 NSA196644:NSB196644 OBW196644:OBX196644 OLS196644:OLT196644 OVO196644:OVP196644 PFK196644:PFL196644 PPG196644:PPH196644 PZC196644:PZD196644 QIY196644:QIZ196644 QSU196644:QSV196644 RCQ196644:RCR196644 RMM196644:RMN196644 RWI196644:RWJ196644 SGE196644:SGF196644 SQA196644:SQB196644 SZW196644:SZX196644 TJS196644:TJT196644 TTO196644:TTP196644 UDK196644:UDL196644 UNG196644:UNH196644 UXC196644:UXD196644 VGY196644:VGZ196644 VQU196644:VQV196644 WAQ196644:WAR196644 WKM196644:WKN196644 WUI196644:WUJ196644 HW262180:HX262180 RS262180:RT262180 ABO262180:ABP262180 ALK262180:ALL262180 AVG262180:AVH262180 BFC262180:BFD262180 BOY262180:BOZ262180 BYU262180:BYV262180 CIQ262180:CIR262180 CSM262180:CSN262180 DCI262180:DCJ262180 DME262180:DMF262180 DWA262180:DWB262180 EFW262180:EFX262180 EPS262180:EPT262180 EZO262180:EZP262180 FJK262180:FJL262180 FTG262180:FTH262180 GDC262180:GDD262180 GMY262180:GMZ262180 GWU262180:GWV262180 HGQ262180:HGR262180 HQM262180:HQN262180 IAI262180:IAJ262180 IKE262180:IKF262180 IUA262180:IUB262180 JDW262180:JDX262180 JNS262180:JNT262180 JXO262180:JXP262180 KHK262180:KHL262180 KRG262180:KRH262180 LBC262180:LBD262180 LKY262180:LKZ262180 LUU262180:LUV262180 MEQ262180:MER262180 MOM262180:MON262180 MYI262180:MYJ262180 NIE262180:NIF262180 NSA262180:NSB262180 OBW262180:OBX262180 OLS262180:OLT262180 OVO262180:OVP262180 PFK262180:PFL262180 PPG262180:PPH262180 PZC262180:PZD262180 QIY262180:QIZ262180 QSU262180:QSV262180 RCQ262180:RCR262180 RMM262180:RMN262180 RWI262180:RWJ262180 SGE262180:SGF262180 SQA262180:SQB262180 SZW262180:SZX262180 TJS262180:TJT262180 TTO262180:TTP262180 UDK262180:UDL262180 UNG262180:UNH262180 UXC262180:UXD262180 VGY262180:VGZ262180 VQU262180:VQV262180 WAQ262180:WAR262180 WKM262180:WKN262180 WUI262180:WUJ262180 HW327716:HX327716 RS327716:RT327716 ABO327716:ABP327716 ALK327716:ALL327716 AVG327716:AVH327716 BFC327716:BFD327716 BOY327716:BOZ327716 BYU327716:BYV327716 CIQ327716:CIR327716 CSM327716:CSN327716 DCI327716:DCJ327716 DME327716:DMF327716 DWA327716:DWB327716 EFW327716:EFX327716 EPS327716:EPT327716 EZO327716:EZP327716 FJK327716:FJL327716 FTG327716:FTH327716 GDC327716:GDD327716 GMY327716:GMZ327716 GWU327716:GWV327716 HGQ327716:HGR327716 HQM327716:HQN327716 IAI327716:IAJ327716 IKE327716:IKF327716 IUA327716:IUB327716 JDW327716:JDX327716 JNS327716:JNT327716 JXO327716:JXP327716 KHK327716:KHL327716 KRG327716:KRH327716 LBC327716:LBD327716 LKY327716:LKZ327716 LUU327716:LUV327716 MEQ327716:MER327716 MOM327716:MON327716 MYI327716:MYJ327716 NIE327716:NIF327716 NSA327716:NSB327716 OBW327716:OBX327716 OLS327716:OLT327716 OVO327716:OVP327716 PFK327716:PFL327716 PPG327716:PPH327716 PZC327716:PZD327716 QIY327716:QIZ327716 QSU327716:QSV327716 RCQ327716:RCR327716 RMM327716:RMN327716 RWI327716:RWJ327716 SGE327716:SGF327716 SQA327716:SQB327716 SZW327716:SZX327716 TJS327716:TJT327716 TTO327716:TTP327716 UDK327716:UDL327716 UNG327716:UNH327716 UXC327716:UXD327716 VGY327716:VGZ327716 VQU327716:VQV327716 WAQ327716:WAR327716 WKM327716:WKN327716 WUI327716:WUJ327716 HW393252:HX393252 RS393252:RT393252 ABO393252:ABP393252 ALK393252:ALL393252 AVG393252:AVH393252 BFC393252:BFD393252 BOY393252:BOZ393252 BYU393252:BYV393252 CIQ393252:CIR393252 CSM393252:CSN393252 DCI393252:DCJ393252 DME393252:DMF393252 DWA393252:DWB393252 EFW393252:EFX393252 EPS393252:EPT393252 EZO393252:EZP393252 FJK393252:FJL393252 FTG393252:FTH393252 GDC393252:GDD393252 GMY393252:GMZ393252 GWU393252:GWV393252 HGQ393252:HGR393252 HQM393252:HQN393252 IAI393252:IAJ393252 IKE393252:IKF393252 IUA393252:IUB393252 JDW393252:JDX393252 JNS393252:JNT393252 JXO393252:JXP393252 KHK393252:KHL393252 KRG393252:KRH393252 LBC393252:LBD393252 LKY393252:LKZ393252 LUU393252:LUV393252 MEQ393252:MER393252 MOM393252:MON393252 MYI393252:MYJ393252 NIE393252:NIF393252 NSA393252:NSB393252 OBW393252:OBX393252 OLS393252:OLT393252 OVO393252:OVP393252 PFK393252:PFL393252 PPG393252:PPH393252 PZC393252:PZD393252 QIY393252:QIZ393252 QSU393252:QSV393252 RCQ393252:RCR393252 RMM393252:RMN393252 RWI393252:RWJ393252 SGE393252:SGF393252 SQA393252:SQB393252 SZW393252:SZX393252 TJS393252:TJT393252 TTO393252:TTP393252 UDK393252:UDL393252 UNG393252:UNH393252 UXC393252:UXD393252 VGY393252:VGZ393252 VQU393252:VQV393252 WAQ393252:WAR393252 WKM393252:WKN393252 WUI393252:WUJ393252 HW458788:HX458788 RS458788:RT458788 ABO458788:ABP458788 ALK458788:ALL458788 AVG458788:AVH458788 BFC458788:BFD458788 BOY458788:BOZ458788 BYU458788:BYV458788 CIQ458788:CIR458788 CSM458788:CSN458788 DCI458788:DCJ458788 DME458788:DMF458788 DWA458788:DWB458788 EFW458788:EFX458788 EPS458788:EPT458788 EZO458788:EZP458788 FJK458788:FJL458788 FTG458788:FTH458788 GDC458788:GDD458788 GMY458788:GMZ458788 GWU458788:GWV458788 HGQ458788:HGR458788 HQM458788:HQN458788 IAI458788:IAJ458788 IKE458788:IKF458788 IUA458788:IUB458788 JDW458788:JDX458788 JNS458788:JNT458788 JXO458788:JXP458788 KHK458788:KHL458788 KRG458788:KRH458788 LBC458788:LBD458788 LKY458788:LKZ458788 LUU458788:LUV458788 MEQ458788:MER458788 MOM458788:MON458788 MYI458788:MYJ458788 NIE458788:NIF458788 NSA458788:NSB458788 OBW458788:OBX458788 OLS458788:OLT458788 OVO458788:OVP458788 PFK458788:PFL458788 PPG458788:PPH458788 PZC458788:PZD458788 QIY458788:QIZ458788 QSU458788:QSV458788 RCQ458788:RCR458788 RMM458788:RMN458788 RWI458788:RWJ458788 SGE458788:SGF458788 SQA458788:SQB458788 SZW458788:SZX458788 TJS458788:TJT458788 TTO458788:TTP458788 UDK458788:UDL458788 UNG458788:UNH458788 UXC458788:UXD458788 VGY458788:VGZ458788 VQU458788:VQV458788 WAQ458788:WAR458788 WKM458788:WKN458788 WUI458788:WUJ458788 HW524324:HX524324 RS524324:RT524324 ABO524324:ABP524324 ALK524324:ALL524324 AVG524324:AVH524324 BFC524324:BFD524324 BOY524324:BOZ524324 BYU524324:BYV524324 CIQ524324:CIR524324 CSM524324:CSN524324 DCI524324:DCJ524324 DME524324:DMF524324 DWA524324:DWB524324 EFW524324:EFX524324 EPS524324:EPT524324 EZO524324:EZP524324 FJK524324:FJL524324 FTG524324:FTH524324 GDC524324:GDD524324 GMY524324:GMZ524324 GWU524324:GWV524324 HGQ524324:HGR524324 HQM524324:HQN524324 IAI524324:IAJ524324 IKE524324:IKF524324 IUA524324:IUB524324 JDW524324:JDX524324 JNS524324:JNT524324 JXO524324:JXP524324 KHK524324:KHL524324 KRG524324:KRH524324 LBC524324:LBD524324 LKY524324:LKZ524324 LUU524324:LUV524324 MEQ524324:MER524324 MOM524324:MON524324 MYI524324:MYJ524324 NIE524324:NIF524324 NSA524324:NSB524324 OBW524324:OBX524324 OLS524324:OLT524324 OVO524324:OVP524324 PFK524324:PFL524324 PPG524324:PPH524324 PZC524324:PZD524324 QIY524324:QIZ524324 QSU524324:QSV524324 RCQ524324:RCR524324 RMM524324:RMN524324 RWI524324:RWJ524324 SGE524324:SGF524324 SQA524324:SQB524324 SZW524324:SZX524324 TJS524324:TJT524324 TTO524324:TTP524324 UDK524324:UDL524324 UNG524324:UNH524324 UXC524324:UXD524324 VGY524324:VGZ524324 VQU524324:VQV524324 WAQ524324:WAR524324 WKM524324:WKN524324 WUI524324:WUJ524324 HW589860:HX589860 RS589860:RT589860 ABO589860:ABP589860 ALK589860:ALL589860 AVG589860:AVH589860 BFC589860:BFD589860 BOY589860:BOZ589860 BYU589860:BYV589860 CIQ589860:CIR589860 CSM589860:CSN589860 DCI589860:DCJ589860 DME589860:DMF589860 DWA589860:DWB589860 EFW589860:EFX589860 EPS589860:EPT589860 EZO589860:EZP589860 FJK589860:FJL589860 FTG589860:FTH589860 GDC589860:GDD589860 GMY589860:GMZ589860 GWU589860:GWV589860 HGQ589860:HGR589860 HQM589860:HQN589860 IAI589860:IAJ589860 IKE589860:IKF589860 IUA589860:IUB589860 JDW589860:JDX589860 JNS589860:JNT589860 JXO589860:JXP589860 KHK589860:KHL589860 KRG589860:KRH589860 LBC589860:LBD589860 LKY589860:LKZ589860 LUU589860:LUV589860 MEQ589860:MER589860 MOM589860:MON589860 MYI589860:MYJ589860 NIE589860:NIF589860 NSA589860:NSB589860 OBW589860:OBX589860 OLS589860:OLT589860 OVO589860:OVP589860 PFK589860:PFL589860 PPG589860:PPH589860 PZC589860:PZD589860 QIY589860:QIZ589860 QSU589860:QSV589860 RCQ589860:RCR589860 RMM589860:RMN589860 RWI589860:RWJ589860 SGE589860:SGF589860 SQA589860:SQB589860 SZW589860:SZX589860 TJS589860:TJT589860 TTO589860:TTP589860 UDK589860:UDL589860 UNG589860:UNH589860 UXC589860:UXD589860 VGY589860:VGZ589860 VQU589860:VQV589860 WAQ589860:WAR589860 WKM589860:WKN589860 WUI589860:WUJ589860 HW655396:HX655396 RS655396:RT655396 ABO655396:ABP655396 ALK655396:ALL655396 AVG655396:AVH655396 BFC655396:BFD655396 BOY655396:BOZ655396 BYU655396:BYV655396 CIQ655396:CIR655396 CSM655396:CSN655396 DCI655396:DCJ655396 DME655396:DMF655396 DWA655396:DWB655396 EFW655396:EFX655396 EPS655396:EPT655396 EZO655396:EZP655396 FJK655396:FJL655396 FTG655396:FTH655396 GDC655396:GDD655396 GMY655396:GMZ655396 GWU655396:GWV655396 HGQ655396:HGR655396 HQM655396:HQN655396 IAI655396:IAJ655396 IKE655396:IKF655396 IUA655396:IUB655396 JDW655396:JDX655396 JNS655396:JNT655396 JXO655396:JXP655396 KHK655396:KHL655396 KRG655396:KRH655396 LBC655396:LBD655396 LKY655396:LKZ655396 LUU655396:LUV655396 MEQ655396:MER655396 MOM655396:MON655396 MYI655396:MYJ655396 NIE655396:NIF655396 NSA655396:NSB655396 OBW655396:OBX655396 OLS655396:OLT655396 OVO655396:OVP655396 PFK655396:PFL655396 PPG655396:PPH655396 PZC655396:PZD655396 QIY655396:QIZ655396 QSU655396:QSV655396 RCQ655396:RCR655396 RMM655396:RMN655396 RWI655396:RWJ655396 SGE655396:SGF655396 SQA655396:SQB655396 SZW655396:SZX655396 TJS655396:TJT655396 TTO655396:TTP655396 UDK655396:UDL655396 UNG655396:UNH655396 UXC655396:UXD655396 VGY655396:VGZ655396 VQU655396:VQV655396 WAQ655396:WAR655396 WKM655396:WKN655396 WUI655396:WUJ655396 HW720932:HX720932 RS720932:RT720932 ABO720932:ABP720932 ALK720932:ALL720932 AVG720932:AVH720932 BFC720932:BFD720932 BOY720932:BOZ720932 BYU720932:BYV720932 CIQ720932:CIR720932 CSM720932:CSN720932 DCI720932:DCJ720932 DME720932:DMF720932 DWA720932:DWB720932 EFW720932:EFX720932 EPS720932:EPT720932 EZO720932:EZP720932 FJK720932:FJL720932 FTG720932:FTH720932 GDC720932:GDD720932 GMY720932:GMZ720932 GWU720932:GWV720932 HGQ720932:HGR720932 HQM720932:HQN720932 IAI720932:IAJ720932 IKE720932:IKF720932 IUA720932:IUB720932 JDW720932:JDX720932 JNS720932:JNT720932 JXO720932:JXP720932 KHK720932:KHL720932 KRG720932:KRH720932 LBC720932:LBD720932 LKY720932:LKZ720932 LUU720932:LUV720932 MEQ720932:MER720932 MOM720932:MON720932 MYI720932:MYJ720932 NIE720932:NIF720932 NSA720932:NSB720932 OBW720932:OBX720932 OLS720932:OLT720932 OVO720932:OVP720932 PFK720932:PFL720932 PPG720932:PPH720932 PZC720932:PZD720932 QIY720932:QIZ720932 QSU720932:QSV720932 RCQ720932:RCR720932 RMM720932:RMN720932 RWI720932:RWJ720932 SGE720932:SGF720932 SQA720932:SQB720932 SZW720932:SZX720932 TJS720932:TJT720932 TTO720932:TTP720932 UDK720932:UDL720932 UNG720932:UNH720932 UXC720932:UXD720932 VGY720932:VGZ720932 VQU720932:VQV720932 WAQ720932:WAR720932 WKM720932:WKN720932 WUI720932:WUJ720932 HW786468:HX786468 RS786468:RT786468 ABO786468:ABP786468 ALK786468:ALL786468 AVG786468:AVH786468 BFC786468:BFD786468 BOY786468:BOZ786468 BYU786468:BYV786468 CIQ786468:CIR786468 CSM786468:CSN786468 DCI786468:DCJ786468 DME786468:DMF786468 DWA786468:DWB786468 EFW786468:EFX786468 EPS786468:EPT786468 EZO786468:EZP786468 FJK786468:FJL786468 FTG786468:FTH786468 GDC786468:GDD786468 GMY786468:GMZ786468 GWU786468:GWV786468 HGQ786468:HGR786468 HQM786468:HQN786468 IAI786468:IAJ786468 IKE786468:IKF786468 IUA786468:IUB786468 JDW786468:JDX786468 JNS786468:JNT786468 JXO786468:JXP786468 KHK786468:KHL786468 KRG786468:KRH786468 LBC786468:LBD786468 LKY786468:LKZ786468 LUU786468:LUV786468 MEQ786468:MER786468 MOM786468:MON786468 MYI786468:MYJ786468 NIE786468:NIF786468 NSA786468:NSB786468 OBW786468:OBX786468 OLS786468:OLT786468 OVO786468:OVP786468 PFK786468:PFL786468 PPG786468:PPH786468 PZC786468:PZD786468 QIY786468:QIZ786468 QSU786468:QSV786468 RCQ786468:RCR786468 RMM786468:RMN786468 RWI786468:RWJ786468 SGE786468:SGF786468 SQA786468:SQB786468 SZW786468:SZX786468 TJS786468:TJT786468 TTO786468:TTP786468 UDK786468:UDL786468 UNG786468:UNH786468 UXC786468:UXD786468 VGY786468:VGZ786468 VQU786468:VQV786468 WAQ786468:WAR786468 WKM786468:WKN786468 WUI786468:WUJ786468 HW852004:HX852004 RS852004:RT852004 ABO852004:ABP852004 ALK852004:ALL852004 AVG852004:AVH852004 BFC852004:BFD852004 BOY852004:BOZ852004 BYU852004:BYV852004 CIQ852004:CIR852004 CSM852004:CSN852004 DCI852004:DCJ852004 DME852004:DMF852004 DWA852004:DWB852004 EFW852004:EFX852004 EPS852004:EPT852004 EZO852004:EZP852004 FJK852004:FJL852004 FTG852004:FTH852004 GDC852004:GDD852004 GMY852004:GMZ852004 GWU852004:GWV852004 HGQ852004:HGR852004 HQM852004:HQN852004 IAI852004:IAJ852004 IKE852004:IKF852004 IUA852004:IUB852004 JDW852004:JDX852004 JNS852004:JNT852004 JXO852004:JXP852004 KHK852004:KHL852004 KRG852004:KRH852004 LBC852004:LBD852004 LKY852004:LKZ852004 LUU852004:LUV852004 MEQ852004:MER852004 MOM852004:MON852004 MYI852004:MYJ852004 NIE852004:NIF852004 NSA852004:NSB852004 OBW852004:OBX852004 OLS852004:OLT852004 OVO852004:OVP852004 PFK852004:PFL852004 PPG852004:PPH852004 PZC852004:PZD852004 QIY852004:QIZ852004 QSU852004:QSV852004 RCQ852004:RCR852004 RMM852004:RMN852004 RWI852004:RWJ852004 SGE852004:SGF852004 SQA852004:SQB852004 SZW852004:SZX852004 TJS852004:TJT852004 TTO852004:TTP852004 UDK852004:UDL852004 UNG852004:UNH852004 UXC852004:UXD852004 VGY852004:VGZ852004 VQU852004:VQV852004 WAQ852004:WAR852004 WKM852004:WKN852004 WUI852004:WUJ852004 HW917540:HX917540 RS917540:RT917540 ABO917540:ABP917540 ALK917540:ALL917540 AVG917540:AVH917540 BFC917540:BFD917540 BOY917540:BOZ917540 BYU917540:BYV917540 CIQ917540:CIR917540 CSM917540:CSN917540 DCI917540:DCJ917540 DME917540:DMF917540 DWA917540:DWB917540 EFW917540:EFX917540 EPS917540:EPT917540 EZO917540:EZP917540 FJK917540:FJL917540 FTG917540:FTH917540 GDC917540:GDD917540 GMY917540:GMZ917540 GWU917540:GWV917540 HGQ917540:HGR917540 HQM917540:HQN917540 IAI917540:IAJ917540 IKE917540:IKF917540 IUA917540:IUB917540 JDW917540:JDX917540 JNS917540:JNT917540 JXO917540:JXP917540 KHK917540:KHL917540 KRG917540:KRH917540 LBC917540:LBD917540 LKY917540:LKZ917540 LUU917540:LUV917540 MEQ917540:MER917540 MOM917540:MON917540 MYI917540:MYJ917540 NIE917540:NIF917540 NSA917540:NSB917540 OBW917540:OBX917540 OLS917540:OLT917540 OVO917540:OVP917540 PFK917540:PFL917540 PPG917540:PPH917540 PZC917540:PZD917540 QIY917540:QIZ917540 QSU917540:QSV917540 RCQ917540:RCR917540 RMM917540:RMN917540 RWI917540:RWJ917540 SGE917540:SGF917540 SQA917540:SQB917540 SZW917540:SZX917540 TJS917540:TJT917540 TTO917540:TTP917540 UDK917540:UDL917540 UNG917540:UNH917540 UXC917540:UXD917540 VGY917540:VGZ917540 VQU917540:VQV917540 WAQ917540:WAR917540 WKM917540:WKN917540 WUI917540:WUJ917540 HW983076:HX983076 RS983076:RT983076 ABO983076:ABP983076 ALK983076:ALL983076 AVG983076:AVH983076 BFC983076:BFD983076 BOY983076:BOZ983076 BYU983076:BYV983076 CIQ983076:CIR983076 CSM983076:CSN983076 DCI983076:DCJ983076 DME983076:DMF983076 DWA983076:DWB983076 EFW983076:EFX983076 EPS983076:EPT983076 EZO983076:EZP983076 FJK983076:FJL983076 FTG983076:FTH983076 GDC983076:GDD983076 GMY983076:GMZ983076 GWU983076:GWV983076 HGQ983076:HGR983076 HQM983076:HQN983076 IAI983076:IAJ983076 IKE983076:IKF983076 IUA983076:IUB983076 JDW983076:JDX983076 JNS983076:JNT983076 JXO983076:JXP983076 KHK983076:KHL983076 KRG983076:KRH983076 LBC983076:LBD983076 LKY983076:LKZ983076 LUU983076:LUV983076 MEQ983076:MER983076 MOM983076:MON983076 MYI983076:MYJ983076 NIE983076:NIF983076 NSA983076:NSB983076 OBW983076:OBX983076 OLS983076:OLT983076 OVO983076:OVP983076 PFK983076:PFL983076 PPG983076:PPH983076 PZC983076:PZD983076 QIY983076:QIZ983076 QSU983076:QSV983076 RCQ983076:RCR983076 RMM983076:RMN983076 RWI983076:RWJ983076 SGE983076:SGF983076 SQA983076:SQB983076 SZW983076:SZX983076 TJS983076:TJT983076 TTO983076:TTP983076 UDK983076:UDL983076 UNG983076:UNH983076 UXC983076:UXD983076 VGY983076:VGZ983076 VQU983076:VQV983076 WAQ983076:WAR983076 WKM983076:WKN983076 WUI983076:WUJ983076 HZ65572:IA65572 RV65572:RW65572 ABR65572:ABS65572 ALN65572:ALO65572 AVJ65572:AVK65572 BFF65572:BFG65572 BPB65572:BPC65572 BYX65572:BYY65572 CIT65572:CIU65572 CSP65572:CSQ65572 DCL65572:DCM65572 DMH65572:DMI65572 DWD65572:DWE65572 EFZ65572:EGA65572 EPV65572:EPW65572 EZR65572:EZS65572 FJN65572:FJO65572 FTJ65572:FTK65572 GDF65572:GDG65572 GNB65572:GNC65572 GWX65572:GWY65572 HGT65572:HGU65572 HQP65572:HQQ65572 IAL65572:IAM65572 IKH65572:IKI65572 IUD65572:IUE65572 JDZ65572:JEA65572 JNV65572:JNW65572 JXR65572:JXS65572 KHN65572:KHO65572 KRJ65572:KRK65572 LBF65572:LBG65572 LLB65572:LLC65572 LUX65572:LUY65572 MET65572:MEU65572 MOP65572:MOQ65572 MYL65572:MYM65572 NIH65572:NII65572 NSD65572:NSE65572 OBZ65572:OCA65572 OLV65572:OLW65572 OVR65572:OVS65572 PFN65572:PFO65572 PPJ65572:PPK65572 PZF65572:PZG65572 QJB65572:QJC65572 QSX65572:QSY65572 RCT65572:RCU65572 RMP65572:RMQ65572 RWL65572:RWM65572 SGH65572:SGI65572 SQD65572:SQE65572 SZZ65572:TAA65572 TJV65572:TJW65572 TTR65572:TTS65572 UDN65572:UDO65572 UNJ65572:UNK65572 UXF65572:UXG65572 VHB65572:VHC65572 VQX65572:VQY65572 WAT65572:WAU65572 WKP65572:WKQ65572 WUL65572:WUM65572 HZ131108:IA131108 RV131108:RW131108 ABR131108:ABS131108 ALN131108:ALO131108 AVJ131108:AVK131108 BFF131108:BFG131108 BPB131108:BPC131108 BYX131108:BYY131108 CIT131108:CIU131108 CSP131108:CSQ131108 DCL131108:DCM131108 DMH131108:DMI131108 DWD131108:DWE131108 EFZ131108:EGA131108 EPV131108:EPW131108 EZR131108:EZS131108 FJN131108:FJO131108 FTJ131108:FTK131108 GDF131108:GDG131108 GNB131108:GNC131108 GWX131108:GWY131108 HGT131108:HGU131108 HQP131108:HQQ131108 IAL131108:IAM131108 IKH131108:IKI131108 IUD131108:IUE131108 JDZ131108:JEA131108 JNV131108:JNW131108 JXR131108:JXS131108 KHN131108:KHO131108 KRJ131108:KRK131108 LBF131108:LBG131108 LLB131108:LLC131108 LUX131108:LUY131108 MET131108:MEU131108 MOP131108:MOQ131108 MYL131108:MYM131108 NIH131108:NII131108 NSD131108:NSE131108 OBZ131108:OCA131108 OLV131108:OLW131108 OVR131108:OVS131108 PFN131108:PFO131108 PPJ131108:PPK131108 PZF131108:PZG131108 QJB131108:QJC131108 QSX131108:QSY131108 RCT131108:RCU131108 RMP131108:RMQ131108 RWL131108:RWM131108 SGH131108:SGI131108 SQD131108:SQE131108 SZZ131108:TAA131108 TJV131108:TJW131108 TTR131108:TTS131108 UDN131108:UDO131108 UNJ131108:UNK131108 UXF131108:UXG131108 VHB131108:VHC131108 VQX131108:VQY131108 WAT131108:WAU131108 WKP131108:WKQ131108 WUL131108:WUM131108 HZ196644:IA196644 RV196644:RW196644 ABR196644:ABS196644 ALN196644:ALO196644 AVJ196644:AVK196644 BFF196644:BFG196644 BPB196644:BPC196644 BYX196644:BYY196644 CIT196644:CIU196644 CSP196644:CSQ196644 DCL196644:DCM196644 DMH196644:DMI196644 DWD196644:DWE196644 EFZ196644:EGA196644 EPV196644:EPW196644 EZR196644:EZS196644 FJN196644:FJO196644 FTJ196644:FTK196644 GDF196644:GDG196644 GNB196644:GNC196644 GWX196644:GWY196644 HGT196644:HGU196644 HQP196644:HQQ196644 IAL196644:IAM196644 IKH196644:IKI196644 IUD196644:IUE196644 JDZ196644:JEA196644 JNV196644:JNW196644 JXR196644:JXS196644 KHN196644:KHO196644 KRJ196644:KRK196644 LBF196644:LBG196644 LLB196644:LLC196644 LUX196644:LUY196644 MET196644:MEU196644 MOP196644:MOQ196644 MYL196644:MYM196644 NIH196644:NII196644 NSD196644:NSE196644 OBZ196644:OCA196644 OLV196644:OLW196644 OVR196644:OVS196644 PFN196644:PFO196644 PPJ196644:PPK196644 PZF196644:PZG196644 QJB196644:QJC196644 QSX196644:QSY196644 RCT196644:RCU196644 RMP196644:RMQ196644 RWL196644:RWM196644 SGH196644:SGI196644 SQD196644:SQE196644 SZZ196644:TAA196644 TJV196644:TJW196644 TTR196644:TTS196644 UDN196644:UDO196644 UNJ196644:UNK196644 UXF196644:UXG196644 VHB196644:VHC196644 VQX196644:VQY196644 WAT196644:WAU196644 WKP196644:WKQ196644 WUL196644:WUM196644 HZ262180:IA262180 RV262180:RW262180 ABR262180:ABS262180 ALN262180:ALO262180 AVJ262180:AVK262180 BFF262180:BFG262180 BPB262180:BPC262180 BYX262180:BYY262180 CIT262180:CIU262180 CSP262180:CSQ262180 DCL262180:DCM262180 DMH262180:DMI262180 DWD262180:DWE262180 EFZ262180:EGA262180 EPV262180:EPW262180 EZR262180:EZS262180 FJN262180:FJO262180 FTJ262180:FTK262180 GDF262180:GDG262180 GNB262180:GNC262180 GWX262180:GWY262180 HGT262180:HGU262180 HQP262180:HQQ262180 IAL262180:IAM262180 IKH262180:IKI262180 IUD262180:IUE262180 JDZ262180:JEA262180 JNV262180:JNW262180 JXR262180:JXS262180 KHN262180:KHO262180 KRJ262180:KRK262180 LBF262180:LBG262180 LLB262180:LLC262180 LUX262180:LUY262180 MET262180:MEU262180 MOP262180:MOQ262180 MYL262180:MYM262180 NIH262180:NII262180 NSD262180:NSE262180 OBZ262180:OCA262180 OLV262180:OLW262180 OVR262180:OVS262180 PFN262180:PFO262180 PPJ262180:PPK262180 PZF262180:PZG262180 QJB262180:QJC262180 QSX262180:QSY262180 RCT262180:RCU262180 RMP262180:RMQ262180 RWL262180:RWM262180 SGH262180:SGI262180 SQD262180:SQE262180 SZZ262180:TAA262180 TJV262180:TJW262180 TTR262180:TTS262180 UDN262180:UDO262180 UNJ262180:UNK262180 UXF262180:UXG262180 VHB262180:VHC262180 VQX262180:VQY262180 WAT262180:WAU262180 WKP262180:WKQ262180 WUL262180:WUM262180 HZ327716:IA327716 RV327716:RW327716 ABR327716:ABS327716 ALN327716:ALO327716 AVJ327716:AVK327716 BFF327716:BFG327716 BPB327716:BPC327716 BYX327716:BYY327716 CIT327716:CIU327716 CSP327716:CSQ327716 DCL327716:DCM327716 DMH327716:DMI327716 DWD327716:DWE327716 EFZ327716:EGA327716 EPV327716:EPW327716 EZR327716:EZS327716 FJN327716:FJO327716 FTJ327716:FTK327716 GDF327716:GDG327716 GNB327716:GNC327716 GWX327716:GWY327716 HGT327716:HGU327716 HQP327716:HQQ327716 IAL327716:IAM327716 IKH327716:IKI327716 IUD327716:IUE327716 JDZ327716:JEA327716 JNV327716:JNW327716 JXR327716:JXS327716 KHN327716:KHO327716 KRJ327716:KRK327716 LBF327716:LBG327716 LLB327716:LLC327716 LUX327716:LUY327716 MET327716:MEU327716 MOP327716:MOQ327716 MYL327716:MYM327716 NIH327716:NII327716 NSD327716:NSE327716 OBZ327716:OCA327716 OLV327716:OLW327716 OVR327716:OVS327716 PFN327716:PFO327716 PPJ327716:PPK327716 PZF327716:PZG327716 QJB327716:QJC327716 QSX327716:QSY327716 RCT327716:RCU327716 RMP327716:RMQ327716 RWL327716:RWM327716 SGH327716:SGI327716 SQD327716:SQE327716 SZZ327716:TAA327716 TJV327716:TJW327716 TTR327716:TTS327716 UDN327716:UDO327716 UNJ327716:UNK327716 UXF327716:UXG327716 VHB327716:VHC327716 VQX327716:VQY327716 WAT327716:WAU327716 WKP327716:WKQ327716 WUL327716:WUM327716 HZ393252:IA393252 RV393252:RW393252 ABR393252:ABS393252 ALN393252:ALO393252 AVJ393252:AVK393252 BFF393252:BFG393252 BPB393252:BPC393252 BYX393252:BYY393252 CIT393252:CIU393252 CSP393252:CSQ393252 DCL393252:DCM393252 DMH393252:DMI393252 DWD393252:DWE393252 EFZ393252:EGA393252 EPV393252:EPW393252 EZR393252:EZS393252 FJN393252:FJO393252 FTJ393252:FTK393252 GDF393252:GDG393252 GNB393252:GNC393252 GWX393252:GWY393252 HGT393252:HGU393252 HQP393252:HQQ393252 IAL393252:IAM393252 IKH393252:IKI393252 IUD393252:IUE393252 JDZ393252:JEA393252 JNV393252:JNW393252 JXR393252:JXS393252 KHN393252:KHO393252 KRJ393252:KRK393252 LBF393252:LBG393252 LLB393252:LLC393252 LUX393252:LUY393252 MET393252:MEU393252 MOP393252:MOQ393252 MYL393252:MYM393252 NIH393252:NII393252 NSD393252:NSE393252 OBZ393252:OCA393252 OLV393252:OLW393252 OVR393252:OVS393252 PFN393252:PFO393252 PPJ393252:PPK393252 PZF393252:PZG393252 QJB393252:QJC393252 QSX393252:QSY393252 RCT393252:RCU393252 RMP393252:RMQ393252 RWL393252:RWM393252 SGH393252:SGI393252 SQD393252:SQE393252 SZZ393252:TAA393252 TJV393252:TJW393252 TTR393252:TTS393252 UDN393252:UDO393252 UNJ393252:UNK393252 UXF393252:UXG393252 VHB393252:VHC393252 VQX393252:VQY393252 WAT393252:WAU393252 WKP393252:WKQ393252 WUL393252:WUM393252 HZ458788:IA458788 RV458788:RW458788 ABR458788:ABS458788 ALN458788:ALO458788 AVJ458788:AVK458788 BFF458788:BFG458788 BPB458788:BPC458788 BYX458788:BYY458788 CIT458788:CIU458788 CSP458788:CSQ458788 DCL458788:DCM458788 DMH458788:DMI458788 DWD458788:DWE458788 EFZ458788:EGA458788 EPV458788:EPW458788 EZR458788:EZS458788 FJN458788:FJO458788 FTJ458788:FTK458788 GDF458788:GDG458788 GNB458788:GNC458788 GWX458788:GWY458788 HGT458788:HGU458788 HQP458788:HQQ458788 IAL458788:IAM458788 IKH458788:IKI458788 IUD458788:IUE458788 JDZ458788:JEA458788 JNV458788:JNW458788 JXR458788:JXS458788 KHN458788:KHO458788 KRJ458788:KRK458788 LBF458788:LBG458788 LLB458788:LLC458788 LUX458788:LUY458788 MET458788:MEU458788 MOP458788:MOQ458788 MYL458788:MYM458788 NIH458788:NII458788 NSD458788:NSE458788 OBZ458788:OCA458788 OLV458788:OLW458788 OVR458788:OVS458788 PFN458788:PFO458788 PPJ458788:PPK458788 PZF458788:PZG458788 QJB458788:QJC458788 QSX458788:QSY458788 RCT458788:RCU458788 RMP458788:RMQ458788 RWL458788:RWM458788 SGH458788:SGI458788 SQD458788:SQE458788 SZZ458788:TAA458788 TJV458788:TJW458788 TTR458788:TTS458788 UDN458788:UDO458788 UNJ458788:UNK458788 UXF458788:UXG458788 VHB458788:VHC458788 VQX458788:VQY458788 WAT458788:WAU458788 WKP458788:WKQ458788 WUL458788:WUM458788 HZ524324:IA524324 RV524324:RW524324 ABR524324:ABS524324 ALN524324:ALO524324 AVJ524324:AVK524324 BFF524324:BFG524324 BPB524324:BPC524324 BYX524324:BYY524324 CIT524324:CIU524324 CSP524324:CSQ524324 DCL524324:DCM524324 DMH524324:DMI524324 DWD524324:DWE524324 EFZ524324:EGA524324 EPV524324:EPW524324 EZR524324:EZS524324 FJN524324:FJO524324 FTJ524324:FTK524324 GDF524324:GDG524324 GNB524324:GNC524324 GWX524324:GWY524324 HGT524324:HGU524324 HQP524324:HQQ524324 IAL524324:IAM524324 IKH524324:IKI524324 IUD524324:IUE524324 JDZ524324:JEA524324 JNV524324:JNW524324 JXR524324:JXS524324 KHN524324:KHO524324 KRJ524324:KRK524324 LBF524324:LBG524324 LLB524324:LLC524324 LUX524324:LUY524324 MET524324:MEU524324 MOP524324:MOQ524324 MYL524324:MYM524324 NIH524324:NII524324 NSD524324:NSE524324 OBZ524324:OCA524324 OLV524324:OLW524324 OVR524324:OVS524324 PFN524324:PFO524324 PPJ524324:PPK524324 PZF524324:PZG524324 QJB524324:QJC524324 QSX524324:QSY524324 RCT524324:RCU524324 RMP524324:RMQ524324 RWL524324:RWM524324 SGH524324:SGI524324 SQD524324:SQE524324 SZZ524324:TAA524324 TJV524324:TJW524324 TTR524324:TTS524324 UDN524324:UDO524324 UNJ524324:UNK524324 UXF524324:UXG524324 VHB524324:VHC524324 VQX524324:VQY524324 WAT524324:WAU524324 WKP524324:WKQ524324 WUL524324:WUM524324 HZ589860:IA589860 RV589860:RW589860 ABR589860:ABS589860 ALN589860:ALO589860 AVJ589860:AVK589860 BFF589860:BFG589860 BPB589860:BPC589860 BYX589860:BYY589860 CIT589860:CIU589860 CSP589860:CSQ589860 DCL589860:DCM589860 DMH589860:DMI589860 DWD589860:DWE589860 EFZ589860:EGA589860 EPV589860:EPW589860 EZR589860:EZS589860 FJN589860:FJO589860 FTJ589860:FTK589860 GDF589860:GDG589860 GNB589860:GNC589860 GWX589860:GWY589860 HGT589860:HGU589860 HQP589860:HQQ589860 IAL589860:IAM589860 IKH589860:IKI589860 IUD589860:IUE589860 JDZ589860:JEA589860 JNV589860:JNW589860 JXR589860:JXS589860 KHN589860:KHO589860 KRJ589860:KRK589860 LBF589860:LBG589860 LLB589860:LLC589860 LUX589860:LUY589860 MET589860:MEU589860 MOP589860:MOQ589860 MYL589860:MYM589860 NIH589860:NII589860 NSD589860:NSE589860 OBZ589860:OCA589860 OLV589860:OLW589860 OVR589860:OVS589860 PFN589860:PFO589860 PPJ589860:PPK589860 PZF589860:PZG589860 QJB589860:QJC589860 QSX589860:QSY589860 RCT589860:RCU589860 RMP589860:RMQ589860 RWL589860:RWM589860 SGH589860:SGI589860 SQD589860:SQE589860 SZZ589860:TAA589860 TJV589860:TJW589860 TTR589860:TTS589860 UDN589860:UDO589860 UNJ589860:UNK589860 UXF589860:UXG589860 VHB589860:VHC589860 VQX589860:VQY589860 WAT589860:WAU589860 WKP589860:WKQ589860 WUL589860:WUM589860 HZ655396:IA655396 RV655396:RW655396 ABR655396:ABS655396 ALN655396:ALO655396 AVJ655396:AVK655396 BFF655396:BFG655396 BPB655396:BPC655396 BYX655396:BYY655396 CIT655396:CIU655396 CSP655396:CSQ655396 DCL655396:DCM655396 DMH655396:DMI655396 DWD655396:DWE655396 EFZ655396:EGA655396 EPV655396:EPW655396 EZR655396:EZS655396 FJN655396:FJO655396 FTJ655396:FTK655396 GDF655396:GDG655396 GNB655396:GNC655396 GWX655396:GWY655396 HGT655396:HGU655396 HQP655396:HQQ655396 IAL655396:IAM655396 IKH655396:IKI655396 IUD655396:IUE655396 JDZ655396:JEA655396 JNV655396:JNW655396 JXR655396:JXS655396 KHN655396:KHO655396 KRJ655396:KRK655396 LBF655396:LBG655396 LLB655396:LLC655396 LUX655396:LUY655396 MET655396:MEU655396 MOP655396:MOQ655396 MYL655396:MYM655396 NIH655396:NII655396 NSD655396:NSE655396 OBZ655396:OCA655396 OLV655396:OLW655396 OVR655396:OVS655396 PFN655396:PFO655396 PPJ655396:PPK655396 PZF655396:PZG655396 QJB655396:QJC655396 QSX655396:QSY655396 RCT655396:RCU655396 RMP655396:RMQ655396 RWL655396:RWM655396 SGH655396:SGI655396 SQD655396:SQE655396 SZZ655396:TAA655396 TJV655396:TJW655396 TTR655396:TTS655396 UDN655396:UDO655396 UNJ655396:UNK655396 UXF655396:UXG655396 VHB655396:VHC655396 VQX655396:VQY655396 WAT655396:WAU655396 WKP655396:WKQ655396 WUL655396:WUM655396 HZ720932:IA720932 RV720932:RW720932 ABR720932:ABS720932 ALN720932:ALO720932 AVJ720932:AVK720932 BFF720932:BFG720932 BPB720932:BPC720932 BYX720932:BYY720932 CIT720932:CIU720932 CSP720932:CSQ720932 DCL720932:DCM720932 DMH720932:DMI720932 DWD720932:DWE720932 EFZ720932:EGA720932 EPV720932:EPW720932 EZR720932:EZS720932 FJN720932:FJO720932 FTJ720932:FTK720932 GDF720932:GDG720932 GNB720932:GNC720932 GWX720932:GWY720932 HGT720932:HGU720932 HQP720932:HQQ720932 IAL720932:IAM720932 IKH720932:IKI720932 IUD720932:IUE720932 JDZ720932:JEA720932 JNV720932:JNW720932 JXR720932:JXS720932 KHN720932:KHO720932 KRJ720932:KRK720932 LBF720932:LBG720932 LLB720932:LLC720932 LUX720932:LUY720932 MET720932:MEU720932 MOP720932:MOQ720932 MYL720932:MYM720932 NIH720932:NII720932 NSD720932:NSE720932 OBZ720932:OCA720932 OLV720932:OLW720932 OVR720932:OVS720932 PFN720932:PFO720932 PPJ720932:PPK720932 PZF720932:PZG720932 QJB720932:QJC720932 QSX720932:QSY720932 RCT720932:RCU720932 RMP720932:RMQ720932 RWL720932:RWM720932 SGH720932:SGI720932 SQD720932:SQE720932 SZZ720932:TAA720932 TJV720932:TJW720932 TTR720932:TTS720932 UDN720932:UDO720932 UNJ720932:UNK720932 UXF720932:UXG720932 VHB720932:VHC720932 VQX720932:VQY720932 WAT720932:WAU720932 WKP720932:WKQ720932 WUL720932:WUM720932 HZ786468:IA786468 RV786468:RW786468 ABR786468:ABS786468 ALN786468:ALO786468 AVJ786468:AVK786468 BFF786468:BFG786468 BPB786468:BPC786468 BYX786468:BYY786468 CIT786468:CIU786468 CSP786468:CSQ786468 DCL786468:DCM786468 DMH786468:DMI786468 DWD786468:DWE786468 EFZ786468:EGA786468 EPV786468:EPW786468 EZR786468:EZS786468 FJN786468:FJO786468 FTJ786468:FTK786468 GDF786468:GDG786468 GNB786468:GNC786468 GWX786468:GWY786468 HGT786468:HGU786468 HQP786468:HQQ786468 IAL786468:IAM786468 IKH786468:IKI786468 IUD786468:IUE786468 JDZ786468:JEA786468 JNV786468:JNW786468 JXR786468:JXS786468 KHN786468:KHO786468 KRJ786468:KRK786468 LBF786468:LBG786468 LLB786468:LLC786468 LUX786468:LUY786468 MET786468:MEU786468 MOP786468:MOQ786468 MYL786468:MYM786468 NIH786468:NII786468 NSD786468:NSE786468 OBZ786468:OCA786468 OLV786468:OLW786468 OVR786468:OVS786468 PFN786468:PFO786468 PPJ786468:PPK786468 PZF786468:PZG786468 QJB786468:QJC786468 QSX786468:QSY786468 RCT786468:RCU786468 RMP786468:RMQ786468 RWL786468:RWM786468 SGH786468:SGI786468 SQD786468:SQE786468 SZZ786468:TAA786468 TJV786468:TJW786468 TTR786468:TTS786468 UDN786468:UDO786468 UNJ786468:UNK786468 UXF786468:UXG786468 VHB786468:VHC786468 VQX786468:VQY786468 WAT786468:WAU786468 WKP786468:WKQ786468 WUL786468:WUM786468 HZ852004:IA852004 RV852004:RW852004 ABR852004:ABS852004 ALN852004:ALO852004 AVJ852004:AVK852004 BFF852004:BFG852004 BPB852004:BPC852004 BYX852004:BYY852004 CIT852004:CIU852004 CSP852004:CSQ852004 DCL852004:DCM852004 DMH852004:DMI852004 DWD852004:DWE852004 EFZ852004:EGA852004 EPV852004:EPW852004 EZR852004:EZS852004 FJN852004:FJO852004 FTJ852004:FTK852004 GDF852004:GDG852004 GNB852004:GNC852004 GWX852004:GWY852004 HGT852004:HGU852004 HQP852004:HQQ852004 IAL852004:IAM852004 IKH852004:IKI852004 IUD852004:IUE852004 JDZ852004:JEA852004 JNV852004:JNW852004 JXR852004:JXS852004 KHN852004:KHO852004 KRJ852004:KRK852004 LBF852004:LBG852004 LLB852004:LLC852004 LUX852004:LUY852004 MET852004:MEU852004 MOP852004:MOQ852004 MYL852004:MYM852004 NIH852004:NII852004 NSD852004:NSE852004 OBZ852004:OCA852004 OLV852004:OLW852004 OVR852004:OVS852004 PFN852004:PFO852004 PPJ852004:PPK852004 PZF852004:PZG852004 QJB852004:QJC852004 QSX852004:QSY852004 RCT852004:RCU852004 RMP852004:RMQ852004 RWL852004:RWM852004 SGH852004:SGI852004 SQD852004:SQE852004 SZZ852004:TAA852004 TJV852004:TJW852004 TTR852004:TTS852004 UDN852004:UDO852004 UNJ852004:UNK852004 UXF852004:UXG852004 VHB852004:VHC852004 VQX852004:VQY852004 WAT852004:WAU852004 WKP852004:WKQ852004 WUL852004:WUM852004 HZ917540:IA917540 RV917540:RW917540 ABR917540:ABS917540 ALN917540:ALO917540 AVJ917540:AVK917540 BFF917540:BFG917540 BPB917540:BPC917540 BYX917540:BYY917540 CIT917540:CIU917540 CSP917540:CSQ917540 DCL917540:DCM917540 DMH917540:DMI917540 DWD917540:DWE917540 EFZ917540:EGA917540 EPV917540:EPW917540 EZR917540:EZS917540 FJN917540:FJO917540 FTJ917540:FTK917540 GDF917540:GDG917540 GNB917540:GNC917540 GWX917540:GWY917540 HGT917540:HGU917540 HQP917540:HQQ917540 IAL917540:IAM917540 IKH917540:IKI917540 IUD917540:IUE917540 JDZ917540:JEA917540 JNV917540:JNW917540 JXR917540:JXS917540 KHN917540:KHO917540 KRJ917540:KRK917540 LBF917540:LBG917540 LLB917540:LLC917540 LUX917540:LUY917540 MET917540:MEU917540 MOP917540:MOQ917540 MYL917540:MYM917540 NIH917540:NII917540 NSD917540:NSE917540 OBZ917540:OCA917540 OLV917540:OLW917540 OVR917540:OVS917540 PFN917540:PFO917540 PPJ917540:PPK917540 PZF917540:PZG917540 QJB917540:QJC917540 QSX917540:QSY917540 RCT917540:RCU917540 RMP917540:RMQ917540 RWL917540:RWM917540 SGH917540:SGI917540 SQD917540:SQE917540 SZZ917540:TAA917540 TJV917540:TJW917540 TTR917540:TTS917540 UDN917540:UDO917540 UNJ917540:UNK917540 UXF917540:UXG917540 VHB917540:VHC917540 VQX917540:VQY917540 WAT917540:WAU917540 WKP917540:WKQ917540 WUL917540:WUM917540 HZ983076:IA983076 RV983076:RW983076 ABR983076:ABS983076 ALN983076:ALO983076 AVJ983076:AVK983076 BFF983076:BFG983076 BPB983076:BPC983076 BYX983076:BYY983076 CIT983076:CIU983076 CSP983076:CSQ983076 DCL983076:DCM983076 DMH983076:DMI983076 DWD983076:DWE983076 EFZ983076:EGA983076 EPV983076:EPW983076 EZR983076:EZS983076 FJN983076:FJO983076 FTJ983076:FTK983076 GDF983076:GDG983076 GNB983076:GNC983076 GWX983076:GWY983076 HGT983076:HGU983076 HQP983076:HQQ983076 IAL983076:IAM983076 IKH983076:IKI983076 IUD983076:IUE983076 JDZ983076:JEA983076 JNV983076:JNW983076 JXR983076:JXS983076 KHN983076:KHO983076 KRJ983076:KRK983076 LBF983076:LBG983076 LLB983076:LLC983076 LUX983076:LUY983076 MET983076:MEU983076 MOP983076:MOQ983076 MYL983076:MYM983076 NIH983076:NII983076 NSD983076:NSE983076 OBZ983076:OCA983076 OLV983076:OLW983076 OVR983076:OVS983076 PFN983076:PFO983076 PPJ983076:PPK983076 PZF983076:PZG983076 QJB983076:QJC983076 QSX983076:QSY983076 RCT983076:RCU983076 RMP983076:RMQ983076 RWL983076:RWM983076 SGH983076:SGI983076 SQD983076:SQE983076 SZZ983076:TAA983076 TJV983076:TJW983076 TTR983076:TTS983076 UDN983076:UDO983076 UNJ983076:UNK983076 UXF983076:UXG983076 VHB983076:VHC983076 VQX983076:VQY983076 WAT983076:WAU983076 WKP983076:WKQ983076 WUL983076:WUM983076 IC65572:ID65572 RY65572:RZ65572 ABU65572:ABV65572 ALQ65572:ALR65572 AVM65572:AVN65572 BFI65572:BFJ65572 BPE65572:BPF65572 BZA65572:BZB65572 CIW65572:CIX65572 CSS65572:CST65572 DCO65572:DCP65572 DMK65572:DML65572 DWG65572:DWH65572 EGC65572:EGD65572 EPY65572:EPZ65572 EZU65572:EZV65572 FJQ65572:FJR65572 FTM65572:FTN65572 GDI65572:GDJ65572 GNE65572:GNF65572 GXA65572:GXB65572 HGW65572:HGX65572 HQS65572:HQT65572 IAO65572:IAP65572 IKK65572:IKL65572 IUG65572:IUH65572 JEC65572:JED65572 JNY65572:JNZ65572 JXU65572:JXV65572 KHQ65572:KHR65572 KRM65572:KRN65572 LBI65572:LBJ65572 LLE65572:LLF65572 LVA65572:LVB65572 MEW65572:MEX65572 MOS65572:MOT65572 MYO65572:MYP65572 NIK65572:NIL65572 NSG65572:NSH65572 OCC65572:OCD65572 OLY65572:OLZ65572 OVU65572:OVV65572 PFQ65572:PFR65572 PPM65572:PPN65572 PZI65572:PZJ65572 QJE65572:QJF65572 QTA65572:QTB65572 RCW65572:RCX65572 RMS65572:RMT65572 RWO65572:RWP65572 SGK65572:SGL65572 SQG65572:SQH65572 TAC65572:TAD65572 TJY65572:TJZ65572 TTU65572:TTV65572 UDQ65572:UDR65572 UNM65572:UNN65572 UXI65572:UXJ65572 VHE65572:VHF65572 VRA65572:VRB65572 WAW65572:WAX65572 WKS65572:WKT65572 WUO65572:WUP65572 IC131108:ID131108 RY131108:RZ131108 ABU131108:ABV131108 ALQ131108:ALR131108 AVM131108:AVN131108 BFI131108:BFJ131108 BPE131108:BPF131108 BZA131108:BZB131108 CIW131108:CIX131108 CSS131108:CST131108 DCO131108:DCP131108 DMK131108:DML131108 DWG131108:DWH131108 EGC131108:EGD131108 EPY131108:EPZ131108 EZU131108:EZV131108 FJQ131108:FJR131108 FTM131108:FTN131108 GDI131108:GDJ131108 GNE131108:GNF131108 GXA131108:GXB131108 HGW131108:HGX131108 HQS131108:HQT131108 IAO131108:IAP131108 IKK131108:IKL131108 IUG131108:IUH131108 JEC131108:JED131108 JNY131108:JNZ131108 JXU131108:JXV131108 KHQ131108:KHR131108 KRM131108:KRN131108 LBI131108:LBJ131108 LLE131108:LLF131108 LVA131108:LVB131108 MEW131108:MEX131108 MOS131108:MOT131108 MYO131108:MYP131108 NIK131108:NIL131108 NSG131108:NSH131108 OCC131108:OCD131108 OLY131108:OLZ131108 OVU131108:OVV131108 PFQ131108:PFR131108 PPM131108:PPN131108 PZI131108:PZJ131108 QJE131108:QJF131108 QTA131108:QTB131108 RCW131108:RCX131108 RMS131108:RMT131108 RWO131108:RWP131108 SGK131108:SGL131108 SQG131108:SQH131108 TAC131108:TAD131108 TJY131108:TJZ131108 TTU131108:TTV131108 UDQ131108:UDR131108 UNM131108:UNN131108 UXI131108:UXJ131108 VHE131108:VHF131108 VRA131108:VRB131108 WAW131108:WAX131108 WKS131108:WKT131108 WUO131108:WUP131108 IC196644:ID196644 RY196644:RZ196644 ABU196644:ABV196644 ALQ196644:ALR196644 AVM196644:AVN196644 BFI196644:BFJ196644 BPE196644:BPF196644 BZA196644:BZB196644 CIW196644:CIX196644 CSS196644:CST196644 DCO196644:DCP196644 DMK196644:DML196644 DWG196644:DWH196644 EGC196644:EGD196644 EPY196644:EPZ196644 EZU196644:EZV196644 FJQ196644:FJR196644 FTM196644:FTN196644 GDI196644:GDJ196644 GNE196644:GNF196644 GXA196644:GXB196644 HGW196644:HGX196644 HQS196644:HQT196644 IAO196644:IAP196644 IKK196644:IKL196644 IUG196644:IUH196644 JEC196644:JED196644 JNY196644:JNZ196644 JXU196644:JXV196644 KHQ196644:KHR196644 KRM196644:KRN196644 LBI196644:LBJ196644 LLE196644:LLF196644 LVA196644:LVB196644 MEW196644:MEX196644 MOS196644:MOT196644 MYO196644:MYP196644 NIK196644:NIL196644 NSG196644:NSH196644 OCC196644:OCD196644 OLY196644:OLZ196644 OVU196644:OVV196644 PFQ196644:PFR196644 PPM196644:PPN196644 PZI196644:PZJ196644 QJE196644:QJF196644 QTA196644:QTB196644 RCW196644:RCX196644 RMS196644:RMT196644 RWO196644:RWP196644 SGK196644:SGL196644 SQG196644:SQH196644 TAC196644:TAD196644 TJY196644:TJZ196644 TTU196644:TTV196644 UDQ196644:UDR196644 UNM196644:UNN196644 UXI196644:UXJ196644 VHE196644:VHF196644 VRA196644:VRB196644 WAW196644:WAX196644 WKS196644:WKT196644 WUO196644:WUP196644 IC262180:ID262180 RY262180:RZ262180 ABU262180:ABV262180 ALQ262180:ALR262180 AVM262180:AVN262180 BFI262180:BFJ262180 BPE262180:BPF262180 BZA262180:BZB262180 CIW262180:CIX262180 CSS262180:CST262180 DCO262180:DCP262180 DMK262180:DML262180 DWG262180:DWH262180 EGC262180:EGD262180 EPY262180:EPZ262180 EZU262180:EZV262180 FJQ262180:FJR262180 FTM262180:FTN262180 GDI262180:GDJ262180 GNE262180:GNF262180 GXA262180:GXB262180 HGW262180:HGX262180 HQS262180:HQT262180 IAO262180:IAP262180 IKK262180:IKL262180 IUG262180:IUH262180 JEC262180:JED262180 JNY262180:JNZ262180 JXU262180:JXV262180 KHQ262180:KHR262180 KRM262180:KRN262180 LBI262180:LBJ262180 LLE262180:LLF262180 LVA262180:LVB262180 MEW262180:MEX262180 MOS262180:MOT262180 MYO262180:MYP262180 NIK262180:NIL262180 NSG262180:NSH262180 OCC262180:OCD262180 OLY262180:OLZ262180 OVU262180:OVV262180 PFQ262180:PFR262180 PPM262180:PPN262180 PZI262180:PZJ262180 QJE262180:QJF262180 QTA262180:QTB262180 RCW262180:RCX262180 RMS262180:RMT262180 RWO262180:RWP262180 SGK262180:SGL262180 SQG262180:SQH262180 TAC262180:TAD262180 TJY262180:TJZ262180 TTU262180:TTV262180 UDQ262180:UDR262180 UNM262180:UNN262180 UXI262180:UXJ262180 VHE262180:VHF262180 VRA262180:VRB262180 WAW262180:WAX262180 WKS262180:WKT262180 WUO262180:WUP262180 IC327716:ID327716 RY327716:RZ327716 ABU327716:ABV327716 ALQ327716:ALR327716 AVM327716:AVN327716 BFI327716:BFJ327716 BPE327716:BPF327716 BZA327716:BZB327716 CIW327716:CIX327716 CSS327716:CST327716 DCO327716:DCP327716 DMK327716:DML327716 DWG327716:DWH327716 EGC327716:EGD327716 EPY327716:EPZ327716 EZU327716:EZV327716 FJQ327716:FJR327716 FTM327716:FTN327716 GDI327716:GDJ327716 GNE327716:GNF327716 GXA327716:GXB327716 HGW327716:HGX327716 HQS327716:HQT327716 IAO327716:IAP327716 IKK327716:IKL327716 IUG327716:IUH327716 JEC327716:JED327716 JNY327716:JNZ327716 JXU327716:JXV327716 KHQ327716:KHR327716 KRM327716:KRN327716 LBI327716:LBJ327716 LLE327716:LLF327716 LVA327716:LVB327716 MEW327716:MEX327716 MOS327716:MOT327716 MYO327716:MYP327716 NIK327716:NIL327716 NSG327716:NSH327716 OCC327716:OCD327716 OLY327716:OLZ327716 OVU327716:OVV327716 PFQ327716:PFR327716 PPM327716:PPN327716 PZI327716:PZJ327716 QJE327716:QJF327716 QTA327716:QTB327716 RCW327716:RCX327716 RMS327716:RMT327716 RWO327716:RWP327716 SGK327716:SGL327716 SQG327716:SQH327716 TAC327716:TAD327716 TJY327716:TJZ327716 TTU327716:TTV327716 UDQ327716:UDR327716 UNM327716:UNN327716 UXI327716:UXJ327716 VHE327716:VHF327716 VRA327716:VRB327716 WAW327716:WAX327716 WKS327716:WKT327716 WUO327716:WUP327716 IC393252:ID393252 RY393252:RZ393252 ABU393252:ABV393252 ALQ393252:ALR393252 AVM393252:AVN393252 BFI393252:BFJ393252 BPE393252:BPF393252 BZA393252:BZB393252 CIW393252:CIX393252 CSS393252:CST393252 DCO393252:DCP393252 DMK393252:DML393252 DWG393252:DWH393252 EGC393252:EGD393252 EPY393252:EPZ393252 EZU393252:EZV393252 FJQ393252:FJR393252 FTM393252:FTN393252 GDI393252:GDJ393252 GNE393252:GNF393252 GXA393252:GXB393252 HGW393252:HGX393252 HQS393252:HQT393252 IAO393252:IAP393252 IKK393252:IKL393252 IUG393252:IUH393252 JEC393252:JED393252 JNY393252:JNZ393252 JXU393252:JXV393252 KHQ393252:KHR393252 KRM393252:KRN393252 LBI393252:LBJ393252 LLE393252:LLF393252 LVA393252:LVB393252 MEW393252:MEX393252 MOS393252:MOT393252 MYO393252:MYP393252 NIK393252:NIL393252 NSG393252:NSH393252 OCC393252:OCD393252 OLY393252:OLZ393252 OVU393252:OVV393252 PFQ393252:PFR393252 PPM393252:PPN393252 PZI393252:PZJ393252 QJE393252:QJF393252 QTA393252:QTB393252 RCW393252:RCX393252 RMS393252:RMT393252 RWO393252:RWP393252 SGK393252:SGL393252 SQG393252:SQH393252 TAC393252:TAD393252 TJY393252:TJZ393252 TTU393252:TTV393252 UDQ393252:UDR393252 UNM393252:UNN393252 UXI393252:UXJ393252 VHE393252:VHF393252 VRA393252:VRB393252 WAW393252:WAX393252 WKS393252:WKT393252 WUO393252:WUP393252 IC458788:ID458788 RY458788:RZ458788 ABU458788:ABV458788 ALQ458788:ALR458788 AVM458788:AVN458788 BFI458788:BFJ458788 BPE458788:BPF458788 BZA458788:BZB458788 CIW458788:CIX458788 CSS458788:CST458788 DCO458788:DCP458788 DMK458788:DML458788 DWG458788:DWH458788 EGC458788:EGD458788 EPY458788:EPZ458788 EZU458788:EZV458788 FJQ458788:FJR458788 FTM458788:FTN458788 GDI458788:GDJ458788 GNE458788:GNF458788 GXA458788:GXB458788 HGW458788:HGX458788 HQS458788:HQT458788 IAO458788:IAP458788 IKK458788:IKL458788 IUG458788:IUH458788 JEC458788:JED458788 JNY458788:JNZ458788 JXU458788:JXV458788 KHQ458788:KHR458788 KRM458788:KRN458788 LBI458788:LBJ458788 LLE458788:LLF458788 LVA458788:LVB458788 MEW458788:MEX458788 MOS458788:MOT458788 MYO458788:MYP458788 NIK458788:NIL458788 NSG458788:NSH458788 OCC458788:OCD458788 OLY458788:OLZ458788 OVU458788:OVV458788 PFQ458788:PFR458788 PPM458788:PPN458788 PZI458788:PZJ458788 QJE458788:QJF458788 QTA458788:QTB458788 RCW458788:RCX458788 RMS458788:RMT458788 RWO458788:RWP458788 SGK458788:SGL458788 SQG458788:SQH458788 TAC458788:TAD458788 TJY458788:TJZ458788 TTU458788:TTV458788 UDQ458788:UDR458788 UNM458788:UNN458788 UXI458788:UXJ458788 VHE458788:VHF458788 VRA458788:VRB458788 WAW458788:WAX458788 WKS458788:WKT458788 WUO458788:WUP458788 IC524324:ID524324 RY524324:RZ524324 ABU524324:ABV524324 ALQ524324:ALR524324 AVM524324:AVN524324 BFI524324:BFJ524324 BPE524324:BPF524324 BZA524324:BZB524324 CIW524324:CIX524324 CSS524324:CST524324 DCO524324:DCP524324 DMK524324:DML524324 DWG524324:DWH524324 EGC524324:EGD524324 EPY524324:EPZ524324 EZU524324:EZV524324 FJQ524324:FJR524324 FTM524324:FTN524324 GDI524324:GDJ524324 GNE524324:GNF524324 GXA524324:GXB524324 HGW524324:HGX524324 HQS524324:HQT524324 IAO524324:IAP524324 IKK524324:IKL524324 IUG524324:IUH524324 JEC524324:JED524324 JNY524324:JNZ524324 JXU524324:JXV524324 KHQ524324:KHR524324 KRM524324:KRN524324 LBI524324:LBJ524324 LLE524324:LLF524324 LVA524324:LVB524324 MEW524324:MEX524324 MOS524324:MOT524324 MYO524324:MYP524324 NIK524324:NIL524324 NSG524324:NSH524324 OCC524324:OCD524324 OLY524324:OLZ524324 OVU524324:OVV524324 PFQ524324:PFR524324 PPM524324:PPN524324 PZI524324:PZJ524324 QJE524324:QJF524324 QTA524324:QTB524324 RCW524324:RCX524324 RMS524324:RMT524324 RWO524324:RWP524324 SGK524324:SGL524324 SQG524324:SQH524324 TAC524324:TAD524324 TJY524324:TJZ524324 TTU524324:TTV524324 UDQ524324:UDR524324 UNM524324:UNN524324 UXI524324:UXJ524324 VHE524324:VHF524324 VRA524324:VRB524324 WAW524324:WAX524324 WKS524324:WKT524324 WUO524324:WUP524324 IC589860:ID589860 RY589860:RZ589860 ABU589860:ABV589860 ALQ589860:ALR589860 AVM589860:AVN589860 BFI589860:BFJ589860 BPE589860:BPF589860 BZA589860:BZB589860 CIW589860:CIX589860 CSS589860:CST589860 DCO589860:DCP589860 DMK589860:DML589860 DWG589860:DWH589860 EGC589860:EGD589860 EPY589860:EPZ589860 EZU589860:EZV589860 FJQ589860:FJR589860 FTM589860:FTN589860 GDI589860:GDJ589860 GNE589860:GNF589860 GXA589860:GXB589860 HGW589860:HGX589860 HQS589860:HQT589860 IAO589860:IAP589860 IKK589860:IKL589860 IUG589860:IUH589860 JEC589860:JED589860 JNY589860:JNZ589860 JXU589860:JXV589860 KHQ589860:KHR589860 KRM589860:KRN589860 LBI589860:LBJ589860 LLE589860:LLF589860 LVA589860:LVB589860 MEW589860:MEX589860 MOS589860:MOT589860 MYO589860:MYP589860 NIK589860:NIL589860 NSG589860:NSH589860 OCC589860:OCD589860 OLY589860:OLZ589860 OVU589860:OVV589860 PFQ589860:PFR589860 PPM589860:PPN589860 PZI589860:PZJ589860 QJE589860:QJF589860 QTA589860:QTB589860 RCW589860:RCX589860 RMS589860:RMT589860 RWO589860:RWP589860 SGK589860:SGL589860 SQG589860:SQH589860 TAC589860:TAD589860 TJY589860:TJZ589860 TTU589860:TTV589860 UDQ589860:UDR589860 UNM589860:UNN589860 UXI589860:UXJ589860 VHE589860:VHF589860 VRA589860:VRB589860 WAW589860:WAX589860 WKS589860:WKT589860 WUO589860:WUP589860 IC655396:ID655396 RY655396:RZ655396 ABU655396:ABV655396 ALQ655396:ALR655396 AVM655396:AVN655396 BFI655396:BFJ655396 BPE655396:BPF655396 BZA655396:BZB655396 CIW655396:CIX655396 CSS655396:CST655396 DCO655396:DCP655396 DMK655396:DML655396 DWG655396:DWH655396 EGC655396:EGD655396 EPY655396:EPZ655396 EZU655396:EZV655396 FJQ655396:FJR655396 FTM655396:FTN655396 GDI655396:GDJ655396 GNE655396:GNF655396 GXA655396:GXB655396 HGW655396:HGX655396 HQS655396:HQT655396 IAO655396:IAP655396 IKK655396:IKL655396 IUG655396:IUH655396 JEC655396:JED655396 JNY655396:JNZ655396 JXU655396:JXV655396 KHQ655396:KHR655396 KRM655396:KRN655396 LBI655396:LBJ655396 LLE655396:LLF655396 LVA655396:LVB655396 MEW655396:MEX655396 MOS655396:MOT655396 MYO655396:MYP655396 NIK655396:NIL655396 NSG655396:NSH655396 OCC655396:OCD655396 OLY655396:OLZ655396 OVU655396:OVV655396 PFQ655396:PFR655396 PPM655396:PPN655396 PZI655396:PZJ655396 QJE655396:QJF655396 QTA655396:QTB655396 RCW655396:RCX655396 RMS655396:RMT655396 RWO655396:RWP655396 SGK655396:SGL655396 SQG655396:SQH655396 TAC655396:TAD655396 TJY655396:TJZ655396 TTU655396:TTV655396 UDQ655396:UDR655396 UNM655396:UNN655396 UXI655396:UXJ655396 VHE655396:VHF655396 VRA655396:VRB655396 WAW655396:WAX655396 WKS655396:WKT655396 WUO655396:WUP655396 IC720932:ID720932 RY720932:RZ720932 ABU720932:ABV720932 ALQ720932:ALR720932 AVM720932:AVN720932 BFI720932:BFJ720932 BPE720932:BPF720932 BZA720932:BZB720932 CIW720932:CIX720932 CSS720932:CST720932 DCO720932:DCP720932 DMK720932:DML720932 DWG720932:DWH720932 EGC720932:EGD720932 EPY720932:EPZ720932 EZU720932:EZV720932 FJQ720932:FJR720932 FTM720932:FTN720932 GDI720932:GDJ720932 GNE720932:GNF720932 GXA720932:GXB720932 HGW720932:HGX720932 HQS720932:HQT720932 IAO720932:IAP720932 IKK720932:IKL720932 IUG720932:IUH720932 JEC720932:JED720932 JNY720932:JNZ720932 JXU720932:JXV720932 KHQ720932:KHR720932 KRM720932:KRN720932 LBI720932:LBJ720932 LLE720932:LLF720932 LVA720932:LVB720932 MEW720932:MEX720932 MOS720932:MOT720932 MYO720932:MYP720932 NIK720932:NIL720932 NSG720932:NSH720932 OCC720932:OCD720932 OLY720932:OLZ720932 OVU720932:OVV720932 PFQ720932:PFR720932 PPM720932:PPN720932 PZI720932:PZJ720932 QJE720932:QJF720932 QTA720932:QTB720932 RCW720932:RCX720932 RMS720932:RMT720932 RWO720932:RWP720932 SGK720932:SGL720932 SQG720932:SQH720932 TAC720932:TAD720932 TJY720932:TJZ720932 TTU720932:TTV720932 UDQ720932:UDR720932 UNM720932:UNN720932 UXI720932:UXJ720932 VHE720932:VHF720932 VRA720932:VRB720932 WAW720932:WAX720932 WKS720932:WKT720932 WUO720932:WUP720932 IC786468:ID786468 RY786468:RZ786468 ABU786468:ABV786468 ALQ786468:ALR786468 AVM786468:AVN786468 BFI786468:BFJ786468 BPE786468:BPF786468 BZA786468:BZB786468 CIW786468:CIX786468 CSS786468:CST786468 DCO786468:DCP786468 DMK786468:DML786468 DWG786468:DWH786468 EGC786468:EGD786468 EPY786468:EPZ786468 EZU786468:EZV786468 FJQ786468:FJR786468 FTM786468:FTN786468 GDI786468:GDJ786468 GNE786468:GNF786468 GXA786468:GXB786468 HGW786468:HGX786468 HQS786468:HQT786468 IAO786468:IAP786468 IKK786468:IKL786468 IUG786468:IUH786468 JEC786468:JED786468 JNY786468:JNZ786468 JXU786468:JXV786468 KHQ786468:KHR786468 KRM786468:KRN786468 LBI786468:LBJ786468 LLE786468:LLF786468 LVA786468:LVB786468 MEW786468:MEX786468 MOS786468:MOT786468 MYO786468:MYP786468 NIK786468:NIL786468 NSG786468:NSH786468 OCC786468:OCD786468 OLY786468:OLZ786468 OVU786468:OVV786468 PFQ786468:PFR786468 PPM786468:PPN786468 PZI786468:PZJ786468 QJE786468:QJF786468 QTA786468:QTB786468 RCW786468:RCX786468 RMS786468:RMT786468 RWO786468:RWP786468 SGK786468:SGL786468 SQG786468:SQH786468 TAC786468:TAD786468 TJY786468:TJZ786468 TTU786468:TTV786468 UDQ786468:UDR786468 UNM786468:UNN786468 UXI786468:UXJ786468 VHE786468:VHF786468 VRA786468:VRB786468 WAW786468:WAX786468 WKS786468:WKT786468 WUO786468:WUP786468 IC852004:ID852004 RY852004:RZ852004 ABU852004:ABV852004 ALQ852004:ALR852004 AVM852004:AVN852004 BFI852004:BFJ852004 BPE852004:BPF852004 BZA852004:BZB852004 CIW852004:CIX852004 CSS852004:CST852004 DCO852004:DCP852004 DMK852004:DML852004 DWG852004:DWH852004 EGC852004:EGD852004 EPY852004:EPZ852004 EZU852004:EZV852004 FJQ852004:FJR852004 FTM852004:FTN852004 GDI852004:GDJ852004 GNE852004:GNF852004 GXA852004:GXB852004 HGW852004:HGX852004 HQS852004:HQT852004 IAO852004:IAP852004 IKK852004:IKL852004 IUG852004:IUH852004 JEC852004:JED852004 JNY852004:JNZ852004 JXU852004:JXV852004 KHQ852004:KHR852004 KRM852004:KRN852004 LBI852004:LBJ852004 LLE852004:LLF852004 LVA852004:LVB852004 MEW852004:MEX852004 MOS852004:MOT852004 MYO852004:MYP852004 NIK852004:NIL852004 NSG852004:NSH852004 OCC852004:OCD852004 OLY852004:OLZ852004 OVU852004:OVV852004 PFQ852004:PFR852004 PPM852004:PPN852004 PZI852004:PZJ852004 QJE852004:QJF852004 QTA852004:QTB852004 RCW852004:RCX852004 RMS852004:RMT852004 RWO852004:RWP852004 SGK852004:SGL852004 SQG852004:SQH852004 TAC852004:TAD852004 TJY852004:TJZ852004 TTU852004:TTV852004 UDQ852004:UDR852004 UNM852004:UNN852004 UXI852004:UXJ852004 VHE852004:VHF852004 VRA852004:VRB852004 WAW852004:WAX852004 WKS852004:WKT852004 WUO852004:WUP852004 IC917540:ID917540 RY917540:RZ917540 ABU917540:ABV917540 ALQ917540:ALR917540 AVM917540:AVN917540 BFI917540:BFJ917540 BPE917540:BPF917540 BZA917540:BZB917540 CIW917540:CIX917540 CSS917540:CST917540 DCO917540:DCP917540 DMK917540:DML917540 DWG917540:DWH917540 EGC917540:EGD917540 EPY917540:EPZ917540 EZU917540:EZV917540 FJQ917540:FJR917540 FTM917540:FTN917540 GDI917540:GDJ917540 GNE917540:GNF917540 GXA917540:GXB917540 HGW917540:HGX917540 HQS917540:HQT917540 IAO917540:IAP917540 IKK917540:IKL917540 IUG917540:IUH917540 JEC917540:JED917540 JNY917540:JNZ917540 JXU917540:JXV917540 KHQ917540:KHR917540 KRM917540:KRN917540 LBI917540:LBJ917540 LLE917540:LLF917540 LVA917540:LVB917540 MEW917540:MEX917540 MOS917540:MOT917540 MYO917540:MYP917540 NIK917540:NIL917540 NSG917540:NSH917540 OCC917540:OCD917540 OLY917540:OLZ917540 OVU917540:OVV917540 PFQ917540:PFR917540 PPM917540:PPN917540 PZI917540:PZJ917540 QJE917540:QJF917540 QTA917540:QTB917540 RCW917540:RCX917540 RMS917540:RMT917540 RWO917540:RWP917540 SGK917540:SGL917540 SQG917540:SQH917540 TAC917540:TAD917540 TJY917540:TJZ917540 TTU917540:TTV917540 UDQ917540:UDR917540 UNM917540:UNN917540 UXI917540:UXJ917540 VHE917540:VHF917540 VRA917540:VRB917540 WAW917540:WAX917540 WKS917540:WKT917540 WUO917540:WUP917540 IC983076:ID983076 RY983076:RZ983076 ABU983076:ABV983076 ALQ983076:ALR983076 AVM983076:AVN983076 BFI983076:BFJ983076 BPE983076:BPF983076 BZA983076:BZB983076 CIW983076:CIX983076 CSS983076:CST983076 DCO983076:DCP983076 DMK983076:DML983076 DWG983076:DWH983076 EGC983076:EGD983076 EPY983076:EPZ983076 EZU983076:EZV983076 FJQ983076:FJR983076 FTM983076:FTN983076 GDI983076:GDJ983076 GNE983076:GNF983076 GXA983076:GXB983076 HGW983076:HGX983076 HQS983076:HQT983076 IAO983076:IAP983076 IKK983076:IKL983076 IUG983076:IUH983076 JEC983076:JED983076 JNY983076:JNZ983076 JXU983076:JXV983076 KHQ983076:KHR983076 KRM983076:KRN983076 LBI983076:LBJ983076 LLE983076:LLF983076 LVA983076:LVB983076 MEW983076:MEX983076 MOS983076:MOT983076 MYO983076:MYP983076 NIK983076:NIL983076 NSG983076:NSH983076 OCC983076:OCD983076 OLY983076:OLZ983076 OVU983076:OVV983076 PFQ983076:PFR983076 PPM983076:PPN983076 PZI983076:PZJ983076 QJE983076:QJF983076 QTA983076:QTB983076 RCW983076:RCX983076 RMS983076:RMT983076 RWO983076:RWP983076 SGK983076:SGL983076 SQG983076:SQH983076 TAC983076:TAD983076 TJY983076:TJZ983076 TTU983076:TTV983076 UDQ983076:UDR983076 UNM983076:UNN983076 UXI983076:UXJ983076 VHE983076:VHF983076 VRA983076:VRB983076 WAW983076:WAX983076 WKS983076:WKT983076 WUO983076:WUP983076 IF65572:IG65572 SB65572:SC65572 ABX65572:ABY65572 ALT65572:ALU65572 AVP65572:AVQ65572 BFL65572:BFM65572 BPH65572:BPI65572 BZD65572:BZE65572 CIZ65572:CJA65572 CSV65572:CSW65572 DCR65572:DCS65572 DMN65572:DMO65572 DWJ65572:DWK65572 EGF65572:EGG65572 EQB65572:EQC65572 EZX65572:EZY65572 FJT65572:FJU65572 FTP65572:FTQ65572 GDL65572:GDM65572 GNH65572:GNI65572 GXD65572:GXE65572 HGZ65572:HHA65572 HQV65572:HQW65572 IAR65572:IAS65572 IKN65572:IKO65572 IUJ65572:IUK65572 JEF65572:JEG65572 JOB65572:JOC65572 JXX65572:JXY65572 KHT65572:KHU65572 KRP65572:KRQ65572 LBL65572:LBM65572 LLH65572:LLI65572 LVD65572:LVE65572 MEZ65572:MFA65572 MOV65572:MOW65572 MYR65572:MYS65572 NIN65572:NIO65572 NSJ65572:NSK65572 OCF65572:OCG65572 OMB65572:OMC65572 OVX65572:OVY65572 PFT65572:PFU65572 PPP65572:PPQ65572 PZL65572:PZM65572 QJH65572:QJI65572 QTD65572:QTE65572 RCZ65572:RDA65572 RMV65572:RMW65572 RWR65572:RWS65572 SGN65572:SGO65572 SQJ65572:SQK65572 TAF65572:TAG65572 TKB65572:TKC65572 TTX65572:TTY65572 UDT65572:UDU65572 UNP65572:UNQ65572 UXL65572:UXM65572 VHH65572:VHI65572 VRD65572:VRE65572 WAZ65572:WBA65572 WKV65572:WKW65572 WUR65572:WUS65572 IF131108:IG131108 SB131108:SC131108 ABX131108:ABY131108 ALT131108:ALU131108 AVP131108:AVQ131108 BFL131108:BFM131108 BPH131108:BPI131108 BZD131108:BZE131108 CIZ131108:CJA131108 CSV131108:CSW131108 DCR131108:DCS131108 DMN131108:DMO131108 DWJ131108:DWK131108 EGF131108:EGG131108 EQB131108:EQC131108 EZX131108:EZY131108 FJT131108:FJU131108 FTP131108:FTQ131108 GDL131108:GDM131108 GNH131108:GNI131108 GXD131108:GXE131108 HGZ131108:HHA131108 HQV131108:HQW131108 IAR131108:IAS131108 IKN131108:IKO131108 IUJ131108:IUK131108 JEF131108:JEG131108 JOB131108:JOC131108 JXX131108:JXY131108 KHT131108:KHU131108 KRP131108:KRQ131108 LBL131108:LBM131108 LLH131108:LLI131108 LVD131108:LVE131108 MEZ131108:MFA131108 MOV131108:MOW131108 MYR131108:MYS131108 NIN131108:NIO131108 NSJ131108:NSK131108 OCF131108:OCG131108 OMB131108:OMC131108 OVX131108:OVY131108 PFT131108:PFU131108 PPP131108:PPQ131108 PZL131108:PZM131108 QJH131108:QJI131108 QTD131108:QTE131108 RCZ131108:RDA131108 RMV131108:RMW131108 RWR131108:RWS131108 SGN131108:SGO131108 SQJ131108:SQK131108 TAF131108:TAG131108 TKB131108:TKC131108 TTX131108:TTY131108 UDT131108:UDU131108 UNP131108:UNQ131108 UXL131108:UXM131108 VHH131108:VHI131108 VRD131108:VRE131108 WAZ131108:WBA131108 WKV131108:WKW131108 WUR131108:WUS131108 IF196644:IG196644 SB196644:SC196644 ABX196644:ABY196644 ALT196644:ALU196644 AVP196644:AVQ196644 BFL196644:BFM196644 BPH196644:BPI196644 BZD196644:BZE196644 CIZ196644:CJA196644 CSV196644:CSW196644 DCR196644:DCS196644 DMN196644:DMO196644 DWJ196644:DWK196644 EGF196644:EGG196644 EQB196644:EQC196644 EZX196644:EZY196644 FJT196644:FJU196644 FTP196644:FTQ196644 GDL196644:GDM196644 GNH196644:GNI196644 GXD196644:GXE196644 HGZ196644:HHA196644 HQV196644:HQW196644 IAR196644:IAS196644 IKN196644:IKO196644 IUJ196644:IUK196644 JEF196644:JEG196644 JOB196644:JOC196644 JXX196644:JXY196644 KHT196644:KHU196644 KRP196644:KRQ196644 LBL196644:LBM196644 LLH196644:LLI196644 LVD196644:LVE196644 MEZ196644:MFA196644 MOV196644:MOW196644 MYR196644:MYS196644 NIN196644:NIO196644 NSJ196644:NSK196644 OCF196644:OCG196644 OMB196644:OMC196644 OVX196644:OVY196644 PFT196644:PFU196644 PPP196644:PPQ196644 PZL196644:PZM196644 QJH196644:QJI196644 QTD196644:QTE196644 RCZ196644:RDA196644 RMV196644:RMW196644 RWR196644:RWS196644 SGN196644:SGO196644 SQJ196644:SQK196644 TAF196644:TAG196644 TKB196644:TKC196644 TTX196644:TTY196644 UDT196644:UDU196644 UNP196644:UNQ196644 UXL196644:UXM196644 VHH196644:VHI196644 VRD196644:VRE196644 WAZ196644:WBA196644 WKV196644:WKW196644 WUR196644:WUS196644 IF262180:IG262180 SB262180:SC262180 ABX262180:ABY262180 ALT262180:ALU262180 AVP262180:AVQ262180 BFL262180:BFM262180 BPH262180:BPI262180 BZD262180:BZE262180 CIZ262180:CJA262180 CSV262180:CSW262180 DCR262180:DCS262180 DMN262180:DMO262180 DWJ262180:DWK262180 EGF262180:EGG262180 EQB262180:EQC262180 EZX262180:EZY262180 FJT262180:FJU262180 FTP262180:FTQ262180 GDL262180:GDM262180 GNH262180:GNI262180 GXD262180:GXE262180 HGZ262180:HHA262180 HQV262180:HQW262180 IAR262180:IAS262180 IKN262180:IKO262180 IUJ262180:IUK262180 JEF262180:JEG262180 JOB262180:JOC262180 JXX262180:JXY262180 KHT262180:KHU262180 KRP262180:KRQ262180 LBL262180:LBM262180 LLH262180:LLI262180 LVD262180:LVE262180 MEZ262180:MFA262180 MOV262180:MOW262180 MYR262180:MYS262180 NIN262180:NIO262180 NSJ262180:NSK262180 OCF262180:OCG262180 OMB262180:OMC262180 OVX262180:OVY262180 PFT262180:PFU262180 PPP262180:PPQ262180 PZL262180:PZM262180 QJH262180:QJI262180 QTD262180:QTE262180 RCZ262180:RDA262180 RMV262180:RMW262180 RWR262180:RWS262180 SGN262180:SGO262180 SQJ262180:SQK262180 TAF262180:TAG262180 TKB262180:TKC262180 TTX262180:TTY262180 UDT262180:UDU262180 UNP262180:UNQ262180 UXL262180:UXM262180 VHH262180:VHI262180 VRD262180:VRE262180 WAZ262180:WBA262180 WKV262180:WKW262180 WUR262180:WUS262180 IF327716:IG327716 SB327716:SC327716 ABX327716:ABY327716 ALT327716:ALU327716 AVP327716:AVQ327716 BFL327716:BFM327716 BPH327716:BPI327716 BZD327716:BZE327716 CIZ327716:CJA327716 CSV327716:CSW327716 DCR327716:DCS327716 DMN327716:DMO327716 DWJ327716:DWK327716 EGF327716:EGG327716 EQB327716:EQC327716 EZX327716:EZY327716 FJT327716:FJU327716 FTP327716:FTQ327716 GDL327716:GDM327716 GNH327716:GNI327716 GXD327716:GXE327716 HGZ327716:HHA327716 HQV327716:HQW327716 IAR327716:IAS327716 IKN327716:IKO327716 IUJ327716:IUK327716 JEF327716:JEG327716 JOB327716:JOC327716 JXX327716:JXY327716 KHT327716:KHU327716 KRP327716:KRQ327716 LBL327716:LBM327716 LLH327716:LLI327716 LVD327716:LVE327716 MEZ327716:MFA327716 MOV327716:MOW327716 MYR327716:MYS327716 NIN327716:NIO327716 NSJ327716:NSK327716 OCF327716:OCG327716 OMB327716:OMC327716 OVX327716:OVY327716 PFT327716:PFU327716 PPP327716:PPQ327716 PZL327716:PZM327716 QJH327716:QJI327716 QTD327716:QTE327716 RCZ327716:RDA327716 RMV327716:RMW327716 RWR327716:RWS327716 SGN327716:SGO327716 SQJ327716:SQK327716 TAF327716:TAG327716 TKB327716:TKC327716 TTX327716:TTY327716 UDT327716:UDU327716 UNP327716:UNQ327716 UXL327716:UXM327716 VHH327716:VHI327716 VRD327716:VRE327716 WAZ327716:WBA327716 WKV327716:WKW327716 WUR327716:WUS327716 IF393252:IG393252 SB393252:SC393252 ABX393252:ABY393252 ALT393252:ALU393252 AVP393252:AVQ393252 BFL393252:BFM393252 BPH393252:BPI393252 BZD393252:BZE393252 CIZ393252:CJA393252 CSV393252:CSW393252 DCR393252:DCS393252 DMN393252:DMO393252 DWJ393252:DWK393252 EGF393252:EGG393252 EQB393252:EQC393252 EZX393252:EZY393252 FJT393252:FJU393252 FTP393252:FTQ393252 GDL393252:GDM393252 GNH393252:GNI393252 GXD393252:GXE393252 HGZ393252:HHA393252 HQV393252:HQW393252 IAR393252:IAS393252 IKN393252:IKO393252 IUJ393252:IUK393252 JEF393252:JEG393252 JOB393252:JOC393252 JXX393252:JXY393252 KHT393252:KHU393252 KRP393252:KRQ393252 LBL393252:LBM393252 LLH393252:LLI393252 LVD393252:LVE393252 MEZ393252:MFA393252 MOV393252:MOW393252 MYR393252:MYS393252 NIN393252:NIO393252 NSJ393252:NSK393252 OCF393252:OCG393252 OMB393252:OMC393252 OVX393252:OVY393252 PFT393252:PFU393252 PPP393252:PPQ393252 PZL393252:PZM393252 QJH393252:QJI393252 QTD393252:QTE393252 RCZ393252:RDA393252 RMV393252:RMW393252 RWR393252:RWS393252 SGN393252:SGO393252 SQJ393252:SQK393252 TAF393252:TAG393252 TKB393252:TKC393252 TTX393252:TTY393252 UDT393252:UDU393252 UNP393252:UNQ393252 UXL393252:UXM393252 VHH393252:VHI393252 VRD393252:VRE393252 WAZ393252:WBA393252 WKV393252:WKW393252 WUR393252:WUS393252 IF458788:IG458788 SB458788:SC458788 ABX458788:ABY458788 ALT458788:ALU458788 AVP458788:AVQ458788 BFL458788:BFM458788 BPH458788:BPI458788 BZD458788:BZE458788 CIZ458788:CJA458788 CSV458788:CSW458788 DCR458788:DCS458788 DMN458788:DMO458788 DWJ458788:DWK458788 EGF458788:EGG458788 EQB458788:EQC458788 EZX458788:EZY458788 FJT458788:FJU458788 FTP458788:FTQ458788 GDL458788:GDM458788 GNH458788:GNI458788 GXD458788:GXE458788 HGZ458788:HHA458788 HQV458788:HQW458788 IAR458788:IAS458788 IKN458788:IKO458788 IUJ458788:IUK458788 JEF458788:JEG458788 JOB458788:JOC458788 JXX458788:JXY458788 KHT458788:KHU458788 KRP458788:KRQ458788 LBL458788:LBM458788 LLH458788:LLI458788 LVD458788:LVE458788 MEZ458788:MFA458788 MOV458788:MOW458788 MYR458788:MYS458788 NIN458788:NIO458788 NSJ458788:NSK458788 OCF458788:OCG458788 OMB458788:OMC458788 OVX458788:OVY458788 PFT458788:PFU458788 PPP458788:PPQ458788 PZL458788:PZM458788 QJH458788:QJI458788 QTD458788:QTE458788 RCZ458788:RDA458788 RMV458788:RMW458788 RWR458788:RWS458788 SGN458788:SGO458788 SQJ458788:SQK458788 TAF458788:TAG458788 TKB458788:TKC458788 TTX458788:TTY458788 UDT458788:UDU458788 UNP458788:UNQ458788 UXL458788:UXM458788 VHH458788:VHI458788 VRD458788:VRE458788 WAZ458788:WBA458788 WKV458788:WKW458788 WUR458788:WUS458788 IF524324:IG524324 SB524324:SC524324 ABX524324:ABY524324 ALT524324:ALU524324 AVP524324:AVQ524324 BFL524324:BFM524324 BPH524324:BPI524324 BZD524324:BZE524324 CIZ524324:CJA524324 CSV524324:CSW524324 DCR524324:DCS524324 DMN524324:DMO524324 DWJ524324:DWK524324 EGF524324:EGG524324 EQB524324:EQC524324 EZX524324:EZY524324 FJT524324:FJU524324 FTP524324:FTQ524324 GDL524324:GDM524324 GNH524324:GNI524324 GXD524324:GXE524324 HGZ524324:HHA524324 HQV524324:HQW524324 IAR524324:IAS524324 IKN524324:IKO524324 IUJ524324:IUK524324 JEF524324:JEG524324 JOB524324:JOC524324 JXX524324:JXY524324 KHT524324:KHU524324 KRP524324:KRQ524324 LBL524324:LBM524324 LLH524324:LLI524324 LVD524324:LVE524324 MEZ524324:MFA524324 MOV524324:MOW524324 MYR524324:MYS524324 NIN524324:NIO524324 NSJ524324:NSK524324 OCF524324:OCG524324 OMB524324:OMC524324 OVX524324:OVY524324 PFT524324:PFU524324 PPP524324:PPQ524324 PZL524324:PZM524324 QJH524324:QJI524324 QTD524324:QTE524324 RCZ524324:RDA524324 RMV524324:RMW524324 RWR524324:RWS524324 SGN524324:SGO524324 SQJ524324:SQK524324 TAF524324:TAG524324 TKB524324:TKC524324 TTX524324:TTY524324 UDT524324:UDU524324 UNP524324:UNQ524324 UXL524324:UXM524324 VHH524324:VHI524324 VRD524324:VRE524324 WAZ524324:WBA524324 WKV524324:WKW524324 WUR524324:WUS524324 IF589860:IG589860 SB589860:SC589860 ABX589860:ABY589860 ALT589860:ALU589860 AVP589860:AVQ589860 BFL589860:BFM589860 BPH589860:BPI589860 BZD589860:BZE589860 CIZ589860:CJA589860 CSV589860:CSW589860 DCR589860:DCS589860 DMN589860:DMO589860 DWJ589860:DWK589860 EGF589860:EGG589860 EQB589860:EQC589860 EZX589860:EZY589860 FJT589860:FJU589860 FTP589860:FTQ589860 GDL589860:GDM589860 GNH589860:GNI589860 GXD589860:GXE589860 HGZ589860:HHA589860 HQV589860:HQW589860 IAR589860:IAS589860 IKN589860:IKO589860 IUJ589860:IUK589860 JEF589860:JEG589860 JOB589860:JOC589860 JXX589860:JXY589860 KHT589860:KHU589860 KRP589860:KRQ589860 LBL589860:LBM589860 LLH589860:LLI589860 LVD589860:LVE589860 MEZ589860:MFA589860 MOV589860:MOW589860 MYR589860:MYS589860 NIN589860:NIO589860 NSJ589860:NSK589860 OCF589860:OCG589860 OMB589860:OMC589860 OVX589860:OVY589860 PFT589860:PFU589860 PPP589860:PPQ589860 PZL589860:PZM589860 QJH589860:QJI589860 QTD589860:QTE589860 RCZ589860:RDA589860 RMV589860:RMW589860 RWR589860:RWS589860 SGN589860:SGO589860 SQJ589860:SQK589860 TAF589860:TAG589860 TKB589860:TKC589860 TTX589860:TTY589860 UDT589860:UDU589860 UNP589860:UNQ589860 UXL589860:UXM589860 VHH589860:VHI589860 VRD589860:VRE589860 WAZ589860:WBA589860 WKV589860:WKW589860 WUR589860:WUS589860 IF655396:IG655396 SB655396:SC655396 ABX655396:ABY655396 ALT655396:ALU655396 AVP655396:AVQ655396 BFL655396:BFM655396 BPH655396:BPI655396 BZD655396:BZE655396 CIZ655396:CJA655396 CSV655396:CSW655396 DCR655396:DCS655396 DMN655396:DMO655396 DWJ655396:DWK655396 EGF655396:EGG655396 EQB655396:EQC655396 EZX655396:EZY655396 FJT655396:FJU655396 FTP655396:FTQ655396 GDL655396:GDM655396 GNH655396:GNI655396 GXD655396:GXE655396 HGZ655396:HHA655396 HQV655396:HQW655396 IAR655396:IAS655396 IKN655396:IKO655396 IUJ655396:IUK655396 JEF655396:JEG655396 JOB655396:JOC655396 JXX655396:JXY655396 KHT655396:KHU655396 KRP655396:KRQ655396 LBL655396:LBM655396 LLH655396:LLI655396 LVD655396:LVE655396 MEZ655396:MFA655396 MOV655396:MOW655396 MYR655396:MYS655396 NIN655396:NIO655396 NSJ655396:NSK655396 OCF655396:OCG655396 OMB655396:OMC655396 OVX655396:OVY655396 PFT655396:PFU655396 PPP655396:PPQ655396 PZL655396:PZM655396 QJH655396:QJI655396 QTD655396:QTE655396 RCZ655396:RDA655396 RMV655396:RMW655396 RWR655396:RWS655396 SGN655396:SGO655396 SQJ655396:SQK655396 TAF655396:TAG655396 TKB655396:TKC655396 TTX655396:TTY655396 UDT655396:UDU655396 UNP655396:UNQ655396 UXL655396:UXM655396 VHH655396:VHI655396 VRD655396:VRE655396 WAZ655396:WBA655396 WKV655396:WKW655396 WUR655396:WUS655396 IF720932:IG720932 SB720932:SC720932 ABX720932:ABY720932 ALT720932:ALU720932 AVP720932:AVQ720932 BFL720932:BFM720932 BPH720932:BPI720932 BZD720932:BZE720932 CIZ720932:CJA720932 CSV720932:CSW720932 DCR720932:DCS720932 DMN720932:DMO720932 DWJ720932:DWK720932 EGF720932:EGG720932 EQB720932:EQC720932 EZX720932:EZY720932 FJT720932:FJU720932 FTP720932:FTQ720932 GDL720932:GDM720932 GNH720932:GNI720932 GXD720932:GXE720932 HGZ720932:HHA720932 HQV720932:HQW720932 IAR720932:IAS720932 IKN720932:IKO720932 IUJ720932:IUK720932 JEF720932:JEG720932 JOB720932:JOC720932 JXX720932:JXY720932 KHT720932:KHU720932 KRP720932:KRQ720932 LBL720932:LBM720932 LLH720932:LLI720932 LVD720932:LVE720932 MEZ720932:MFA720932 MOV720932:MOW720932 MYR720932:MYS720932 NIN720932:NIO720932 NSJ720932:NSK720932 OCF720932:OCG720932 OMB720932:OMC720932 OVX720932:OVY720932 PFT720932:PFU720932 PPP720932:PPQ720932 PZL720932:PZM720932 QJH720932:QJI720932 QTD720932:QTE720932 RCZ720932:RDA720932 RMV720932:RMW720932 RWR720932:RWS720932 SGN720932:SGO720932 SQJ720932:SQK720932 TAF720932:TAG720932 TKB720932:TKC720932 TTX720932:TTY720932 UDT720932:UDU720932 UNP720932:UNQ720932 UXL720932:UXM720932 VHH720932:VHI720932 VRD720932:VRE720932 WAZ720932:WBA720932 WKV720932:WKW720932 WUR720932:WUS720932 IF786468:IG786468 SB786468:SC786468 ABX786468:ABY786468 ALT786468:ALU786468 AVP786468:AVQ786468 BFL786468:BFM786468 BPH786468:BPI786468 BZD786468:BZE786468 CIZ786468:CJA786468 CSV786468:CSW786468 DCR786468:DCS786468 DMN786468:DMO786468 DWJ786468:DWK786468 EGF786468:EGG786468 EQB786468:EQC786468 EZX786468:EZY786468 FJT786468:FJU786468 FTP786468:FTQ786468 GDL786468:GDM786468 GNH786468:GNI786468 GXD786468:GXE786468 HGZ786468:HHA786468 HQV786468:HQW786468 IAR786468:IAS786468 IKN786468:IKO786468 IUJ786468:IUK786468 JEF786468:JEG786468 JOB786468:JOC786468 JXX786468:JXY786468 KHT786468:KHU786468 KRP786468:KRQ786468 LBL786468:LBM786468 LLH786468:LLI786468 LVD786468:LVE786468 MEZ786468:MFA786468 MOV786468:MOW786468 MYR786468:MYS786468 NIN786468:NIO786468 NSJ786468:NSK786468 OCF786468:OCG786468 OMB786468:OMC786468 OVX786468:OVY786468 PFT786468:PFU786468 PPP786468:PPQ786468 PZL786468:PZM786468 QJH786468:QJI786468 QTD786468:QTE786468 RCZ786468:RDA786468 RMV786468:RMW786468 RWR786468:RWS786468 SGN786468:SGO786468 SQJ786468:SQK786468 TAF786468:TAG786468 TKB786468:TKC786468 TTX786468:TTY786468 UDT786468:UDU786468 UNP786468:UNQ786468 UXL786468:UXM786468 VHH786468:VHI786468 VRD786468:VRE786468 WAZ786468:WBA786468 WKV786468:WKW786468 WUR786468:WUS786468 IF852004:IG852004 SB852004:SC852004 ABX852004:ABY852004 ALT852004:ALU852004 AVP852004:AVQ852004 BFL852004:BFM852004 BPH852004:BPI852004 BZD852004:BZE852004 CIZ852004:CJA852004 CSV852004:CSW852004 DCR852004:DCS852004 DMN852004:DMO852004 DWJ852004:DWK852004 EGF852004:EGG852004 EQB852004:EQC852004 EZX852004:EZY852004 FJT852004:FJU852004 FTP852004:FTQ852004 GDL852004:GDM852004 GNH852004:GNI852004 GXD852004:GXE852004 HGZ852004:HHA852004 HQV852004:HQW852004 IAR852004:IAS852004 IKN852004:IKO852004 IUJ852004:IUK852004 JEF852004:JEG852004 JOB852004:JOC852004 JXX852004:JXY852004 KHT852004:KHU852004 KRP852004:KRQ852004 LBL852004:LBM852004 LLH852004:LLI852004 LVD852004:LVE852004 MEZ852004:MFA852004 MOV852004:MOW852004 MYR852004:MYS852004 NIN852004:NIO852004 NSJ852004:NSK852004 OCF852004:OCG852004 OMB852004:OMC852004 OVX852004:OVY852004 PFT852004:PFU852004 PPP852004:PPQ852004 PZL852004:PZM852004 QJH852004:QJI852004 QTD852004:QTE852004 RCZ852004:RDA852004 RMV852004:RMW852004 RWR852004:RWS852004 SGN852004:SGO852004 SQJ852004:SQK852004 TAF852004:TAG852004 TKB852004:TKC852004 TTX852004:TTY852004 UDT852004:UDU852004 UNP852004:UNQ852004 UXL852004:UXM852004 VHH852004:VHI852004 VRD852004:VRE852004 WAZ852004:WBA852004 WKV852004:WKW852004 WUR852004:WUS852004 IF917540:IG917540 SB917540:SC917540 ABX917540:ABY917540 ALT917540:ALU917540 AVP917540:AVQ917540 BFL917540:BFM917540 BPH917540:BPI917540 BZD917540:BZE917540 CIZ917540:CJA917540 CSV917540:CSW917540 DCR917540:DCS917540 DMN917540:DMO917540 DWJ917540:DWK917540 EGF917540:EGG917540 EQB917540:EQC917540 EZX917540:EZY917540 FJT917540:FJU917540 FTP917540:FTQ917540 GDL917540:GDM917540 GNH917540:GNI917540 GXD917540:GXE917540 HGZ917540:HHA917540 HQV917540:HQW917540 IAR917540:IAS917540 IKN917540:IKO917540 IUJ917540:IUK917540 JEF917540:JEG917540 JOB917540:JOC917540 JXX917540:JXY917540 KHT917540:KHU917540 KRP917540:KRQ917540 LBL917540:LBM917540 LLH917540:LLI917540 LVD917540:LVE917540 MEZ917540:MFA917540 MOV917540:MOW917540 MYR917540:MYS917540 NIN917540:NIO917540 NSJ917540:NSK917540 OCF917540:OCG917540 OMB917540:OMC917540 OVX917540:OVY917540 PFT917540:PFU917540 PPP917540:PPQ917540 PZL917540:PZM917540 QJH917540:QJI917540 QTD917540:QTE917540 RCZ917540:RDA917540 RMV917540:RMW917540 RWR917540:RWS917540 SGN917540:SGO917540 SQJ917540:SQK917540 TAF917540:TAG917540 TKB917540:TKC917540 TTX917540:TTY917540 UDT917540:UDU917540 UNP917540:UNQ917540 UXL917540:UXM917540 VHH917540:VHI917540 VRD917540:VRE917540 WAZ917540:WBA917540 WKV917540:WKW917540 WUR917540:WUS917540 IF983076:IG983076 SB983076:SC983076 ABX983076:ABY983076 ALT983076:ALU983076 AVP983076:AVQ983076 BFL983076:BFM983076 BPH983076:BPI983076 BZD983076:BZE983076 CIZ983076:CJA983076 CSV983076:CSW983076 DCR983076:DCS983076 DMN983076:DMO983076 DWJ983076:DWK983076 EGF983076:EGG983076 EQB983076:EQC983076 EZX983076:EZY983076 FJT983076:FJU983076 FTP983076:FTQ983076 GDL983076:GDM983076 GNH983076:GNI983076 GXD983076:GXE983076 HGZ983076:HHA983076 HQV983076:HQW983076 IAR983076:IAS983076 IKN983076:IKO983076 IUJ983076:IUK983076 JEF983076:JEG983076 JOB983076:JOC983076 JXX983076:JXY983076 KHT983076:KHU983076 KRP983076:KRQ983076 LBL983076:LBM983076 LLH983076:LLI983076 LVD983076:LVE983076 MEZ983076:MFA983076 MOV983076:MOW983076 MYR983076:MYS983076 NIN983076:NIO983076 NSJ983076:NSK983076 OCF983076:OCG983076 OMB983076:OMC983076 OVX983076:OVY983076 PFT983076:PFU983076 PPP983076:PPQ983076 PZL983076:PZM983076 QJH983076:QJI983076 QTD983076:QTE983076 RCZ983076:RDA983076 RMV983076:RMW983076 RWR983076:RWS983076 SGN983076:SGO983076 SQJ983076:SQK983076 TAF983076:TAG983076 TKB983076:TKC983076 TTX983076:TTY983076 UDT983076:UDU983076 UNP983076:UNQ983076 UXL983076:UXM983076 VHH983076:VHI983076 VRD983076:VRE983076 WAZ983076:WBA983076 WKV983076:WKW983076 WUR983076:WUS983076 IL65572:IM65572 SH65572:SI65572 ACD65572:ACE65572 ALZ65572:AMA65572 AVV65572:AVW65572 BFR65572:BFS65572 BPN65572:BPO65572 BZJ65572:BZK65572 CJF65572:CJG65572 CTB65572:CTC65572 DCX65572:DCY65572 DMT65572:DMU65572 DWP65572:DWQ65572 EGL65572:EGM65572 EQH65572:EQI65572 FAD65572:FAE65572 FJZ65572:FKA65572 FTV65572:FTW65572 GDR65572:GDS65572 GNN65572:GNO65572 GXJ65572:GXK65572 HHF65572:HHG65572 HRB65572:HRC65572 IAX65572:IAY65572 IKT65572:IKU65572 IUP65572:IUQ65572 JEL65572:JEM65572 JOH65572:JOI65572 JYD65572:JYE65572 KHZ65572:KIA65572 KRV65572:KRW65572 LBR65572:LBS65572 LLN65572:LLO65572 LVJ65572:LVK65572 MFF65572:MFG65572 MPB65572:MPC65572 MYX65572:MYY65572 NIT65572:NIU65572 NSP65572:NSQ65572 OCL65572:OCM65572 OMH65572:OMI65572 OWD65572:OWE65572 PFZ65572:PGA65572 PPV65572:PPW65572 PZR65572:PZS65572 QJN65572:QJO65572 QTJ65572:QTK65572 RDF65572:RDG65572 RNB65572:RNC65572 RWX65572:RWY65572 SGT65572:SGU65572 SQP65572:SQQ65572 TAL65572:TAM65572 TKH65572:TKI65572 TUD65572:TUE65572 UDZ65572:UEA65572 UNV65572:UNW65572 UXR65572:UXS65572 VHN65572:VHO65572 VRJ65572:VRK65572 WBF65572:WBG65572 WLB65572:WLC65572 WUX65572:WUY65572 IL131108:IM131108 SH131108:SI131108 ACD131108:ACE131108 ALZ131108:AMA131108 AVV131108:AVW131108 BFR131108:BFS131108 BPN131108:BPO131108 BZJ131108:BZK131108 CJF131108:CJG131108 CTB131108:CTC131108 DCX131108:DCY131108 DMT131108:DMU131108 DWP131108:DWQ131108 EGL131108:EGM131108 EQH131108:EQI131108 FAD131108:FAE131108 FJZ131108:FKA131108 FTV131108:FTW131108 GDR131108:GDS131108 GNN131108:GNO131108 GXJ131108:GXK131108 HHF131108:HHG131108 HRB131108:HRC131108 IAX131108:IAY131108 IKT131108:IKU131108 IUP131108:IUQ131108 JEL131108:JEM131108 JOH131108:JOI131108 JYD131108:JYE131108 KHZ131108:KIA131108 KRV131108:KRW131108 LBR131108:LBS131108 LLN131108:LLO131108 LVJ131108:LVK131108 MFF131108:MFG131108 MPB131108:MPC131108 MYX131108:MYY131108 NIT131108:NIU131108 NSP131108:NSQ131108 OCL131108:OCM131108 OMH131108:OMI131108 OWD131108:OWE131108 PFZ131108:PGA131108 PPV131108:PPW131108 PZR131108:PZS131108 QJN131108:QJO131108 QTJ131108:QTK131108 RDF131108:RDG131108 RNB131108:RNC131108 RWX131108:RWY131108 SGT131108:SGU131108 SQP131108:SQQ131108 TAL131108:TAM131108 TKH131108:TKI131108 TUD131108:TUE131108 UDZ131108:UEA131108 UNV131108:UNW131108 UXR131108:UXS131108 VHN131108:VHO131108 VRJ131108:VRK131108 WBF131108:WBG131108 WLB131108:WLC131108 WUX131108:WUY131108 IL196644:IM196644 SH196644:SI196644 ACD196644:ACE196644 ALZ196644:AMA196644 AVV196644:AVW196644 BFR196644:BFS196644 BPN196644:BPO196644 BZJ196644:BZK196644 CJF196644:CJG196644 CTB196644:CTC196644 DCX196644:DCY196644 DMT196644:DMU196644 DWP196644:DWQ196644 EGL196644:EGM196644 EQH196644:EQI196644 FAD196644:FAE196644 FJZ196644:FKA196644 FTV196644:FTW196644 GDR196644:GDS196644 GNN196644:GNO196644 GXJ196644:GXK196644 HHF196644:HHG196644 HRB196644:HRC196644 IAX196644:IAY196644 IKT196644:IKU196644 IUP196644:IUQ196644 JEL196644:JEM196644 JOH196644:JOI196644 JYD196644:JYE196644 KHZ196644:KIA196644 KRV196644:KRW196644 LBR196644:LBS196644 LLN196644:LLO196644 LVJ196644:LVK196644 MFF196644:MFG196644 MPB196644:MPC196644 MYX196644:MYY196644 NIT196644:NIU196644 NSP196644:NSQ196644 OCL196644:OCM196644 OMH196644:OMI196644 OWD196644:OWE196644 PFZ196644:PGA196644 PPV196644:PPW196644 PZR196644:PZS196644 QJN196644:QJO196644 QTJ196644:QTK196644 RDF196644:RDG196644 RNB196644:RNC196644 RWX196644:RWY196644 SGT196644:SGU196644 SQP196644:SQQ196644 TAL196644:TAM196644 TKH196644:TKI196644 TUD196644:TUE196644 UDZ196644:UEA196644 UNV196644:UNW196644 UXR196644:UXS196644 VHN196644:VHO196644 VRJ196644:VRK196644 WBF196644:WBG196644 WLB196644:WLC196644 WUX196644:WUY196644 IL262180:IM262180 SH262180:SI262180 ACD262180:ACE262180 ALZ262180:AMA262180 AVV262180:AVW262180 BFR262180:BFS262180 BPN262180:BPO262180 BZJ262180:BZK262180 CJF262180:CJG262180 CTB262180:CTC262180 DCX262180:DCY262180 DMT262180:DMU262180 DWP262180:DWQ262180 EGL262180:EGM262180 EQH262180:EQI262180 FAD262180:FAE262180 FJZ262180:FKA262180 FTV262180:FTW262180 GDR262180:GDS262180 GNN262180:GNO262180 GXJ262180:GXK262180 HHF262180:HHG262180 HRB262180:HRC262180 IAX262180:IAY262180 IKT262180:IKU262180 IUP262180:IUQ262180 JEL262180:JEM262180 JOH262180:JOI262180 JYD262180:JYE262180 KHZ262180:KIA262180 KRV262180:KRW262180 LBR262180:LBS262180 LLN262180:LLO262180 LVJ262180:LVK262180 MFF262180:MFG262180 MPB262180:MPC262180 MYX262180:MYY262180 NIT262180:NIU262180 NSP262180:NSQ262180 OCL262180:OCM262180 OMH262180:OMI262180 OWD262180:OWE262180 PFZ262180:PGA262180 PPV262180:PPW262180 PZR262180:PZS262180 QJN262180:QJO262180 QTJ262180:QTK262180 RDF262180:RDG262180 RNB262180:RNC262180 RWX262180:RWY262180 SGT262180:SGU262180 SQP262180:SQQ262180 TAL262180:TAM262180 TKH262180:TKI262180 TUD262180:TUE262180 UDZ262180:UEA262180 UNV262180:UNW262180 UXR262180:UXS262180 VHN262180:VHO262180 VRJ262180:VRK262180 WBF262180:WBG262180 WLB262180:WLC262180 WUX262180:WUY262180 IL327716:IM327716 SH327716:SI327716 ACD327716:ACE327716 ALZ327716:AMA327716 AVV327716:AVW327716 BFR327716:BFS327716 BPN327716:BPO327716 BZJ327716:BZK327716 CJF327716:CJG327716 CTB327716:CTC327716 DCX327716:DCY327716 DMT327716:DMU327716 DWP327716:DWQ327716 EGL327716:EGM327716 EQH327716:EQI327716 FAD327716:FAE327716 FJZ327716:FKA327716 FTV327716:FTW327716 GDR327716:GDS327716 GNN327716:GNO327716 GXJ327716:GXK327716 HHF327716:HHG327716 HRB327716:HRC327716 IAX327716:IAY327716 IKT327716:IKU327716 IUP327716:IUQ327716 JEL327716:JEM327716 JOH327716:JOI327716 JYD327716:JYE327716 KHZ327716:KIA327716 KRV327716:KRW327716 LBR327716:LBS327716 LLN327716:LLO327716 LVJ327716:LVK327716 MFF327716:MFG327716 MPB327716:MPC327716 MYX327716:MYY327716 NIT327716:NIU327716 NSP327716:NSQ327716 OCL327716:OCM327716 OMH327716:OMI327716 OWD327716:OWE327716 PFZ327716:PGA327716 PPV327716:PPW327716 PZR327716:PZS327716 QJN327716:QJO327716 QTJ327716:QTK327716 RDF327716:RDG327716 RNB327716:RNC327716 RWX327716:RWY327716 SGT327716:SGU327716 SQP327716:SQQ327716 TAL327716:TAM327716 TKH327716:TKI327716 TUD327716:TUE327716 UDZ327716:UEA327716 UNV327716:UNW327716 UXR327716:UXS327716 VHN327716:VHO327716 VRJ327716:VRK327716 WBF327716:WBG327716 WLB327716:WLC327716 WUX327716:WUY327716 IL393252:IM393252 SH393252:SI393252 ACD393252:ACE393252 ALZ393252:AMA393252 AVV393252:AVW393252 BFR393252:BFS393252 BPN393252:BPO393252 BZJ393252:BZK393252 CJF393252:CJG393252 CTB393252:CTC393252 DCX393252:DCY393252 DMT393252:DMU393252 DWP393252:DWQ393252 EGL393252:EGM393252 EQH393252:EQI393252 FAD393252:FAE393252 FJZ393252:FKA393252 FTV393252:FTW393252 GDR393252:GDS393252 GNN393252:GNO393252 GXJ393252:GXK393252 HHF393252:HHG393252 HRB393252:HRC393252 IAX393252:IAY393252 IKT393252:IKU393252 IUP393252:IUQ393252 JEL393252:JEM393252 JOH393252:JOI393252 JYD393252:JYE393252 KHZ393252:KIA393252 KRV393252:KRW393252 LBR393252:LBS393252 LLN393252:LLO393252 LVJ393252:LVK393252 MFF393252:MFG393252 MPB393252:MPC393252 MYX393252:MYY393252 NIT393252:NIU393252 NSP393252:NSQ393252 OCL393252:OCM393252 OMH393252:OMI393252 OWD393252:OWE393252 PFZ393252:PGA393252 PPV393252:PPW393252 PZR393252:PZS393252 QJN393252:QJO393252 QTJ393252:QTK393252 RDF393252:RDG393252 RNB393252:RNC393252 RWX393252:RWY393252 SGT393252:SGU393252 SQP393252:SQQ393252 TAL393252:TAM393252 TKH393252:TKI393252 TUD393252:TUE393252 UDZ393252:UEA393252 UNV393252:UNW393252 UXR393252:UXS393252 VHN393252:VHO393252 VRJ393252:VRK393252 WBF393252:WBG393252 WLB393252:WLC393252 WUX393252:WUY393252 IL458788:IM458788 SH458788:SI458788 ACD458788:ACE458788 ALZ458788:AMA458788 AVV458788:AVW458788 BFR458788:BFS458788 BPN458788:BPO458788 BZJ458788:BZK458788 CJF458788:CJG458788 CTB458788:CTC458788 DCX458788:DCY458788 DMT458788:DMU458788 DWP458788:DWQ458788 EGL458788:EGM458788 EQH458788:EQI458788 FAD458788:FAE458788 FJZ458788:FKA458788 FTV458788:FTW458788 GDR458788:GDS458788 GNN458788:GNO458788 GXJ458788:GXK458788 HHF458788:HHG458788 HRB458788:HRC458788 IAX458788:IAY458788 IKT458788:IKU458788 IUP458788:IUQ458788 JEL458788:JEM458788 JOH458788:JOI458788 JYD458788:JYE458788 KHZ458788:KIA458788 KRV458788:KRW458788 LBR458788:LBS458788 LLN458788:LLO458788 LVJ458788:LVK458788 MFF458788:MFG458788 MPB458788:MPC458788 MYX458788:MYY458788 NIT458788:NIU458788 NSP458788:NSQ458788 OCL458788:OCM458788 OMH458788:OMI458788 OWD458788:OWE458788 PFZ458788:PGA458788 PPV458788:PPW458788 PZR458788:PZS458788 QJN458788:QJO458788 QTJ458788:QTK458788 RDF458788:RDG458788 RNB458788:RNC458788 RWX458788:RWY458788 SGT458788:SGU458788 SQP458788:SQQ458788 TAL458788:TAM458788 TKH458788:TKI458788 TUD458788:TUE458788 UDZ458788:UEA458788 UNV458788:UNW458788 UXR458788:UXS458788 VHN458788:VHO458788 VRJ458788:VRK458788 WBF458788:WBG458788 WLB458788:WLC458788 WUX458788:WUY458788 IL524324:IM524324 SH524324:SI524324 ACD524324:ACE524324 ALZ524324:AMA524324 AVV524324:AVW524324 BFR524324:BFS524324 BPN524324:BPO524324 BZJ524324:BZK524324 CJF524324:CJG524324 CTB524324:CTC524324 DCX524324:DCY524324 DMT524324:DMU524324 DWP524324:DWQ524324 EGL524324:EGM524324 EQH524324:EQI524324 FAD524324:FAE524324 FJZ524324:FKA524324 FTV524324:FTW524324 GDR524324:GDS524324 GNN524324:GNO524324 GXJ524324:GXK524324 HHF524324:HHG524324 HRB524324:HRC524324 IAX524324:IAY524324 IKT524324:IKU524324 IUP524324:IUQ524324 JEL524324:JEM524324 JOH524324:JOI524324 JYD524324:JYE524324 KHZ524324:KIA524324 KRV524324:KRW524324 LBR524324:LBS524324 LLN524324:LLO524324 LVJ524324:LVK524324 MFF524324:MFG524324 MPB524324:MPC524324 MYX524324:MYY524324 NIT524324:NIU524324 NSP524324:NSQ524324 OCL524324:OCM524324 OMH524324:OMI524324 OWD524324:OWE524324 PFZ524324:PGA524324 PPV524324:PPW524324 PZR524324:PZS524324 QJN524324:QJO524324 QTJ524324:QTK524324 RDF524324:RDG524324 RNB524324:RNC524324 RWX524324:RWY524324 SGT524324:SGU524324 SQP524324:SQQ524324 TAL524324:TAM524324 TKH524324:TKI524324 TUD524324:TUE524324 UDZ524324:UEA524324 UNV524324:UNW524324 UXR524324:UXS524324 VHN524324:VHO524324 VRJ524324:VRK524324 WBF524324:WBG524324 WLB524324:WLC524324 WUX524324:WUY524324 IL589860:IM589860 SH589860:SI589860 ACD589860:ACE589860 ALZ589860:AMA589860 AVV589860:AVW589860 BFR589860:BFS589860 BPN589860:BPO589860 BZJ589860:BZK589860 CJF589860:CJG589860 CTB589860:CTC589860 DCX589860:DCY589860 DMT589860:DMU589860 DWP589860:DWQ589860 EGL589860:EGM589860 EQH589860:EQI589860 FAD589860:FAE589860 FJZ589860:FKA589860 FTV589860:FTW589860 GDR589860:GDS589860 GNN589860:GNO589860 GXJ589860:GXK589860 HHF589860:HHG589860 HRB589860:HRC589860 IAX589860:IAY589860 IKT589860:IKU589860 IUP589860:IUQ589860 JEL589860:JEM589860 JOH589860:JOI589860 JYD589860:JYE589860 KHZ589860:KIA589860 KRV589860:KRW589860 LBR589860:LBS589860 LLN589860:LLO589860 LVJ589860:LVK589860 MFF589860:MFG589860 MPB589860:MPC589860 MYX589860:MYY589860 NIT589860:NIU589860 NSP589860:NSQ589860 OCL589860:OCM589860 OMH589860:OMI589860 OWD589860:OWE589860 PFZ589860:PGA589860 PPV589860:PPW589860 PZR589860:PZS589860 QJN589860:QJO589860 QTJ589860:QTK589860 RDF589860:RDG589860 RNB589860:RNC589860 RWX589860:RWY589860 SGT589860:SGU589860 SQP589860:SQQ589860 TAL589860:TAM589860 TKH589860:TKI589860 TUD589860:TUE589860 UDZ589860:UEA589860 UNV589860:UNW589860 UXR589860:UXS589860 VHN589860:VHO589860 VRJ589860:VRK589860 WBF589860:WBG589860 WLB589860:WLC589860 WUX589860:WUY589860 IL655396:IM655396 SH655396:SI655396 ACD655396:ACE655396 ALZ655396:AMA655396 AVV655396:AVW655396 BFR655396:BFS655396 BPN655396:BPO655396 BZJ655396:BZK655396 CJF655396:CJG655396 CTB655396:CTC655396 DCX655396:DCY655396 DMT655396:DMU655396 DWP655396:DWQ655396 EGL655396:EGM655396 EQH655396:EQI655396 FAD655396:FAE655396 FJZ655396:FKA655396 FTV655396:FTW655396 GDR655396:GDS655396 GNN655396:GNO655396 GXJ655396:GXK655396 HHF655396:HHG655396 HRB655396:HRC655396 IAX655396:IAY655396 IKT655396:IKU655396 IUP655396:IUQ655396 JEL655396:JEM655396 JOH655396:JOI655396 JYD655396:JYE655396 KHZ655396:KIA655396 KRV655396:KRW655396 LBR655396:LBS655396 LLN655396:LLO655396 LVJ655396:LVK655396 MFF655396:MFG655396 MPB655396:MPC655396 MYX655396:MYY655396 NIT655396:NIU655396 NSP655396:NSQ655396 OCL655396:OCM655396 OMH655396:OMI655396 OWD655396:OWE655396 PFZ655396:PGA655396 PPV655396:PPW655396 PZR655396:PZS655396 QJN655396:QJO655396 QTJ655396:QTK655396 RDF655396:RDG655396 RNB655396:RNC655396 RWX655396:RWY655396 SGT655396:SGU655396 SQP655396:SQQ655396 TAL655396:TAM655396 TKH655396:TKI655396 TUD655396:TUE655396 UDZ655396:UEA655396 UNV655396:UNW655396 UXR655396:UXS655396 VHN655396:VHO655396 VRJ655396:VRK655396 WBF655396:WBG655396 WLB655396:WLC655396 WUX655396:WUY655396 IL720932:IM720932 SH720932:SI720932 ACD720932:ACE720932 ALZ720932:AMA720932 AVV720932:AVW720932 BFR720932:BFS720932 BPN720932:BPO720932 BZJ720932:BZK720932 CJF720932:CJG720932 CTB720932:CTC720932 DCX720932:DCY720932 DMT720932:DMU720932 DWP720932:DWQ720932 EGL720932:EGM720932 EQH720932:EQI720932 FAD720932:FAE720932 FJZ720932:FKA720932 FTV720932:FTW720932 GDR720932:GDS720932 GNN720932:GNO720932 GXJ720932:GXK720932 HHF720932:HHG720932 HRB720932:HRC720932 IAX720932:IAY720932 IKT720932:IKU720932 IUP720932:IUQ720932 JEL720932:JEM720932 JOH720932:JOI720932 JYD720932:JYE720932 KHZ720932:KIA720932 KRV720932:KRW720932 LBR720932:LBS720932 LLN720932:LLO720932 LVJ720932:LVK720932 MFF720932:MFG720932 MPB720932:MPC720932 MYX720932:MYY720932 NIT720932:NIU720932 NSP720932:NSQ720932 OCL720932:OCM720932 OMH720932:OMI720932 OWD720932:OWE720932 PFZ720932:PGA720932 PPV720932:PPW720932 PZR720932:PZS720932 QJN720932:QJO720932 QTJ720932:QTK720932 RDF720932:RDG720932 RNB720932:RNC720932 RWX720932:RWY720932 SGT720932:SGU720932 SQP720932:SQQ720932 TAL720932:TAM720932 TKH720932:TKI720932 TUD720932:TUE720932 UDZ720932:UEA720932 UNV720932:UNW720932 UXR720932:UXS720932 VHN720932:VHO720932 VRJ720932:VRK720932 WBF720932:WBG720932 WLB720932:WLC720932 WUX720932:WUY720932 IL786468:IM786468 SH786468:SI786468 ACD786468:ACE786468 ALZ786468:AMA786468 AVV786468:AVW786468 BFR786468:BFS786468 BPN786468:BPO786468 BZJ786468:BZK786468 CJF786468:CJG786468 CTB786468:CTC786468 DCX786468:DCY786468 DMT786468:DMU786468 DWP786468:DWQ786468 EGL786468:EGM786468 EQH786468:EQI786468 FAD786468:FAE786468 FJZ786468:FKA786468 FTV786468:FTW786468 GDR786468:GDS786468 GNN786468:GNO786468 GXJ786468:GXK786468 HHF786468:HHG786468 HRB786468:HRC786468 IAX786468:IAY786468 IKT786468:IKU786468 IUP786468:IUQ786468 JEL786468:JEM786468 JOH786468:JOI786468 JYD786468:JYE786468 KHZ786468:KIA786468 KRV786468:KRW786468 LBR786468:LBS786468 LLN786468:LLO786468 LVJ786468:LVK786468 MFF786468:MFG786468 MPB786468:MPC786468 MYX786468:MYY786468 NIT786468:NIU786468 NSP786468:NSQ786468 OCL786468:OCM786468 OMH786468:OMI786468 OWD786468:OWE786468 PFZ786468:PGA786468 PPV786468:PPW786468 PZR786468:PZS786468 QJN786468:QJO786468 QTJ786468:QTK786468 RDF786468:RDG786468 RNB786468:RNC786468 RWX786468:RWY786468 SGT786468:SGU786468 SQP786468:SQQ786468 TAL786468:TAM786468 TKH786468:TKI786468 TUD786468:TUE786468 UDZ786468:UEA786468 UNV786468:UNW786468 UXR786468:UXS786468 VHN786468:VHO786468 VRJ786468:VRK786468 WBF786468:WBG786468 WLB786468:WLC786468 WUX786468:WUY786468 IL852004:IM852004 SH852004:SI852004 ACD852004:ACE852004 ALZ852004:AMA852004 AVV852004:AVW852004 BFR852004:BFS852004 BPN852004:BPO852004 BZJ852004:BZK852004 CJF852004:CJG852004 CTB852004:CTC852004 DCX852004:DCY852004 DMT852004:DMU852004 DWP852004:DWQ852004 EGL852004:EGM852004 EQH852004:EQI852004 FAD852004:FAE852004 FJZ852004:FKA852004 FTV852004:FTW852004 GDR852004:GDS852004 GNN852004:GNO852004 GXJ852004:GXK852004 HHF852004:HHG852004 HRB852004:HRC852004 IAX852004:IAY852004 IKT852004:IKU852004 IUP852004:IUQ852004 JEL852004:JEM852004 JOH852004:JOI852004 JYD852004:JYE852004 KHZ852004:KIA852004 KRV852004:KRW852004 LBR852004:LBS852004 LLN852004:LLO852004 LVJ852004:LVK852004 MFF852004:MFG852004 MPB852004:MPC852004 MYX852004:MYY852004 NIT852004:NIU852004 NSP852004:NSQ852004 OCL852004:OCM852004 OMH852004:OMI852004 OWD852004:OWE852004 PFZ852004:PGA852004 PPV852004:PPW852004 PZR852004:PZS852004 QJN852004:QJO852004 QTJ852004:QTK852004 RDF852004:RDG852004 RNB852004:RNC852004 RWX852004:RWY852004 SGT852004:SGU852004 SQP852004:SQQ852004 TAL852004:TAM852004 TKH852004:TKI852004 TUD852004:TUE852004 UDZ852004:UEA852004 UNV852004:UNW852004 UXR852004:UXS852004 VHN852004:VHO852004 VRJ852004:VRK852004 WBF852004:WBG852004 WLB852004:WLC852004 WUX852004:WUY852004 IL917540:IM917540 SH917540:SI917540 ACD917540:ACE917540 ALZ917540:AMA917540 AVV917540:AVW917540 BFR917540:BFS917540 BPN917540:BPO917540 BZJ917540:BZK917540 CJF917540:CJG917540 CTB917540:CTC917540 DCX917540:DCY917540 DMT917540:DMU917540 DWP917540:DWQ917540 EGL917540:EGM917540 EQH917540:EQI917540 FAD917540:FAE917540 FJZ917540:FKA917540 FTV917540:FTW917540 GDR917540:GDS917540 GNN917540:GNO917540 GXJ917540:GXK917540 HHF917540:HHG917540 HRB917540:HRC917540 IAX917540:IAY917540 IKT917540:IKU917540 IUP917540:IUQ917540 JEL917540:JEM917540 JOH917540:JOI917540 JYD917540:JYE917540 KHZ917540:KIA917540 KRV917540:KRW917540 LBR917540:LBS917540 LLN917540:LLO917540 LVJ917540:LVK917540 MFF917540:MFG917540 MPB917540:MPC917540 MYX917540:MYY917540 NIT917540:NIU917540 NSP917540:NSQ917540 OCL917540:OCM917540 OMH917540:OMI917540 OWD917540:OWE917540 PFZ917540:PGA917540 PPV917540:PPW917540 PZR917540:PZS917540 QJN917540:QJO917540 QTJ917540:QTK917540 RDF917540:RDG917540 RNB917540:RNC917540 RWX917540:RWY917540 SGT917540:SGU917540 SQP917540:SQQ917540 TAL917540:TAM917540 TKH917540:TKI917540 TUD917540:TUE917540 UDZ917540:UEA917540 UNV917540:UNW917540 UXR917540:UXS917540 VHN917540:VHO917540 VRJ917540:VRK917540 WBF917540:WBG917540 WLB917540:WLC917540 WUX917540:WUY917540 IL983076:IM983076 SH983076:SI983076 ACD983076:ACE983076 ALZ983076:AMA983076 AVV983076:AVW983076 BFR983076:BFS983076 BPN983076:BPO983076 BZJ983076:BZK983076 CJF983076:CJG983076 CTB983076:CTC983076 DCX983076:DCY983076 DMT983076:DMU983076 DWP983076:DWQ983076 EGL983076:EGM983076 EQH983076:EQI983076 FAD983076:FAE983076 FJZ983076:FKA983076 FTV983076:FTW983076 GDR983076:GDS983076 GNN983076:GNO983076 GXJ983076:GXK983076 HHF983076:HHG983076 HRB983076:HRC983076 IAX983076:IAY983076 IKT983076:IKU983076 IUP983076:IUQ983076 JEL983076:JEM983076 JOH983076:JOI983076 JYD983076:JYE983076 KHZ983076:KIA983076 KRV983076:KRW983076 LBR983076:LBS983076 LLN983076:LLO983076 LVJ983076:LVK983076 MFF983076:MFG983076 MPB983076:MPC983076 MYX983076:MYY983076 NIT983076:NIU983076 NSP983076:NSQ983076 OCL983076:OCM983076 OMH983076:OMI983076 OWD983076:OWE983076 PFZ983076:PGA983076 PPV983076:PPW983076 PZR983076:PZS983076 QJN983076:QJO983076 QTJ983076:QTK983076 RDF983076:RDG983076 RNB983076:RNC983076 RWX983076:RWY983076 SGT983076:SGU983076 SQP983076:SQQ983076 TAL983076:TAM983076 TKH983076:TKI983076 TUD983076:TUE983076 UDZ983076:UEA983076 UNV983076:UNW983076 UXR983076:UXS983076 VHN983076:VHO983076 VRJ983076:VRK983076 WBF983076:WBG983076 WLB983076:WLC983076 WUX983076:WUY983076 IO65572:IP65572 SK65572:SL65572 ACG65572:ACH65572 AMC65572:AMD65572 AVY65572:AVZ65572 BFU65572:BFV65572 BPQ65572:BPR65572 BZM65572:BZN65572 CJI65572:CJJ65572 CTE65572:CTF65572 DDA65572:DDB65572 DMW65572:DMX65572 DWS65572:DWT65572 EGO65572:EGP65572 EQK65572:EQL65572 FAG65572:FAH65572 FKC65572:FKD65572 FTY65572:FTZ65572 GDU65572:GDV65572 GNQ65572:GNR65572 GXM65572:GXN65572 HHI65572:HHJ65572 HRE65572:HRF65572 IBA65572:IBB65572 IKW65572:IKX65572 IUS65572:IUT65572 JEO65572:JEP65572 JOK65572:JOL65572 JYG65572:JYH65572 KIC65572:KID65572 KRY65572:KRZ65572 LBU65572:LBV65572 LLQ65572:LLR65572 LVM65572:LVN65572 MFI65572:MFJ65572 MPE65572:MPF65572 MZA65572:MZB65572 NIW65572:NIX65572 NSS65572:NST65572 OCO65572:OCP65572 OMK65572:OML65572 OWG65572:OWH65572 PGC65572:PGD65572 PPY65572:PPZ65572 PZU65572:PZV65572 QJQ65572:QJR65572 QTM65572:QTN65572 RDI65572:RDJ65572 RNE65572:RNF65572 RXA65572:RXB65572 SGW65572:SGX65572 SQS65572:SQT65572 TAO65572:TAP65572 TKK65572:TKL65572 TUG65572:TUH65572 UEC65572:UED65572 UNY65572:UNZ65572 UXU65572:UXV65572 VHQ65572:VHR65572 VRM65572:VRN65572 WBI65572:WBJ65572 WLE65572:WLF65572 WVA65572:WVB65572 IO131108:IP131108 SK131108:SL131108 ACG131108:ACH131108 AMC131108:AMD131108 AVY131108:AVZ131108 BFU131108:BFV131108 BPQ131108:BPR131108 BZM131108:BZN131108 CJI131108:CJJ131108 CTE131108:CTF131108 DDA131108:DDB131108 DMW131108:DMX131108 DWS131108:DWT131108 EGO131108:EGP131108 EQK131108:EQL131108 FAG131108:FAH131108 FKC131108:FKD131108 FTY131108:FTZ131108 GDU131108:GDV131108 GNQ131108:GNR131108 GXM131108:GXN131108 HHI131108:HHJ131108 HRE131108:HRF131108 IBA131108:IBB131108 IKW131108:IKX131108 IUS131108:IUT131108 JEO131108:JEP131108 JOK131108:JOL131108 JYG131108:JYH131108 KIC131108:KID131108 KRY131108:KRZ131108 LBU131108:LBV131108 LLQ131108:LLR131108 LVM131108:LVN131108 MFI131108:MFJ131108 MPE131108:MPF131108 MZA131108:MZB131108 NIW131108:NIX131108 NSS131108:NST131108 OCO131108:OCP131108 OMK131108:OML131108 OWG131108:OWH131108 PGC131108:PGD131108 PPY131108:PPZ131108 PZU131108:PZV131108 QJQ131108:QJR131108 QTM131108:QTN131108 RDI131108:RDJ131108 RNE131108:RNF131108 RXA131108:RXB131108 SGW131108:SGX131108 SQS131108:SQT131108 TAO131108:TAP131108 TKK131108:TKL131108 TUG131108:TUH131108 UEC131108:UED131108 UNY131108:UNZ131108 UXU131108:UXV131108 VHQ131108:VHR131108 VRM131108:VRN131108 WBI131108:WBJ131108 WLE131108:WLF131108 WVA131108:WVB131108 IO196644:IP196644 SK196644:SL196644 ACG196644:ACH196644 AMC196644:AMD196644 AVY196644:AVZ196644 BFU196644:BFV196644 BPQ196644:BPR196644 BZM196644:BZN196644 CJI196644:CJJ196644 CTE196644:CTF196644 DDA196644:DDB196644 DMW196644:DMX196644 DWS196644:DWT196644 EGO196644:EGP196644 EQK196644:EQL196644 FAG196644:FAH196644 FKC196644:FKD196644 FTY196644:FTZ196644 GDU196644:GDV196644 GNQ196644:GNR196644 GXM196644:GXN196644 HHI196644:HHJ196644 HRE196644:HRF196644 IBA196644:IBB196644 IKW196644:IKX196644 IUS196644:IUT196644 JEO196644:JEP196644 JOK196644:JOL196644 JYG196644:JYH196644 KIC196644:KID196644 KRY196644:KRZ196644 LBU196644:LBV196644 LLQ196644:LLR196644 LVM196644:LVN196644 MFI196644:MFJ196644 MPE196644:MPF196644 MZA196644:MZB196644 NIW196644:NIX196644 NSS196644:NST196644 OCO196644:OCP196644 OMK196644:OML196644 OWG196644:OWH196644 PGC196644:PGD196644 PPY196644:PPZ196644 PZU196644:PZV196644 QJQ196644:QJR196644 QTM196644:QTN196644 RDI196644:RDJ196644 RNE196644:RNF196644 RXA196644:RXB196644 SGW196644:SGX196644 SQS196644:SQT196644 TAO196644:TAP196644 TKK196644:TKL196644 TUG196644:TUH196644 UEC196644:UED196644 UNY196644:UNZ196644 UXU196644:UXV196644 VHQ196644:VHR196644 VRM196644:VRN196644 WBI196644:WBJ196644 WLE196644:WLF196644 WVA196644:WVB196644 IO262180:IP262180 SK262180:SL262180 ACG262180:ACH262180 AMC262180:AMD262180 AVY262180:AVZ262180 BFU262180:BFV262180 BPQ262180:BPR262180 BZM262180:BZN262180 CJI262180:CJJ262180 CTE262180:CTF262180 DDA262180:DDB262180 DMW262180:DMX262180 DWS262180:DWT262180 EGO262180:EGP262180 EQK262180:EQL262180 FAG262180:FAH262180 FKC262180:FKD262180 FTY262180:FTZ262180 GDU262180:GDV262180 GNQ262180:GNR262180 GXM262180:GXN262180 HHI262180:HHJ262180 HRE262180:HRF262180 IBA262180:IBB262180 IKW262180:IKX262180 IUS262180:IUT262180 JEO262180:JEP262180 JOK262180:JOL262180 JYG262180:JYH262180 KIC262180:KID262180 KRY262180:KRZ262180 LBU262180:LBV262180 LLQ262180:LLR262180 LVM262180:LVN262180 MFI262180:MFJ262180 MPE262180:MPF262180 MZA262180:MZB262180 NIW262180:NIX262180 NSS262180:NST262180 OCO262180:OCP262180 OMK262180:OML262180 OWG262180:OWH262180 PGC262180:PGD262180 PPY262180:PPZ262180 PZU262180:PZV262180 QJQ262180:QJR262180 QTM262180:QTN262180 RDI262180:RDJ262180 RNE262180:RNF262180 RXA262180:RXB262180 SGW262180:SGX262180 SQS262180:SQT262180 TAO262180:TAP262180 TKK262180:TKL262180 TUG262180:TUH262180 UEC262180:UED262180 UNY262180:UNZ262180 UXU262180:UXV262180 VHQ262180:VHR262180 VRM262180:VRN262180 WBI262180:WBJ262180 WLE262180:WLF262180 WVA262180:WVB262180 IO327716:IP327716 SK327716:SL327716 ACG327716:ACH327716 AMC327716:AMD327716 AVY327716:AVZ327716 BFU327716:BFV327716 BPQ327716:BPR327716 BZM327716:BZN327716 CJI327716:CJJ327716 CTE327716:CTF327716 DDA327716:DDB327716 DMW327716:DMX327716 DWS327716:DWT327716 EGO327716:EGP327716 EQK327716:EQL327716 FAG327716:FAH327716 FKC327716:FKD327716 FTY327716:FTZ327716 GDU327716:GDV327716 GNQ327716:GNR327716 GXM327716:GXN327716 HHI327716:HHJ327716 HRE327716:HRF327716 IBA327716:IBB327716 IKW327716:IKX327716 IUS327716:IUT327716 JEO327716:JEP327716 JOK327716:JOL327716 JYG327716:JYH327716 KIC327716:KID327716 KRY327716:KRZ327716 LBU327716:LBV327716 LLQ327716:LLR327716 LVM327716:LVN327716 MFI327716:MFJ327716 MPE327716:MPF327716 MZA327716:MZB327716 NIW327716:NIX327716 NSS327716:NST327716 OCO327716:OCP327716 OMK327716:OML327716 OWG327716:OWH327716 PGC327716:PGD327716 PPY327716:PPZ327716 PZU327716:PZV327716 QJQ327716:QJR327716 QTM327716:QTN327716 RDI327716:RDJ327716 RNE327716:RNF327716 RXA327716:RXB327716 SGW327716:SGX327716 SQS327716:SQT327716 TAO327716:TAP327716 TKK327716:TKL327716 TUG327716:TUH327716 UEC327716:UED327716 UNY327716:UNZ327716 UXU327716:UXV327716 VHQ327716:VHR327716 VRM327716:VRN327716 WBI327716:WBJ327716 WLE327716:WLF327716 WVA327716:WVB327716 IO393252:IP393252 SK393252:SL393252 ACG393252:ACH393252 AMC393252:AMD393252 AVY393252:AVZ393252 BFU393252:BFV393252 BPQ393252:BPR393252 BZM393252:BZN393252 CJI393252:CJJ393252 CTE393252:CTF393252 DDA393252:DDB393252 DMW393252:DMX393252 DWS393252:DWT393252 EGO393252:EGP393252 EQK393252:EQL393252 FAG393252:FAH393252 FKC393252:FKD393252 FTY393252:FTZ393252 GDU393252:GDV393252 GNQ393252:GNR393252 GXM393252:GXN393252 HHI393252:HHJ393252 HRE393252:HRF393252 IBA393252:IBB393252 IKW393252:IKX393252 IUS393252:IUT393252 JEO393252:JEP393252 JOK393252:JOL393252 JYG393252:JYH393252 KIC393252:KID393252 KRY393252:KRZ393252 LBU393252:LBV393252 LLQ393252:LLR393252 LVM393252:LVN393252 MFI393252:MFJ393252 MPE393252:MPF393252 MZA393252:MZB393252 NIW393252:NIX393252 NSS393252:NST393252 OCO393252:OCP393252 OMK393252:OML393252 OWG393252:OWH393252 PGC393252:PGD393252 PPY393252:PPZ393252 PZU393252:PZV393252 QJQ393252:QJR393252 QTM393252:QTN393252 RDI393252:RDJ393252 RNE393252:RNF393252 RXA393252:RXB393252 SGW393252:SGX393252 SQS393252:SQT393252 TAO393252:TAP393252 TKK393252:TKL393252 TUG393252:TUH393252 UEC393252:UED393252 UNY393252:UNZ393252 UXU393252:UXV393252 VHQ393252:VHR393252 VRM393252:VRN393252 WBI393252:WBJ393252 WLE393252:WLF393252 WVA393252:WVB393252 IO458788:IP458788 SK458788:SL458788 ACG458788:ACH458788 AMC458788:AMD458788 AVY458788:AVZ458788 BFU458788:BFV458788 BPQ458788:BPR458788 BZM458788:BZN458788 CJI458788:CJJ458788 CTE458788:CTF458788 DDA458788:DDB458788 DMW458788:DMX458788 DWS458788:DWT458788 EGO458788:EGP458788 EQK458788:EQL458788 FAG458788:FAH458788 FKC458788:FKD458788 FTY458788:FTZ458788 GDU458788:GDV458788 GNQ458788:GNR458788 GXM458788:GXN458788 HHI458788:HHJ458788 HRE458788:HRF458788 IBA458788:IBB458788 IKW458788:IKX458788 IUS458788:IUT458788 JEO458788:JEP458788 JOK458788:JOL458788 JYG458788:JYH458788 KIC458788:KID458788 KRY458788:KRZ458788 LBU458788:LBV458788 LLQ458788:LLR458788 LVM458788:LVN458788 MFI458788:MFJ458788 MPE458788:MPF458788 MZA458788:MZB458788 NIW458788:NIX458788 NSS458788:NST458788 OCO458788:OCP458788 OMK458788:OML458788 OWG458788:OWH458788 PGC458788:PGD458788 PPY458788:PPZ458788 PZU458788:PZV458788 QJQ458788:QJR458788 QTM458788:QTN458788 RDI458788:RDJ458788 RNE458788:RNF458788 RXA458788:RXB458788 SGW458788:SGX458788 SQS458788:SQT458788 TAO458788:TAP458788 TKK458788:TKL458788 TUG458788:TUH458788 UEC458788:UED458788 UNY458788:UNZ458788 UXU458788:UXV458788 VHQ458788:VHR458788 VRM458788:VRN458788 WBI458788:WBJ458788 WLE458788:WLF458788 WVA458788:WVB458788 IO524324:IP524324 SK524324:SL524324 ACG524324:ACH524324 AMC524324:AMD524324 AVY524324:AVZ524324 BFU524324:BFV524324 BPQ524324:BPR524324 BZM524324:BZN524324 CJI524324:CJJ524324 CTE524324:CTF524324 DDA524324:DDB524324 DMW524324:DMX524324 DWS524324:DWT524324 EGO524324:EGP524324 EQK524324:EQL524324 FAG524324:FAH524324 FKC524324:FKD524324 FTY524324:FTZ524324 GDU524324:GDV524324 GNQ524324:GNR524324 GXM524324:GXN524324 HHI524324:HHJ524324 HRE524324:HRF524324 IBA524324:IBB524324 IKW524324:IKX524324 IUS524324:IUT524324 JEO524324:JEP524324 JOK524324:JOL524324 JYG524324:JYH524324 KIC524324:KID524324 KRY524324:KRZ524324 LBU524324:LBV524324 LLQ524324:LLR524324 LVM524324:LVN524324 MFI524324:MFJ524324 MPE524324:MPF524324 MZA524324:MZB524324 NIW524324:NIX524324 NSS524324:NST524324 OCO524324:OCP524324 OMK524324:OML524324 OWG524324:OWH524324 PGC524324:PGD524324 PPY524324:PPZ524324 PZU524324:PZV524324 QJQ524324:QJR524324 QTM524324:QTN524324 RDI524324:RDJ524324 RNE524324:RNF524324 RXA524324:RXB524324 SGW524324:SGX524324 SQS524324:SQT524324 TAO524324:TAP524324 TKK524324:TKL524324 TUG524324:TUH524324 UEC524324:UED524324 UNY524324:UNZ524324 UXU524324:UXV524324 VHQ524324:VHR524324 VRM524324:VRN524324 WBI524324:WBJ524324 WLE524324:WLF524324 WVA524324:WVB524324 IO589860:IP589860 SK589860:SL589860 ACG589860:ACH589860 AMC589860:AMD589860 AVY589860:AVZ589860 BFU589860:BFV589860 BPQ589860:BPR589860 BZM589860:BZN589860 CJI589860:CJJ589860 CTE589860:CTF589860 DDA589860:DDB589860 DMW589860:DMX589860 DWS589860:DWT589860 EGO589860:EGP589860 EQK589860:EQL589860 FAG589860:FAH589860 FKC589860:FKD589860 FTY589860:FTZ589860 GDU589860:GDV589860 GNQ589860:GNR589860 GXM589860:GXN589860 HHI589860:HHJ589860 HRE589860:HRF589860 IBA589860:IBB589860 IKW589860:IKX589860 IUS589860:IUT589860 JEO589860:JEP589860 JOK589860:JOL589860 JYG589860:JYH589860 KIC589860:KID589860 KRY589860:KRZ589860 LBU589860:LBV589860 LLQ589860:LLR589860 LVM589860:LVN589860 MFI589860:MFJ589860 MPE589860:MPF589860 MZA589860:MZB589860 NIW589860:NIX589860 NSS589860:NST589860 OCO589860:OCP589860 OMK589860:OML589860 OWG589860:OWH589860 PGC589860:PGD589860 PPY589860:PPZ589860 PZU589860:PZV589860 QJQ589860:QJR589860 QTM589860:QTN589860 RDI589860:RDJ589860 RNE589860:RNF589860 RXA589860:RXB589860 SGW589860:SGX589860 SQS589860:SQT589860 TAO589860:TAP589860 TKK589860:TKL589860 TUG589860:TUH589860 UEC589860:UED589860 UNY589860:UNZ589860 UXU589860:UXV589860 VHQ589860:VHR589860 VRM589860:VRN589860 WBI589860:WBJ589860 WLE589860:WLF589860 WVA589860:WVB589860 IO655396:IP655396 SK655396:SL655396 ACG655396:ACH655396 AMC655396:AMD655396 AVY655396:AVZ655396 BFU655396:BFV655396 BPQ655396:BPR655396 BZM655396:BZN655396 CJI655396:CJJ655396 CTE655396:CTF655396 DDA655396:DDB655396 DMW655396:DMX655396 DWS655396:DWT655396 EGO655396:EGP655396 EQK655396:EQL655396 FAG655396:FAH655396 FKC655396:FKD655396 FTY655396:FTZ655396 GDU655396:GDV655396 GNQ655396:GNR655396 GXM655396:GXN655396 HHI655396:HHJ655396 HRE655396:HRF655396 IBA655396:IBB655396 IKW655396:IKX655396 IUS655396:IUT655396 JEO655396:JEP655396 JOK655396:JOL655396 JYG655396:JYH655396 KIC655396:KID655396 KRY655396:KRZ655396 LBU655396:LBV655396 LLQ655396:LLR655396 LVM655396:LVN655396 MFI655396:MFJ655396 MPE655396:MPF655396 MZA655396:MZB655396 NIW655396:NIX655396 NSS655396:NST655396 OCO655396:OCP655396 OMK655396:OML655396 OWG655396:OWH655396 PGC655396:PGD655396 PPY655396:PPZ655396 PZU655396:PZV655396 QJQ655396:QJR655396 QTM655396:QTN655396 RDI655396:RDJ655396 RNE655396:RNF655396 RXA655396:RXB655396 SGW655396:SGX655396 SQS655396:SQT655396 TAO655396:TAP655396 TKK655396:TKL655396 TUG655396:TUH655396 UEC655396:UED655396 UNY655396:UNZ655396 UXU655396:UXV655396 VHQ655396:VHR655396 VRM655396:VRN655396 WBI655396:WBJ655396 WLE655396:WLF655396 WVA655396:WVB655396 IO720932:IP720932 SK720932:SL720932 ACG720932:ACH720932 AMC720932:AMD720932 AVY720932:AVZ720932 BFU720932:BFV720932 BPQ720932:BPR720932 BZM720932:BZN720932 CJI720932:CJJ720932 CTE720932:CTF720932 DDA720932:DDB720932 DMW720932:DMX720932 DWS720932:DWT720932 EGO720932:EGP720932 EQK720932:EQL720932 FAG720932:FAH720932 FKC720932:FKD720932 FTY720932:FTZ720932 GDU720932:GDV720932 GNQ720932:GNR720932 GXM720932:GXN720932 HHI720932:HHJ720932 HRE720932:HRF720932 IBA720932:IBB720932 IKW720932:IKX720932 IUS720932:IUT720932 JEO720932:JEP720932 JOK720932:JOL720932 JYG720932:JYH720932 KIC720932:KID720932 KRY720932:KRZ720932 LBU720932:LBV720932 LLQ720932:LLR720932 LVM720932:LVN720932 MFI720932:MFJ720932 MPE720932:MPF720932 MZA720932:MZB720932 NIW720932:NIX720932 NSS720932:NST720932 OCO720932:OCP720932 OMK720932:OML720932 OWG720932:OWH720932 PGC720932:PGD720932 PPY720932:PPZ720932 PZU720932:PZV720932 QJQ720932:QJR720932 QTM720932:QTN720932 RDI720932:RDJ720932 RNE720932:RNF720932 RXA720932:RXB720932 SGW720932:SGX720932 SQS720932:SQT720932 TAO720932:TAP720932 TKK720932:TKL720932 TUG720932:TUH720932 UEC720932:UED720932 UNY720932:UNZ720932 UXU720932:UXV720932 VHQ720932:VHR720932 VRM720932:VRN720932 WBI720932:WBJ720932 WLE720932:WLF720932 WVA720932:WVB720932 IO786468:IP786468 SK786468:SL786468 ACG786468:ACH786468 AMC786468:AMD786468 AVY786468:AVZ786468 BFU786468:BFV786468 BPQ786468:BPR786468 BZM786468:BZN786468 CJI786468:CJJ786468 CTE786468:CTF786468 DDA786468:DDB786468 DMW786468:DMX786468 DWS786468:DWT786468 EGO786468:EGP786468 EQK786468:EQL786468 FAG786468:FAH786468 FKC786468:FKD786468 FTY786468:FTZ786468 GDU786468:GDV786468 GNQ786468:GNR786468 GXM786468:GXN786468 HHI786468:HHJ786468 HRE786468:HRF786468 IBA786468:IBB786468 IKW786468:IKX786468 IUS786468:IUT786468 JEO786468:JEP786468 JOK786468:JOL786468 JYG786468:JYH786468 KIC786468:KID786468 KRY786468:KRZ786468 LBU786468:LBV786468 LLQ786468:LLR786468 LVM786468:LVN786468 MFI786468:MFJ786468 MPE786468:MPF786468 MZA786468:MZB786468 NIW786468:NIX786468 NSS786468:NST786468 OCO786468:OCP786468 OMK786468:OML786468 OWG786468:OWH786468 PGC786468:PGD786468 PPY786468:PPZ786468 PZU786468:PZV786468 QJQ786468:QJR786468 QTM786468:QTN786468 RDI786468:RDJ786468 RNE786468:RNF786468 RXA786468:RXB786468 SGW786468:SGX786468 SQS786468:SQT786468 TAO786468:TAP786468 TKK786468:TKL786468 TUG786468:TUH786468 UEC786468:UED786468 UNY786468:UNZ786468 UXU786468:UXV786468 VHQ786468:VHR786468 VRM786468:VRN786468 WBI786468:WBJ786468 WLE786468:WLF786468 WVA786468:WVB786468 IO852004:IP852004 SK852004:SL852004 ACG852004:ACH852004 AMC852004:AMD852004 AVY852004:AVZ852004 BFU852004:BFV852004 BPQ852004:BPR852004 BZM852004:BZN852004 CJI852004:CJJ852004 CTE852004:CTF852004 DDA852004:DDB852004 DMW852004:DMX852004 DWS852004:DWT852004 EGO852004:EGP852004 EQK852004:EQL852004 FAG852004:FAH852004 FKC852004:FKD852004 FTY852004:FTZ852004 GDU852004:GDV852004 GNQ852004:GNR852004 GXM852004:GXN852004 HHI852004:HHJ852004 HRE852004:HRF852004 IBA852004:IBB852004 IKW852004:IKX852004 IUS852004:IUT852004 JEO852004:JEP852004 JOK852004:JOL852004 JYG852004:JYH852004 KIC852004:KID852004 KRY852004:KRZ852004 LBU852004:LBV852004 LLQ852004:LLR852004 LVM852004:LVN852004 MFI852004:MFJ852004 MPE852004:MPF852004 MZA852004:MZB852004 NIW852004:NIX852004 NSS852004:NST852004 OCO852004:OCP852004 OMK852004:OML852004 OWG852004:OWH852004 PGC852004:PGD852004 PPY852004:PPZ852004 PZU852004:PZV852004 QJQ852004:QJR852004 QTM852004:QTN852004 RDI852004:RDJ852004 RNE852004:RNF852004 RXA852004:RXB852004 SGW852004:SGX852004 SQS852004:SQT852004 TAO852004:TAP852004 TKK852004:TKL852004 TUG852004:TUH852004 UEC852004:UED852004 UNY852004:UNZ852004 UXU852004:UXV852004 VHQ852004:VHR852004 VRM852004:VRN852004 WBI852004:WBJ852004 WLE852004:WLF852004 WVA852004:WVB852004 IO917540:IP917540 SK917540:SL917540 ACG917540:ACH917540 AMC917540:AMD917540 AVY917540:AVZ917540 BFU917540:BFV917540 BPQ917540:BPR917540 BZM917540:BZN917540 CJI917540:CJJ917540 CTE917540:CTF917540 DDA917540:DDB917540 DMW917540:DMX917540 DWS917540:DWT917540 EGO917540:EGP917540 EQK917540:EQL917540 FAG917540:FAH917540 FKC917540:FKD917540 FTY917540:FTZ917540 GDU917540:GDV917540 GNQ917540:GNR917540 GXM917540:GXN917540 HHI917540:HHJ917540 HRE917540:HRF917540 IBA917540:IBB917540 IKW917540:IKX917540 IUS917540:IUT917540 JEO917540:JEP917540 JOK917540:JOL917540 JYG917540:JYH917540 KIC917540:KID917540 KRY917540:KRZ917540 LBU917540:LBV917540 LLQ917540:LLR917540 LVM917540:LVN917540 MFI917540:MFJ917540 MPE917540:MPF917540 MZA917540:MZB917540 NIW917540:NIX917540 NSS917540:NST917540 OCO917540:OCP917540 OMK917540:OML917540 OWG917540:OWH917540 PGC917540:PGD917540 PPY917540:PPZ917540 PZU917540:PZV917540 QJQ917540:QJR917540 QTM917540:QTN917540 RDI917540:RDJ917540 RNE917540:RNF917540 RXA917540:RXB917540 SGW917540:SGX917540 SQS917540:SQT917540 TAO917540:TAP917540 TKK917540:TKL917540 TUG917540:TUH917540 UEC917540:UED917540 UNY917540:UNZ917540 UXU917540:UXV917540 VHQ917540:VHR917540 VRM917540:VRN917540 WBI917540:WBJ917540 WLE917540:WLF917540 WVA917540:WVB917540 IO983076:IP983076 SK983076:SL983076 ACG983076:ACH983076 AMC983076:AMD983076 AVY983076:AVZ983076 BFU983076:BFV983076 BPQ983076:BPR983076 BZM983076:BZN983076 CJI983076:CJJ983076 CTE983076:CTF983076 DDA983076:DDB983076 DMW983076:DMX983076 DWS983076:DWT983076 EGO983076:EGP983076 EQK983076:EQL983076 FAG983076:FAH983076 FKC983076:FKD983076 FTY983076:FTZ983076 GDU983076:GDV983076 GNQ983076:GNR983076 GXM983076:GXN983076 HHI983076:HHJ983076 HRE983076:HRF983076 IBA983076:IBB983076 IKW983076:IKX983076 IUS983076:IUT983076 JEO983076:JEP983076 JOK983076:JOL983076 JYG983076:JYH983076 KIC983076:KID983076 KRY983076:KRZ983076 LBU983076:LBV983076 LLQ983076:LLR983076 LVM983076:LVN983076 MFI983076:MFJ983076 MPE983076:MPF983076 MZA983076:MZB983076 NIW983076:NIX983076 NSS983076:NST983076 OCO983076:OCP983076 OMK983076:OML983076 OWG983076:OWH983076 PGC983076:PGD983076 PPY983076:PPZ983076 PZU983076:PZV983076 QJQ983076:QJR983076 QTM983076:QTN983076 RDI983076:RDJ983076 RNE983076:RNF983076 RXA983076:RXB983076 SGW983076:SGX983076 SQS983076:SQT983076 TAO983076:TAP983076 TKK983076:TKL983076 TUG983076:TUH983076 UEC983076:UED983076 UNY983076:UNZ983076 UXU983076:UXV983076 VHQ983076:VHR983076 VRM983076:VRN983076 WBI983076:WBJ983076 WLE983076:WLF983076 WVA983076:WVB983076 IR65572:IS65572 SN65572:SO65572 ACJ65572:ACK65572 AMF65572:AMG65572 AWB65572:AWC65572 BFX65572:BFY65572 BPT65572:BPU65572 BZP65572:BZQ65572 CJL65572:CJM65572 CTH65572:CTI65572 DDD65572:DDE65572 DMZ65572:DNA65572 DWV65572:DWW65572 EGR65572:EGS65572 EQN65572:EQO65572 FAJ65572:FAK65572 FKF65572:FKG65572 FUB65572:FUC65572 GDX65572:GDY65572 GNT65572:GNU65572 GXP65572:GXQ65572 HHL65572:HHM65572 HRH65572:HRI65572 IBD65572:IBE65572 IKZ65572:ILA65572 IUV65572:IUW65572 JER65572:JES65572 JON65572:JOO65572 JYJ65572:JYK65572 KIF65572:KIG65572 KSB65572:KSC65572 LBX65572:LBY65572 LLT65572:LLU65572 LVP65572:LVQ65572 MFL65572:MFM65572 MPH65572:MPI65572 MZD65572:MZE65572 NIZ65572:NJA65572 NSV65572:NSW65572 OCR65572:OCS65572 OMN65572:OMO65572 OWJ65572:OWK65572 PGF65572:PGG65572 PQB65572:PQC65572 PZX65572:PZY65572 QJT65572:QJU65572 QTP65572:QTQ65572 RDL65572:RDM65572 RNH65572:RNI65572 RXD65572:RXE65572 SGZ65572:SHA65572 SQV65572:SQW65572 TAR65572:TAS65572 TKN65572:TKO65572 TUJ65572:TUK65572 UEF65572:UEG65572 UOB65572:UOC65572 UXX65572:UXY65572 VHT65572:VHU65572 VRP65572:VRQ65572 WBL65572:WBM65572 WLH65572:WLI65572 WVD65572:WVE65572 IR131108:IS131108 SN131108:SO131108 ACJ131108:ACK131108 AMF131108:AMG131108 AWB131108:AWC131108 BFX131108:BFY131108 BPT131108:BPU131108 BZP131108:BZQ131108 CJL131108:CJM131108 CTH131108:CTI131108 DDD131108:DDE131108 DMZ131108:DNA131108 DWV131108:DWW131108 EGR131108:EGS131108 EQN131108:EQO131108 FAJ131108:FAK131108 FKF131108:FKG131108 FUB131108:FUC131108 GDX131108:GDY131108 GNT131108:GNU131108 GXP131108:GXQ131108 HHL131108:HHM131108 HRH131108:HRI131108 IBD131108:IBE131108 IKZ131108:ILA131108 IUV131108:IUW131108 JER131108:JES131108 JON131108:JOO131108 JYJ131108:JYK131108 KIF131108:KIG131108 KSB131108:KSC131108 LBX131108:LBY131108 LLT131108:LLU131108 LVP131108:LVQ131108 MFL131108:MFM131108 MPH131108:MPI131108 MZD131108:MZE131108 NIZ131108:NJA131108 NSV131108:NSW131108 OCR131108:OCS131108 OMN131108:OMO131108 OWJ131108:OWK131108 PGF131108:PGG131108 PQB131108:PQC131108 PZX131108:PZY131108 QJT131108:QJU131108 QTP131108:QTQ131108 RDL131108:RDM131108 RNH131108:RNI131108 RXD131108:RXE131108 SGZ131108:SHA131108 SQV131108:SQW131108 TAR131108:TAS131108 TKN131108:TKO131108 TUJ131108:TUK131108 UEF131108:UEG131108 UOB131108:UOC131108 UXX131108:UXY131108 VHT131108:VHU131108 VRP131108:VRQ131108 WBL131108:WBM131108 WLH131108:WLI131108 WVD131108:WVE131108 IR196644:IS196644 SN196644:SO196644 ACJ196644:ACK196644 AMF196644:AMG196644 AWB196644:AWC196644 BFX196644:BFY196644 BPT196644:BPU196644 BZP196644:BZQ196644 CJL196644:CJM196644 CTH196644:CTI196644 DDD196644:DDE196644 DMZ196644:DNA196644 DWV196644:DWW196644 EGR196644:EGS196644 EQN196644:EQO196644 FAJ196644:FAK196644 FKF196644:FKG196644 FUB196644:FUC196644 GDX196644:GDY196644 GNT196644:GNU196644 GXP196644:GXQ196644 HHL196644:HHM196644 HRH196644:HRI196644 IBD196644:IBE196644 IKZ196644:ILA196644 IUV196644:IUW196644 JER196644:JES196644 JON196644:JOO196644 JYJ196644:JYK196644 KIF196644:KIG196644 KSB196644:KSC196644 LBX196644:LBY196644 LLT196644:LLU196644 LVP196644:LVQ196644 MFL196644:MFM196644 MPH196644:MPI196644 MZD196644:MZE196644 NIZ196644:NJA196644 NSV196644:NSW196644 OCR196644:OCS196644 OMN196644:OMO196644 OWJ196644:OWK196644 PGF196644:PGG196644 PQB196644:PQC196644 PZX196644:PZY196644 QJT196644:QJU196644 QTP196644:QTQ196644 RDL196644:RDM196644 RNH196644:RNI196644 RXD196644:RXE196644 SGZ196644:SHA196644 SQV196644:SQW196644 TAR196644:TAS196644 TKN196644:TKO196644 TUJ196644:TUK196644 UEF196644:UEG196644 UOB196644:UOC196644 UXX196644:UXY196644 VHT196644:VHU196644 VRP196644:VRQ196644 WBL196644:WBM196644 WLH196644:WLI196644 WVD196644:WVE196644 IR262180:IS262180 SN262180:SO262180 ACJ262180:ACK262180 AMF262180:AMG262180 AWB262180:AWC262180 BFX262180:BFY262180 BPT262180:BPU262180 BZP262180:BZQ262180 CJL262180:CJM262180 CTH262180:CTI262180 DDD262180:DDE262180 DMZ262180:DNA262180 DWV262180:DWW262180 EGR262180:EGS262180 EQN262180:EQO262180 FAJ262180:FAK262180 FKF262180:FKG262180 FUB262180:FUC262180 GDX262180:GDY262180 GNT262180:GNU262180 GXP262180:GXQ262180 HHL262180:HHM262180 HRH262180:HRI262180 IBD262180:IBE262180 IKZ262180:ILA262180 IUV262180:IUW262180 JER262180:JES262180 JON262180:JOO262180 JYJ262180:JYK262180 KIF262180:KIG262180 KSB262180:KSC262180 LBX262180:LBY262180 LLT262180:LLU262180 LVP262180:LVQ262180 MFL262180:MFM262180 MPH262180:MPI262180 MZD262180:MZE262180 NIZ262180:NJA262180 NSV262180:NSW262180 OCR262180:OCS262180 OMN262180:OMO262180 OWJ262180:OWK262180 PGF262180:PGG262180 PQB262180:PQC262180 PZX262180:PZY262180 QJT262180:QJU262180 QTP262180:QTQ262180 RDL262180:RDM262180 RNH262180:RNI262180 RXD262180:RXE262180 SGZ262180:SHA262180 SQV262180:SQW262180 TAR262180:TAS262180 TKN262180:TKO262180 TUJ262180:TUK262180 UEF262180:UEG262180 UOB262180:UOC262180 UXX262180:UXY262180 VHT262180:VHU262180 VRP262180:VRQ262180 WBL262180:WBM262180 WLH262180:WLI262180 WVD262180:WVE262180 IR327716:IS327716 SN327716:SO327716 ACJ327716:ACK327716 AMF327716:AMG327716 AWB327716:AWC327716 BFX327716:BFY327716 BPT327716:BPU327716 BZP327716:BZQ327716 CJL327716:CJM327716 CTH327716:CTI327716 DDD327716:DDE327716 DMZ327716:DNA327716 DWV327716:DWW327716 EGR327716:EGS327716 EQN327716:EQO327716 FAJ327716:FAK327716 FKF327716:FKG327716 FUB327716:FUC327716 GDX327716:GDY327716 GNT327716:GNU327716 GXP327716:GXQ327716 HHL327716:HHM327716 HRH327716:HRI327716 IBD327716:IBE327716 IKZ327716:ILA327716 IUV327716:IUW327716 JER327716:JES327716 JON327716:JOO327716 JYJ327716:JYK327716 KIF327716:KIG327716 KSB327716:KSC327716 LBX327716:LBY327716 LLT327716:LLU327716 LVP327716:LVQ327716 MFL327716:MFM327716 MPH327716:MPI327716 MZD327716:MZE327716 NIZ327716:NJA327716 NSV327716:NSW327716 OCR327716:OCS327716 OMN327716:OMO327716 OWJ327716:OWK327716 PGF327716:PGG327716 PQB327716:PQC327716 PZX327716:PZY327716 QJT327716:QJU327716 QTP327716:QTQ327716 RDL327716:RDM327716 RNH327716:RNI327716 RXD327716:RXE327716 SGZ327716:SHA327716 SQV327716:SQW327716 TAR327716:TAS327716 TKN327716:TKO327716 TUJ327716:TUK327716 UEF327716:UEG327716 UOB327716:UOC327716 UXX327716:UXY327716 VHT327716:VHU327716 VRP327716:VRQ327716 WBL327716:WBM327716 WLH327716:WLI327716 WVD327716:WVE327716 IR393252:IS393252 SN393252:SO393252 ACJ393252:ACK393252 AMF393252:AMG393252 AWB393252:AWC393252 BFX393252:BFY393252 BPT393252:BPU393252 BZP393252:BZQ393252 CJL393252:CJM393252 CTH393252:CTI393252 DDD393252:DDE393252 DMZ393252:DNA393252 DWV393252:DWW393252 EGR393252:EGS393252 EQN393252:EQO393252 FAJ393252:FAK393252 FKF393252:FKG393252 FUB393252:FUC393252 GDX393252:GDY393252 GNT393252:GNU393252 GXP393252:GXQ393252 HHL393252:HHM393252 HRH393252:HRI393252 IBD393252:IBE393252 IKZ393252:ILA393252 IUV393252:IUW393252 JER393252:JES393252 JON393252:JOO393252 JYJ393252:JYK393252 KIF393252:KIG393252 KSB393252:KSC393252 LBX393252:LBY393252 LLT393252:LLU393252 LVP393252:LVQ393252 MFL393252:MFM393252 MPH393252:MPI393252 MZD393252:MZE393252 NIZ393252:NJA393252 NSV393252:NSW393252 OCR393252:OCS393252 OMN393252:OMO393252 OWJ393252:OWK393252 PGF393252:PGG393252 PQB393252:PQC393252 PZX393252:PZY393252 QJT393252:QJU393252 QTP393252:QTQ393252 RDL393252:RDM393252 RNH393252:RNI393252 RXD393252:RXE393252 SGZ393252:SHA393252 SQV393252:SQW393252 TAR393252:TAS393252 TKN393252:TKO393252 TUJ393252:TUK393252 UEF393252:UEG393252 UOB393252:UOC393252 UXX393252:UXY393252 VHT393252:VHU393252 VRP393252:VRQ393252 WBL393252:WBM393252 WLH393252:WLI393252 WVD393252:WVE393252 IR458788:IS458788 SN458788:SO458788 ACJ458788:ACK458788 AMF458788:AMG458788 AWB458788:AWC458788 BFX458788:BFY458788 BPT458788:BPU458788 BZP458788:BZQ458788 CJL458788:CJM458788 CTH458788:CTI458788 DDD458788:DDE458788 DMZ458788:DNA458788 DWV458788:DWW458788 EGR458788:EGS458788 EQN458788:EQO458788 FAJ458788:FAK458788 FKF458788:FKG458788 FUB458788:FUC458788 GDX458788:GDY458788 GNT458788:GNU458788 GXP458788:GXQ458788 HHL458788:HHM458788 HRH458788:HRI458788 IBD458788:IBE458788 IKZ458788:ILA458788 IUV458788:IUW458788 JER458788:JES458788 JON458788:JOO458788 JYJ458788:JYK458788 KIF458788:KIG458788 KSB458788:KSC458788 LBX458788:LBY458788 LLT458788:LLU458788 LVP458788:LVQ458788 MFL458788:MFM458788 MPH458788:MPI458788 MZD458788:MZE458788 NIZ458788:NJA458788 NSV458788:NSW458788 OCR458788:OCS458788 OMN458788:OMO458788 OWJ458788:OWK458788 PGF458788:PGG458788 PQB458788:PQC458788 PZX458788:PZY458788 QJT458788:QJU458788 QTP458788:QTQ458788 RDL458788:RDM458788 RNH458788:RNI458788 RXD458788:RXE458788 SGZ458788:SHA458788 SQV458788:SQW458788 TAR458788:TAS458788 TKN458788:TKO458788 TUJ458788:TUK458788 UEF458788:UEG458788 UOB458788:UOC458788 UXX458788:UXY458788 VHT458788:VHU458788 VRP458788:VRQ458788 WBL458788:WBM458788 WLH458788:WLI458788 WVD458788:WVE458788 IR524324:IS524324 SN524324:SO524324 ACJ524324:ACK524324 AMF524324:AMG524324 AWB524324:AWC524324 BFX524324:BFY524324 BPT524324:BPU524324 BZP524324:BZQ524324 CJL524324:CJM524324 CTH524324:CTI524324 DDD524324:DDE524324 DMZ524324:DNA524324 DWV524324:DWW524324 EGR524324:EGS524324 EQN524324:EQO524324 FAJ524324:FAK524324 FKF524324:FKG524324 FUB524324:FUC524324 GDX524324:GDY524324 GNT524324:GNU524324 GXP524324:GXQ524324 HHL524324:HHM524324 HRH524324:HRI524324 IBD524324:IBE524324 IKZ524324:ILA524324 IUV524324:IUW524324 JER524324:JES524324 JON524324:JOO524324 JYJ524324:JYK524324 KIF524324:KIG524324 KSB524324:KSC524324 LBX524324:LBY524324 LLT524324:LLU524324 LVP524324:LVQ524324 MFL524324:MFM524324 MPH524324:MPI524324 MZD524324:MZE524324 NIZ524324:NJA524324 NSV524324:NSW524324 OCR524324:OCS524324 OMN524324:OMO524324 OWJ524324:OWK524324 PGF524324:PGG524324 PQB524324:PQC524324 PZX524324:PZY524324 QJT524324:QJU524324 QTP524324:QTQ524324 RDL524324:RDM524324 RNH524324:RNI524324 RXD524324:RXE524324 SGZ524324:SHA524324 SQV524324:SQW524324 TAR524324:TAS524324 TKN524324:TKO524324 TUJ524324:TUK524324 UEF524324:UEG524324 UOB524324:UOC524324 UXX524324:UXY524324 VHT524324:VHU524324 VRP524324:VRQ524324 WBL524324:WBM524324 WLH524324:WLI524324 WVD524324:WVE524324 IR589860:IS589860 SN589860:SO589860 ACJ589860:ACK589860 AMF589860:AMG589860 AWB589860:AWC589860 BFX589860:BFY589860 BPT589860:BPU589860 BZP589860:BZQ589860 CJL589860:CJM589860 CTH589860:CTI589860 DDD589860:DDE589860 DMZ589860:DNA589860 DWV589860:DWW589860 EGR589860:EGS589860 EQN589860:EQO589860 FAJ589860:FAK589860 FKF589860:FKG589860 FUB589860:FUC589860 GDX589860:GDY589860 GNT589860:GNU589860 GXP589860:GXQ589860 HHL589860:HHM589860 HRH589860:HRI589860 IBD589860:IBE589860 IKZ589860:ILA589860 IUV589860:IUW589860 JER589860:JES589860 JON589860:JOO589860 JYJ589860:JYK589860 KIF589860:KIG589860 KSB589860:KSC589860 LBX589860:LBY589860 LLT589860:LLU589860 LVP589860:LVQ589860 MFL589860:MFM589860 MPH589860:MPI589860 MZD589860:MZE589860 NIZ589860:NJA589860 NSV589860:NSW589860 OCR589860:OCS589860 OMN589860:OMO589860 OWJ589860:OWK589860 PGF589860:PGG589860 PQB589860:PQC589860 PZX589860:PZY589860 QJT589860:QJU589860 QTP589860:QTQ589860 RDL589860:RDM589860 RNH589860:RNI589860 RXD589860:RXE589860 SGZ589860:SHA589860 SQV589860:SQW589860 TAR589860:TAS589860 TKN589860:TKO589860 TUJ589860:TUK589860 UEF589860:UEG589860 UOB589860:UOC589860 UXX589860:UXY589860 VHT589860:VHU589860 VRP589860:VRQ589860 WBL589860:WBM589860 WLH589860:WLI589860 WVD589860:WVE589860 IR655396:IS655396 SN655396:SO655396 ACJ655396:ACK655396 AMF655396:AMG655396 AWB655396:AWC655396 BFX655396:BFY655396 BPT655396:BPU655396 BZP655396:BZQ655396 CJL655396:CJM655396 CTH655396:CTI655396 DDD655396:DDE655396 DMZ655396:DNA655396 DWV655396:DWW655396 EGR655396:EGS655396 EQN655396:EQO655396 FAJ655396:FAK655396 FKF655396:FKG655396 FUB655396:FUC655396 GDX655396:GDY655396 GNT655396:GNU655396 GXP655396:GXQ655396 HHL655396:HHM655396 HRH655396:HRI655396 IBD655396:IBE655396 IKZ655396:ILA655396 IUV655396:IUW655396 JER655396:JES655396 JON655396:JOO655396 JYJ655396:JYK655396 KIF655396:KIG655396 KSB655396:KSC655396 LBX655396:LBY655396 LLT655396:LLU655396 LVP655396:LVQ655396 MFL655396:MFM655396 MPH655396:MPI655396 MZD655396:MZE655396 NIZ655396:NJA655396 NSV655396:NSW655396 OCR655396:OCS655396 OMN655396:OMO655396 OWJ655396:OWK655396 PGF655396:PGG655396 PQB655396:PQC655396 PZX655396:PZY655396 QJT655396:QJU655396 QTP655396:QTQ655396 RDL655396:RDM655396 RNH655396:RNI655396 RXD655396:RXE655396 SGZ655396:SHA655396 SQV655396:SQW655396 TAR655396:TAS655396 TKN655396:TKO655396 TUJ655396:TUK655396 UEF655396:UEG655396 UOB655396:UOC655396 UXX655396:UXY655396 VHT655396:VHU655396 VRP655396:VRQ655396 WBL655396:WBM655396 WLH655396:WLI655396 WVD655396:WVE655396 IR720932:IS720932 SN720932:SO720932 ACJ720932:ACK720932 AMF720932:AMG720932 AWB720932:AWC720932 BFX720932:BFY720932 BPT720932:BPU720932 BZP720932:BZQ720932 CJL720932:CJM720932 CTH720932:CTI720932 DDD720932:DDE720932 DMZ720932:DNA720932 DWV720932:DWW720932 EGR720932:EGS720932 EQN720932:EQO720932 FAJ720932:FAK720932 FKF720932:FKG720932 FUB720932:FUC720932 GDX720932:GDY720932 GNT720932:GNU720932 GXP720932:GXQ720932 HHL720932:HHM720932 HRH720932:HRI720932 IBD720932:IBE720932 IKZ720932:ILA720932 IUV720932:IUW720932 JER720932:JES720932 JON720932:JOO720932 JYJ720932:JYK720932 KIF720932:KIG720932 KSB720932:KSC720932 LBX720932:LBY720932 LLT720932:LLU720932 LVP720932:LVQ720932 MFL720932:MFM720932 MPH720932:MPI720932 MZD720932:MZE720932 NIZ720932:NJA720932 NSV720932:NSW720932 OCR720932:OCS720932 OMN720932:OMO720932 OWJ720932:OWK720932 PGF720932:PGG720932 PQB720932:PQC720932 PZX720932:PZY720932 QJT720932:QJU720932 QTP720932:QTQ720932 RDL720932:RDM720932 RNH720932:RNI720932 RXD720932:RXE720932 SGZ720932:SHA720932 SQV720932:SQW720932 TAR720932:TAS720932 TKN720932:TKO720932 TUJ720932:TUK720932 UEF720932:UEG720932 UOB720932:UOC720932 UXX720932:UXY720932 VHT720932:VHU720932 VRP720932:VRQ720932 WBL720932:WBM720932 WLH720932:WLI720932 WVD720932:WVE720932 IR786468:IS786468 SN786468:SO786468 ACJ786468:ACK786468 AMF786468:AMG786468 AWB786468:AWC786468 BFX786468:BFY786468 BPT786468:BPU786468 BZP786468:BZQ786468 CJL786468:CJM786468 CTH786468:CTI786468 DDD786468:DDE786468 DMZ786468:DNA786468 DWV786468:DWW786468 EGR786468:EGS786468 EQN786468:EQO786468 FAJ786468:FAK786468 FKF786468:FKG786468 FUB786468:FUC786468 GDX786468:GDY786468 GNT786468:GNU786468 GXP786468:GXQ786468 HHL786468:HHM786468 HRH786468:HRI786468 IBD786468:IBE786468 IKZ786468:ILA786468 IUV786468:IUW786468 JER786468:JES786468 JON786468:JOO786468 JYJ786468:JYK786468 KIF786468:KIG786468 KSB786468:KSC786468 LBX786468:LBY786468 LLT786468:LLU786468 LVP786468:LVQ786468 MFL786468:MFM786468 MPH786468:MPI786468 MZD786468:MZE786468 NIZ786468:NJA786468 NSV786468:NSW786468 OCR786468:OCS786468 OMN786468:OMO786468 OWJ786468:OWK786468 PGF786468:PGG786468 PQB786468:PQC786468 PZX786468:PZY786468 QJT786468:QJU786468 QTP786468:QTQ786468 RDL786468:RDM786468 RNH786468:RNI786468 RXD786468:RXE786468 SGZ786468:SHA786468 SQV786468:SQW786468 TAR786468:TAS786468 TKN786468:TKO786468 TUJ786468:TUK786468 UEF786468:UEG786468 UOB786468:UOC786468 UXX786468:UXY786468 VHT786468:VHU786468 VRP786468:VRQ786468 WBL786468:WBM786468 WLH786468:WLI786468 WVD786468:WVE786468 IR852004:IS852004 SN852004:SO852004 ACJ852004:ACK852004 AMF852004:AMG852004 AWB852004:AWC852004 BFX852004:BFY852004 BPT852004:BPU852004 BZP852004:BZQ852004 CJL852004:CJM852004 CTH852004:CTI852004 DDD852004:DDE852004 DMZ852004:DNA852004 DWV852004:DWW852004 EGR852004:EGS852004 EQN852004:EQO852004 FAJ852004:FAK852004 FKF852004:FKG852004 FUB852004:FUC852004 GDX852004:GDY852004 GNT852004:GNU852004 GXP852004:GXQ852004 HHL852004:HHM852004 HRH852004:HRI852004 IBD852004:IBE852004 IKZ852004:ILA852004 IUV852004:IUW852004 JER852004:JES852004 JON852004:JOO852004 JYJ852004:JYK852004 KIF852004:KIG852004 KSB852004:KSC852004 LBX852004:LBY852004 LLT852004:LLU852004 LVP852004:LVQ852004 MFL852004:MFM852004 MPH852004:MPI852004 MZD852004:MZE852004 NIZ852004:NJA852004 NSV852004:NSW852004 OCR852004:OCS852004 OMN852004:OMO852004 OWJ852004:OWK852004 PGF852004:PGG852004 PQB852004:PQC852004 PZX852004:PZY852004 QJT852004:QJU852004 QTP852004:QTQ852004 RDL852004:RDM852004 RNH852004:RNI852004 RXD852004:RXE852004 SGZ852004:SHA852004 SQV852004:SQW852004 TAR852004:TAS852004 TKN852004:TKO852004 TUJ852004:TUK852004 UEF852004:UEG852004 UOB852004:UOC852004 UXX852004:UXY852004 VHT852004:VHU852004 VRP852004:VRQ852004 WBL852004:WBM852004 WLH852004:WLI852004 WVD852004:WVE852004 IR917540:IS917540 SN917540:SO917540 ACJ917540:ACK917540 AMF917540:AMG917540 AWB917540:AWC917540 BFX917540:BFY917540 BPT917540:BPU917540 BZP917540:BZQ917540 CJL917540:CJM917540 CTH917540:CTI917540 DDD917540:DDE917540 DMZ917540:DNA917540 DWV917540:DWW917540 EGR917540:EGS917540 EQN917540:EQO917540 FAJ917540:FAK917540 FKF917540:FKG917540 FUB917540:FUC917540 GDX917540:GDY917540 GNT917540:GNU917540 GXP917540:GXQ917540 HHL917540:HHM917540 HRH917540:HRI917540 IBD917540:IBE917540 IKZ917540:ILA917540 IUV917540:IUW917540 JER917540:JES917540 JON917540:JOO917540 JYJ917540:JYK917540 KIF917540:KIG917540 KSB917540:KSC917540 LBX917540:LBY917540 LLT917540:LLU917540 LVP917540:LVQ917540 MFL917540:MFM917540 MPH917540:MPI917540 MZD917540:MZE917540 NIZ917540:NJA917540 NSV917540:NSW917540 OCR917540:OCS917540 OMN917540:OMO917540 OWJ917540:OWK917540 PGF917540:PGG917540 PQB917540:PQC917540 PZX917540:PZY917540 QJT917540:QJU917540 QTP917540:QTQ917540 RDL917540:RDM917540 RNH917540:RNI917540 RXD917540:RXE917540 SGZ917540:SHA917540 SQV917540:SQW917540 TAR917540:TAS917540 TKN917540:TKO917540 TUJ917540:TUK917540 UEF917540:UEG917540 UOB917540:UOC917540 UXX917540:UXY917540 VHT917540:VHU917540 VRP917540:VRQ917540 WBL917540:WBM917540 WLH917540:WLI917540 WVD917540:WVE917540 IR983076:IS983076 SN983076:SO983076 ACJ983076:ACK983076 AMF983076:AMG983076 AWB983076:AWC983076 BFX983076:BFY983076 BPT983076:BPU983076 BZP983076:BZQ983076 CJL983076:CJM983076 CTH983076:CTI983076 DDD983076:DDE983076 DMZ983076:DNA983076 DWV983076:DWW983076 EGR983076:EGS983076 EQN983076:EQO983076 FAJ983076:FAK983076 FKF983076:FKG983076 FUB983076:FUC983076 GDX983076:GDY983076 GNT983076:GNU983076 GXP983076:GXQ983076 HHL983076:HHM983076 HRH983076:HRI983076 IBD983076:IBE983076 IKZ983076:ILA983076 IUV983076:IUW983076 JER983076:JES983076 JON983076:JOO983076 JYJ983076:JYK983076 KIF983076:KIG983076 KSB983076:KSC983076 LBX983076:LBY983076 LLT983076:LLU983076 LVP983076:LVQ983076 MFL983076:MFM983076 MPH983076:MPI983076 MZD983076:MZE983076 NIZ983076:NJA983076 NSV983076:NSW983076 OCR983076:OCS983076 OMN983076:OMO983076 OWJ983076:OWK983076 PGF983076:PGG983076 PQB983076:PQC983076 PZX983076:PZY983076 QJT983076:QJU983076 QTP983076:QTQ983076 RDL983076:RDM983076 RNH983076:RNI983076 RXD983076:RXE983076 SGZ983076:SHA983076 SQV983076:SQW983076 TAR983076:TAS983076 TKN983076:TKO983076 TUJ983076:TUK983076 UEF983076:UEG983076 UOB983076:UOC983076 UXX983076:UXY983076 VHT983076:VHU983076 VRP983076:VRQ983076 WBL983076:WBM983076 WLH983076:WLI983076 WVD983076:WVE983076 HT35:HU35 RP35:RQ35 WVD35:WVE35 WLH35:WLI35 WBL35:WBM35 VRP35:VRQ35 VHT35:VHU35 UXX35:UXY35 UOB35:UOC35 UEF35:UEG35 TUJ35:TUK35 TKN35:TKO35 TAR35:TAS35 SQV35:SQW35 SGZ35:SHA35 RXD35:RXE35 RNH35:RNI35 RDL35:RDM35 QTP35:QTQ35 QJT35:QJU35 PZX35:PZY35 PQB35:PQC35 PGF35:PGG35 OWJ35:OWK35 OMN35:OMO35 OCR35:OCS35 NSV35:NSW35 NIZ35:NJA35 MZD35:MZE35 MPH35:MPI35 MFL35:MFM35 LVP35:LVQ35 LLT35:LLU35 LBX35:LBY35 KSB35:KSC35 KIF35:KIG35 JYJ35:JYK35 JON35:JOO35 JER35:JES35 IUV35:IUW35 IKZ35:ILA35 IBD35:IBE35 HRH35:HRI35 HHL35:HHM35 GXP35:GXQ35 GNT35:GNU35 GDX35:GDY35 FUB35:FUC35 FKF35:FKG35 FAJ35:FAK35 EQN35:EQO35 EGR35:EGS35 DWV35:DWW35 DMZ35:DNA35 DDD35:DDE35 CTH35:CTI35 CJL35:CJM35 BZP35:BZQ35 BPT35:BPU35 BFX35:BFY35 AWB35:AWC35 AMF35:AMG35 ACJ35:ACK35 SN35:SO35 IR35:IS35 WVA35:WVB35 WLE35:WLF35 WBI35:WBJ35 VRM35:VRN35 VHQ35:VHR35 UXU35:UXV35 UNY35:UNZ35 UEC35:UED35 TUG35:TUH35 TKK35:TKL35 TAO35:TAP35 SQS35:SQT35 SGW35:SGX35 RXA35:RXB35 RNE35:RNF35 RDI35:RDJ35 QTM35:QTN35 QJQ35:QJR35 PZU35:PZV35 PPY35:PPZ35 PGC35:PGD35 OWG35:OWH35 OMK35:OML35 OCO35:OCP35 NSS35:NST35 NIW35:NIX35 MZA35:MZB35 MPE35:MPF35 MFI35:MFJ35 LVM35:LVN35 LLQ35:LLR35 LBU35:LBV35 KRY35:KRZ35 KIC35:KID35 JYG35:JYH35 JOK35:JOL35 JEO35:JEP35 IUS35:IUT35 IKW35:IKX35 IBA35:IBB35 HRE35:HRF35 HHI35:HHJ35 GXM35:GXN35 GNQ35:GNR35 GDU35:GDV35 FTY35:FTZ35 FKC35:FKD35 FAG35:FAH35 EQK35:EQL35 EGO35:EGP35 DWS35:DWT35 DMW35:DMX35 DDA35:DDB35 CTE35:CTF35 CJI35:CJJ35 BZM35:BZN35 BPQ35:BPR35 BFU35:BFV35 AVY35:AVZ35 AMC35:AMD35 ACG35:ACH35 SK35:SL35 IO35:IP35 WUX35:WUY35 WLB35:WLC35 WBF35:WBG35 VRJ35:VRK35 VHN35:VHO35 UXR35:UXS35 UNV35:UNW35 UDZ35:UEA35 TUD35:TUE35 TKH35:TKI35 TAL35:TAM35 SQP35:SQQ35 SGT35:SGU35 RWX35:RWY35 RNB35:RNC35 RDF35:RDG35 QTJ35:QTK35 QJN35:QJO35 PZR35:PZS35 PPV35:PPW35 PFZ35:PGA35 OWD35:OWE35 OMH35:OMI35 OCL35:OCM35 NSP35:NSQ35 NIT35:NIU35 MYX35:MYY35 MPB35:MPC35 MFF35:MFG35 LVJ35:LVK35 LLN35:LLO35 LBR35:LBS35 KRV35:KRW35 KHZ35:KIA35 JYD35:JYE35 JOH35:JOI35 JEL35:JEM35 IUP35:IUQ35 IKT35:IKU35 IAX35:IAY35 HRB35:HRC35 HHF35:HHG35 GXJ35:GXK35 GNN35:GNO35 GDR35:GDS35 FTV35:FTW35 FJZ35:FKA35 FAD35:FAE35 EQH35:EQI35 EGL35:EGM35 DWP35:DWQ35 DMT35:DMU35 DCX35:DCY35 CTB35:CTC35 CJF35:CJG35 BZJ35:BZK35 BPN35:BPO35 BFR35:BFS35 AVV35:AVW35 ALZ35:AMA35 ACD35:ACE35 SH35:SI35 IL35:IM35 WUR35:WUS35 WKV35:WKW35 WAZ35:WBA35 VRD35:VRE35 VHH35:VHI35 UXL35:UXM35 UNP35:UNQ35 UDT35:UDU35 TTX35:TTY35 TKB35:TKC35 TAF35:TAG35 SQJ35:SQK35 SGN35:SGO35 RWR35:RWS35 RMV35:RMW35 RCZ35:RDA35 QTD35:QTE35 QJH35:QJI35 PZL35:PZM35 PPP35:PPQ35 PFT35:PFU35 OVX35:OVY35 OMB35:OMC35 OCF35:OCG35 NSJ35:NSK35 NIN35:NIO35 MYR35:MYS35 MOV35:MOW35 MEZ35:MFA35 LVD35:LVE35 LLH35:LLI35 LBL35:LBM35 KRP35:KRQ35 KHT35:KHU35 JXX35:JXY35 JOB35:JOC35 JEF35:JEG35 IUJ35:IUK35 IKN35:IKO35 IAR35:IAS35 HQV35:HQW35 HGZ35:HHA35 GXD35:GXE35 GNH35:GNI35 GDL35:GDM35 FTP35:FTQ35 FJT35:FJU35 EZX35:EZY35 EQB35:EQC35 EGF35:EGG35 DWJ35:DWK35 DMN35:DMO35 DCR35:DCS35 CSV35:CSW35 CIZ35:CJA35 BZD35:BZE35 BPH35:BPI35 BFL35:BFM35 AVP35:AVQ35 ALT35:ALU35 ABX35:ABY35 SB35:SC35 IF35:IG35 WUO35:WUP35 WKS35:WKT35 WAW35:WAX35 VRA35:VRB35 VHE35:VHF35 UXI35:UXJ35 UNM35:UNN35 UDQ35:UDR35 TTU35:TTV35 TJY35:TJZ35 TAC35:TAD35 SQG35:SQH35 SGK35:SGL35 RWO35:RWP35 RMS35:RMT35 RCW35:RCX35 QTA35:QTB35 QJE35:QJF35 PZI35:PZJ35 PPM35:PPN35 PFQ35:PFR35 OVU35:OVV35 OLY35:OLZ35 OCC35:OCD35 NSG35:NSH35 NIK35:NIL35 MYO35:MYP35 MOS35:MOT35 MEW35:MEX35 LVA35:LVB35 LLE35:LLF35 LBI35:LBJ35 KRM35:KRN35 KHQ35:KHR35 JXU35:JXV35 JNY35:JNZ35 JEC35:JED35 IUG35:IUH35 IKK35:IKL35 IAO35:IAP35 HQS35:HQT35 HGW35:HGX35 GXA35:GXB35 GNE35:GNF35 GDI35:GDJ35 FTM35:FTN35 FJQ35:FJR35 EZU35:EZV35 EPY35:EPZ35 EGC35:EGD35 DWG35:DWH35 DMK35:DML35 DCO35:DCP35 CSS35:CST35 CIW35:CIX35 BZA35:BZB35 BPE35:BPF35 BFI35:BFJ35 AVM35:AVN35 ALQ35:ALR35 ABU35:ABV35 RY35:RZ35 IC35:ID35 WUL35:WUM35 WKP35:WKQ35 WAT35:WAU35 VQX35:VQY35 VHB35:VHC35 UXF35:UXG35 UNJ35:UNK35 UDN35:UDO35 TTR35:TTS35 TJV35:TJW35 SZZ35:TAA35 SQD35:SQE35 SGH35:SGI35 RWL35:RWM35 RMP35:RMQ35 RCT35:RCU35 QSX35:QSY35 QJB35:QJC35 PZF35:PZG35 PPJ35:PPK35 PFN35:PFO35 OVR35:OVS35 OLV35:OLW35 OBZ35:OCA35 NSD35:NSE35 NIH35:NII35 MYL35:MYM35 MOP35:MOQ35 MET35:MEU35 LUX35:LUY35 LLB35:LLC35 LBF35:LBG35 KRJ35:KRK35 KHN35:KHO35 JXR35:JXS35 JNV35:JNW35 JDZ35:JEA35 IUD35:IUE35 IKH35:IKI35 IAL35:IAM35 HQP35:HQQ35 HGT35:HGU35 GWX35:GWY35 GNB35:GNC35 GDF35:GDG35 FTJ35:FTK35 FJN35:FJO35 EZR35:EZS35 EPV35:EPW35 EFZ35:EGA35 DWD35:DWE35 DMH35:DMI35 DCL35:DCM35 CSP35:CSQ35 CIT35:CIU35 BYX35:BYY35 BPB35:BPC35 BFF35:BFG35 AVJ35:AVK35 ALN35:ALO35 ABR35:ABS35 RV35:RW35 HZ35:IA35 WUI35:WUJ35 WKM35:WKN35 WAQ35:WAR35 VQU35:VQV35 VGY35:VGZ35 UXC35:UXD35 UNG35:UNH35 UDK35:UDL35 TTO35:TTP35 TJS35:TJT35 SZW35:SZX35 SQA35:SQB35 SGE35:SGF35 RWI35:RWJ35 RMM35:RMN35 RCQ35:RCR35 QSU35:QSV35 QIY35:QIZ35 PZC35:PZD35 PPG35:PPH35 PFK35:PFL35 OVO35:OVP35 OLS35:OLT35 OBW35:OBX35 NSA35:NSB35 NIE35:NIF35 MYI35:MYJ35 MOM35:MON35 MEQ35:MER35 LUU35:LUV35 LKY35:LKZ35 LBC35:LBD35 KRG35:KRH35 KHK35:KHL35 JXO35:JXP35 JNS35:JNT35 JDW35:JDX35 IUA35:IUB35 IKE35:IKF35 IAI35:IAJ35 HQM35:HQN35 HGQ35:HGR35 GWU35:GWV35 GMY35:GMZ35 GDC35:GDD35 FTG35:FTH35 FJK35:FJL35 EZO35:EZP35 EPS35:EPT35 EFW35:EFX35 DWA35:DWB35 DME35:DMF35 DCI35:DCJ35 CSM35:CSN35 CIQ35:CIR35 BYU35:BYV35 BOY35:BOZ35 BFC35:BFD35 AVG35:AVH35 ALK35:ALL35 ABO35:ABP35 RS35:RT35 HW35:HX35 WUF35:WUG35 WKJ35:WKK35 WAN35:WAO35 VQR35:VQS35 VGV35:VGW35 UWZ35:UXA35 UND35:UNE35 UDH35:UDI35 TTL35:TTM35 TJP35:TJQ35 SZT35:SZU35 SPX35:SPY35 SGB35:SGC35 RWF35:RWG35 RMJ35:RMK35 RCN35:RCO35 QSR35:QSS35 QIV35:QIW35 PYZ35:PZA35 PPD35:PPE35 PFH35:PFI35 OVL35:OVM35 OLP35:OLQ35 OBT35:OBU35 NRX35:NRY35 NIB35:NIC35 MYF35:MYG35 MOJ35:MOK35 MEN35:MEO35 LUR35:LUS35 LKV35:LKW35 LAZ35:LBA35 KRD35:KRE35 KHH35:KHI35 JXL35:JXM35 JNP35:JNQ35 JDT35:JDU35 ITX35:ITY35 IKB35:IKC35 IAF35:IAG35 HQJ35:HQK35 HGN35:HGO35 GWR35:GWS35 GMV35:GMW35 GCZ35:GDA35 FTD35:FTE35 FJH35:FJI35 EZL35:EZM35 EPP35:EPQ35 EFT35:EFU35 DVX35:DVY35 DMB35:DMC35 DCF35:DCG35 CSJ35:CSK35 CIN35:CIO35 BYR35:BYS35 BOV35:BOW35 BEZ35:BFA35 AVD35:AVE35 ALH35:ALI35 ABL35:ABM35">
      <formula1>HT3</formula1>
    </dataValidation>
    <dataValidation type="whole" operator="lessThanOrEqual" allowBlank="1" showInputMessage="1" showErrorMessage="1" sqref="HT9 RP9 ABL9 ALH9 AVD9 BEZ9 BOV9 BYR9 CIN9 CSJ9 DCF9 DMB9 DVX9 EFT9 EPP9 EZL9 FJH9 FTD9 GCZ9 GMV9 GWR9 HGN9 HQJ9 IAF9 IKB9 ITX9 JDT9 JNP9 JXL9 KHH9 KRD9 LAZ9 LKV9 LUR9 MEN9 MOJ9 MYF9 NIB9 NRX9 OBT9 OLP9 OVL9 PFH9 PPD9 PYZ9 QIV9 QSR9 RCN9 RMJ9 RWF9 SGB9 SPX9 SZT9 TJP9 TTL9 UDH9 UND9 UWZ9 VGV9 VQR9 WAN9 WKJ9 WUF9 HT65545 RP65545 ABL65545 ALH65545 AVD65545 BEZ65545 BOV65545 BYR65545 CIN65545 CSJ65545 DCF65545 DMB65545 DVX65545 EFT65545 EPP65545 EZL65545 FJH65545 FTD65545 GCZ65545 GMV65545 GWR65545 HGN65545 HQJ65545 IAF65545 IKB65545 ITX65545 JDT65545 JNP65545 JXL65545 KHH65545 KRD65545 LAZ65545 LKV65545 LUR65545 MEN65545 MOJ65545 MYF65545 NIB65545 NRX65545 OBT65545 OLP65545 OVL65545 PFH65545 PPD65545 PYZ65545 QIV65545 QSR65545 RCN65545 RMJ65545 RWF65545 SGB65545 SPX65545 SZT65545 TJP65545 TTL65545 UDH65545 UND65545 UWZ65545 VGV65545 VQR65545 WAN65545 WKJ65545 WUF65545 HT131081 RP131081 ABL131081 ALH131081 AVD131081 BEZ131081 BOV131081 BYR131081 CIN131081 CSJ131081 DCF131081 DMB131081 DVX131081 EFT131081 EPP131081 EZL131081 FJH131081 FTD131081 GCZ131081 GMV131081 GWR131081 HGN131081 HQJ131081 IAF131081 IKB131081 ITX131081 JDT131081 JNP131081 JXL131081 KHH131081 KRD131081 LAZ131081 LKV131081 LUR131081 MEN131081 MOJ131081 MYF131081 NIB131081 NRX131081 OBT131081 OLP131081 OVL131081 PFH131081 PPD131081 PYZ131081 QIV131081 QSR131081 RCN131081 RMJ131081 RWF131081 SGB131081 SPX131081 SZT131081 TJP131081 TTL131081 UDH131081 UND131081 UWZ131081 VGV131081 VQR131081 WAN131081 WKJ131081 WUF131081 HT196617 RP196617 ABL196617 ALH196617 AVD196617 BEZ196617 BOV196617 BYR196617 CIN196617 CSJ196617 DCF196617 DMB196617 DVX196617 EFT196617 EPP196617 EZL196617 FJH196617 FTD196617 GCZ196617 GMV196617 GWR196617 HGN196617 HQJ196617 IAF196617 IKB196617 ITX196617 JDT196617 JNP196617 JXL196617 KHH196617 KRD196617 LAZ196617 LKV196617 LUR196617 MEN196617 MOJ196617 MYF196617 NIB196617 NRX196617 OBT196617 OLP196617 OVL196617 PFH196617 PPD196617 PYZ196617 QIV196617 QSR196617 RCN196617 RMJ196617 RWF196617 SGB196617 SPX196617 SZT196617 TJP196617 TTL196617 UDH196617 UND196617 UWZ196617 VGV196617 VQR196617 WAN196617 WKJ196617 WUF196617 HT262153 RP262153 ABL262153 ALH262153 AVD262153 BEZ262153 BOV262153 BYR262153 CIN262153 CSJ262153 DCF262153 DMB262153 DVX262153 EFT262153 EPP262153 EZL262153 FJH262153 FTD262153 GCZ262153 GMV262153 GWR262153 HGN262153 HQJ262153 IAF262153 IKB262153 ITX262153 JDT262153 JNP262153 JXL262153 KHH262153 KRD262153 LAZ262153 LKV262153 LUR262153 MEN262153 MOJ262153 MYF262153 NIB262153 NRX262153 OBT262153 OLP262153 OVL262153 PFH262153 PPD262153 PYZ262153 QIV262153 QSR262153 RCN262153 RMJ262153 RWF262153 SGB262153 SPX262153 SZT262153 TJP262153 TTL262153 UDH262153 UND262153 UWZ262153 VGV262153 VQR262153 WAN262153 WKJ262153 WUF262153 HT327689 RP327689 ABL327689 ALH327689 AVD327689 BEZ327689 BOV327689 BYR327689 CIN327689 CSJ327689 DCF327689 DMB327689 DVX327689 EFT327689 EPP327689 EZL327689 FJH327689 FTD327689 GCZ327689 GMV327689 GWR327689 HGN327689 HQJ327689 IAF327689 IKB327689 ITX327689 JDT327689 JNP327689 JXL327689 KHH327689 KRD327689 LAZ327689 LKV327689 LUR327689 MEN327689 MOJ327689 MYF327689 NIB327689 NRX327689 OBT327689 OLP327689 OVL327689 PFH327689 PPD327689 PYZ327689 QIV327689 QSR327689 RCN327689 RMJ327689 RWF327689 SGB327689 SPX327689 SZT327689 TJP327689 TTL327689 UDH327689 UND327689 UWZ327689 VGV327689 VQR327689 WAN327689 WKJ327689 WUF327689 HT393225 RP393225 ABL393225 ALH393225 AVD393225 BEZ393225 BOV393225 BYR393225 CIN393225 CSJ393225 DCF393225 DMB393225 DVX393225 EFT393225 EPP393225 EZL393225 FJH393225 FTD393225 GCZ393225 GMV393225 GWR393225 HGN393225 HQJ393225 IAF393225 IKB393225 ITX393225 JDT393225 JNP393225 JXL393225 KHH393225 KRD393225 LAZ393225 LKV393225 LUR393225 MEN393225 MOJ393225 MYF393225 NIB393225 NRX393225 OBT393225 OLP393225 OVL393225 PFH393225 PPD393225 PYZ393225 QIV393225 QSR393225 RCN393225 RMJ393225 RWF393225 SGB393225 SPX393225 SZT393225 TJP393225 TTL393225 UDH393225 UND393225 UWZ393225 VGV393225 VQR393225 WAN393225 WKJ393225 WUF393225 HT458761 RP458761 ABL458761 ALH458761 AVD458761 BEZ458761 BOV458761 BYR458761 CIN458761 CSJ458761 DCF458761 DMB458761 DVX458761 EFT458761 EPP458761 EZL458761 FJH458761 FTD458761 GCZ458761 GMV458761 GWR458761 HGN458761 HQJ458761 IAF458761 IKB458761 ITX458761 JDT458761 JNP458761 JXL458761 KHH458761 KRD458761 LAZ458761 LKV458761 LUR458761 MEN458761 MOJ458761 MYF458761 NIB458761 NRX458761 OBT458761 OLP458761 OVL458761 PFH458761 PPD458761 PYZ458761 QIV458761 QSR458761 RCN458761 RMJ458761 RWF458761 SGB458761 SPX458761 SZT458761 TJP458761 TTL458761 UDH458761 UND458761 UWZ458761 VGV458761 VQR458761 WAN458761 WKJ458761 WUF458761 HT524297 RP524297 ABL524297 ALH524297 AVD524297 BEZ524297 BOV524297 BYR524297 CIN524297 CSJ524297 DCF524297 DMB524297 DVX524297 EFT524297 EPP524297 EZL524297 FJH524297 FTD524297 GCZ524297 GMV524297 GWR524297 HGN524297 HQJ524297 IAF524297 IKB524297 ITX524297 JDT524297 JNP524297 JXL524297 KHH524297 KRD524297 LAZ524297 LKV524297 LUR524297 MEN524297 MOJ524297 MYF524297 NIB524297 NRX524297 OBT524297 OLP524297 OVL524297 PFH524297 PPD524297 PYZ524297 QIV524297 QSR524297 RCN524297 RMJ524297 RWF524297 SGB524297 SPX524297 SZT524297 TJP524297 TTL524297 UDH524297 UND524297 UWZ524297 VGV524297 VQR524297 WAN524297 WKJ524297 WUF524297 HT589833 RP589833 ABL589833 ALH589833 AVD589833 BEZ589833 BOV589833 BYR589833 CIN589833 CSJ589833 DCF589833 DMB589833 DVX589833 EFT589833 EPP589833 EZL589833 FJH589833 FTD589833 GCZ589833 GMV589833 GWR589833 HGN589833 HQJ589833 IAF589833 IKB589833 ITX589833 JDT589833 JNP589833 JXL589833 KHH589833 KRD589833 LAZ589833 LKV589833 LUR589833 MEN589833 MOJ589833 MYF589833 NIB589833 NRX589833 OBT589833 OLP589833 OVL589833 PFH589833 PPD589833 PYZ589833 QIV589833 QSR589833 RCN589833 RMJ589833 RWF589833 SGB589833 SPX589833 SZT589833 TJP589833 TTL589833 UDH589833 UND589833 UWZ589833 VGV589833 VQR589833 WAN589833 WKJ589833 WUF589833 HT655369 RP655369 ABL655369 ALH655369 AVD655369 BEZ655369 BOV655369 BYR655369 CIN655369 CSJ655369 DCF655369 DMB655369 DVX655369 EFT655369 EPP655369 EZL655369 FJH655369 FTD655369 GCZ655369 GMV655369 GWR655369 HGN655369 HQJ655369 IAF655369 IKB655369 ITX655369 JDT655369 JNP655369 JXL655369 KHH655369 KRD655369 LAZ655369 LKV655369 LUR655369 MEN655369 MOJ655369 MYF655369 NIB655369 NRX655369 OBT655369 OLP655369 OVL655369 PFH655369 PPD655369 PYZ655369 QIV655369 QSR655369 RCN655369 RMJ655369 RWF655369 SGB655369 SPX655369 SZT655369 TJP655369 TTL655369 UDH655369 UND655369 UWZ655369 VGV655369 VQR655369 WAN655369 WKJ655369 WUF655369 HT720905 RP720905 ABL720905 ALH720905 AVD720905 BEZ720905 BOV720905 BYR720905 CIN720905 CSJ720905 DCF720905 DMB720905 DVX720905 EFT720905 EPP720905 EZL720905 FJH720905 FTD720905 GCZ720905 GMV720905 GWR720905 HGN720905 HQJ720905 IAF720905 IKB720905 ITX720905 JDT720905 JNP720905 JXL720905 KHH720905 KRD720905 LAZ720905 LKV720905 LUR720905 MEN720905 MOJ720905 MYF720905 NIB720905 NRX720905 OBT720905 OLP720905 OVL720905 PFH720905 PPD720905 PYZ720905 QIV720905 QSR720905 RCN720905 RMJ720905 RWF720905 SGB720905 SPX720905 SZT720905 TJP720905 TTL720905 UDH720905 UND720905 UWZ720905 VGV720905 VQR720905 WAN720905 WKJ720905 WUF720905 HT786441 RP786441 ABL786441 ALH786441 AVD786441 BEZ786441 BOV786441 BYR786441 CIN786441 CSJ786441 DCF786441 DMB786441 DVX786441 EFT786441 EPP786441 EZL786441 FJH786441 FTD786441 GCZ786441 GMV786441 GWR786441 HGN786441 HQJ786441 IAF786441 IKB786441 ITX786441 JDT786441 JNP786441 JXL786441 KHH786441 KRD786441 LAZ786441 LKV786441 LUR786441 MEN786441 MOJ786441 MYF786441 NIB786441 NRX786441 OBT786441 OLP786441 OVL786441 PFH786441 PPD786441 PYZ786441 QIV786441 QSR786441 RCN786441 RMJ786441 RWF786441 SGB786441 SPX786441 SZT786441 TJP786441 TTL786441 UDH786441 UND786441 UWZ786441 VGV786441 VQR786441 WAN786441 WKJ786441 WUF786441 HT851977 RP851977 ABL851977 ALH851977 AVD851977 BEZ851977 BOV851977 BYR851977 CIN851977 CSJ851977 DCF851977 DMB851977 DVX851977 EFT851977 EPP851977 EZL851977 FJH851977 FTD851977 GCZ851977 GMV851977 GWR851977 HGN851977 HQJ851977 IAF851977 IKB851977 ITX851977 JDT851977 JNP851977 JXL851977 KHH851977 KRD851977 LAZ851977 LKV851977 LUR851977 MEN851977 MOJ851977 MYF851977 NIB851977 NRX851977 OBT851977 OLP851977 OVL851977 PFH851977 PPD851977 PYZ851977 QIV851977 QSR851977 RCN851977 RMJ851977 RWF851977 SGB851977 SPX851977 SZT851977 TJP851977 TTL851977 UDH851977 UND851977 UWZ851977 VGV851977 VQR851977 WAN851977 WKJ851977 WUF851977 HT917513 RP917513 ABL917513 ALH917513 AVD917513 BEZ917513 BOV917513 BYR917513 CIN917513 CSJ917513 DCF917513 DMB917513 DVX917513 EFT917513 EPP917513 EZL917513 FJH917513 FTD917513 GCZ917513 GMV917513 GWR917513 HGN917513 HQJ917513 IAF917513 IKB917513 ITX917513 JDT917513 JNP917513 JXL917513 KHH917513 KRD917513 LAZ917513 LKV917513 LUR917513 MEN917513 MOJ917513 MYF917513 NIB917513 NRX917513 OBT917513 OLP917513 OVL917513 PFH917513 PPD917513 PYZ917513 QIV917513 QSR917513 RCN917513 RMJ917513 RWF917513 SGB917513 SPX917513 SZT917513 TJP917513 TTL917513 UDH917513 UND917513 UWZ917513 VGV917513 VQR917513 WAN917513 WKJ917513 WUF917513">
      <formula1>HT65537</formula1>
    </dataValidation>
    <dataValidation type="whole" operator="lessThanOrEqual" allowBlank="1" showInputMessage="1" showErrorMessage="1" sqref="HU65545 RQ65545 ABM65545 ALI65545 AVE65545 BFA65545 BOW65545 BYS65545 CIO65545 CSK65545 DCG65545 DMC65545 DVY65545 EFU65545 EPQ65545 EZM65545 FJI65545 FTE65545 GDA65545 GMW65545 GWS65545 HGO65545 HQK65545 IAG65545 IKC65545 ITY65545 JDU65545 JNQ65545 JXM65545 KHI65545 KRE65545 LBA65545 LKW65545 LUS65545 MEO65545 MOK65545 MYG65545 NIC65545 NRY65545 OBU65545 OLQ65545 OVM65545 PFI65545 PPE65545 PZA65545 QIW65545 QSS65545 RCO65545 RMK65545 RWG65545 SGC65545 SPY65545 SZU65545 TJQ65545 TTM65545 UDI65545 UNE65545 UXA65545 VGW65545 VQS65545 WAO65545 WKK65545 WUG65545 HU131081 RQ131081 ABM131081 ALI131081 AVE131081 BFA131081 BOW131081 BYS131081 CIO131081 CSK131081 DCG131081 DMC131081 DVY131081 EFU131081 EPQ131081 EZM131081 FJI131081 FTE131081 GDA131081 GMW131081 GWS131081 HGO131081 HQK131081 IAG131081 IKC131081 ITY131081 JDU131081 JNQ131081 JXM131081 KHI131081 KRE131081 LBA131081 LKW131081 LUS131081 MEO131081 MOK131081 MYG131081 NIC131081 NRY131081 OBU131081 OLQ131081 OVM131081 PFI131081 PPE131081 PZA131081 QIW131081 QSS131081 RCO131081 RMK131081 RWG131081 SGC131081 SPY131081 SZU131081 TJQ131081 TTM131081 UDI131081 UNE131081 UXA131081 VGW131081 VQS131081 WAO131081 WKK131081 WUG131081 HU196617 RQ196617 ABM196617 ALI196617 AVE196617 BFA196617 BOW196617 BYS196617 CIO196617 CSK196617 DCG196617 DMC196617 DVY196617 EFU196617 EPQ196617 EZM196617 FJI196617 FTE196617 GDA196617 GMW196617 GWS196617 HGO196617 HQK196617 IAG196617 IKC196617 ITY196617 JDU196617 JNQ196617 JXM196617 KHI196617 KRE196617 LBA196617 LKW196617 LUS196617 MEO196617 MOK196617 MYG196617 NIC196617 NRY196617 OBU196617 OLQ196617 OVM196617 PFI196617 PPE196617 PZA196617 QIW196617 QSS196617 RCO196617 RMK196617 RWG196617 SGC196617 SPY196617 SZU196617 TJQ196617 TTM196617 UDI196617 UNE196617 UXA196617 VGW196617 VQS196617 WAO196617 WKK196617 WUG196617 HU262153 RQ262153 ABM262153 ALI262153 AVE262153 BFA262153 BOW262153 BYS262153 CIO262153 CSK262153 DCG262153 DMC262153 DVY262153 EFU262153 EPQ262153 EZM262153 FJI262153 FTE262153 GDA262153 GMW262153 GWS262153 HGO262153 HQK262153 IAG262153 IKC262153 ITY262153 JDU262153 JNQ262153 JXM262153 KHI262153 KRE262153 LBA262153 LKW262153 LUS262153 MEO262153 MOK262153 MYG262153 NIC262153 NRY262153 OBU262153 OLQ262153 OVM262153 PFI262153 PPE262153 PZA262153 QIW262153 QSS262153 RCO262153 RMK262153 RWG262153 SGC262153 SPY262153 SZU262153 TJQ262153 TTM262153 UDI262153 UNE262153 UXA262153 VGW262153 VQS262153 WAO262153 WKK262153 WUG262153 HU327689 RQ327689 ABM327689 ALI327689 AVE327689 BFA327689 BOW327689 BYS327689 CIO327689 CSK327689 DCG327689 DMC327689 DVY327689 EFU327689 EPQ327689 EZM327689 FJI327689 FTE327689 GDA327689 GMW327689 GWS327689 HGO327689 HQK327689 IAG327689 IKC327689 ITY327689 JDU327689 JNQ327689 JXM327689 KHI327689 KRE327689 LBA327689 LKW327689 LUS327689 MEO327689 MOK327689 MYG327689 NIC327689 NRY327689 OBU327689 OLQ327689 OVM327689 PFI327689 PPE327689 PZA327689 QIW327689 QSS327689 RCO327689 RMK327689 RWG327689 SGC327689 SPY327689 SZU327689 TJQ327689 TTM327689 UDI327689 UNE327689 UXA327689 VGW327689 VQS327689 WAO327689 WKK327689 WUG327689 HU393225 RQ393225 ABM393225 ALI393225 AVE393225 BFA393225 BOW393225 BYS393225 CIO393225 CSK393225 DCG393225 DMC393225 DVY393225 EFU393225 EPQ393225 EZM393225 FJI393225 FTE393225 GDA393225 GMW393225 GWS393225 HGO393225 HQK393225 IAG393225 IKC393225 ITY393225 JDU393225 JNQ393225 JXM393225 KHI393225 KRE393225 LBA393225 LKW393225 LUS393225 MEO393225 MOK393225 MYG393225 NIC393225 NRY393225 OBU393225 OLQ393225 OVM393225 PFI393225 PPE393225 PZA393225 QIW393225 QSS393225 RCO393225 RMK393225 RWG393225 SGC393225 SPY393225 SZU393225 TJQ393225 TTM393225 UDI393225 UNE393225 UXA393225 VGW393225 VQS393225 WAO393225 WKK393225 WUG393225 HU458761 RQ458761 ABM458761 ALI458761 AVE458761 BFA458761 BOW458761 BYS458761 CIO458761 CSK458761 DCG458761 DMC458761 DVY458761 EFU458761 EPQ458761 EZM458761 FJI458761 FTE458761 GDA458761 GMW458761 GWS458761 HGO458761 HQK458761 IAG458761 IKC458761 ITY458761 JDU458761 JNQ458761 JXM458761 KHI458761 KRE458761 LBA458761 LKW458761 LUS458761 MEO458761 MOK458761 MYG458761 NIC458761 NRY458761 OBU458761 OLQ458761 OVM458761 PFI458761 PPE458761 PZA458761 QIW458761 QSS458761 RCO458761 RMK458761 RWG458761 SGC458761 SPY458761 SZU458761 TJQ458761 TTM458761 UDI458761 UNE458761 UXA458761 VGW458761 VQS458761 WAO458761 WKK458761 WUG458761 HU524297 RQ524297 ABM524297 ALI524297 AVE524297 BFA524297 BOW524297 BYS524297 CIO524297 CSK524297 DCG524297 DMC524297 DVY524297 EFU524297 EPQ524297 EZM524297 FJI524297 FTE524297 GDA524297 GMW524297 GWS524297 HGO524297 HQK524297 IAG524297 IKC524297 ITY524297 JDU524297 JNQ524297 JXM524297 KHI524297 KRE524297 LBA524297 LKW524297 LUS524297 MEO524297 MOK524297 MYG524297 NIC524297 NRY524297 OBU524297 OLQ524297 OVM524297 PFI524297 PPE524297 PZA524297 QIW524297 QSS524297 RCO524297 RMK524297 RWG524297 SGC524297 SPY524297 SZU524297 TJQ524297 TTM524297 UDI524297 UNE524297 UXA524297 VGW524297 VQS524297 WAO524297 WKK524297 WUG524297 HU589833 RQ589833 ABM589833 ALI589833 AVE589833 BFA589833 BOW589833 BYS589833 CIO589833 CSK589833 DCG589833 DMC589833 DVY589833 EFU589833 EPQ589833 EZM589833 FJI589833 FTE589833 GDA589833 GMW589833 GWS589833 HGO589833 HQK589833 IAG589833 IKC589833 ITY589833 JDU589833 JNQ589833 JXM589833 KHI589833 KRE589833 LBA589833 LKW589833 LUS589833 MEO589833 MOK589833 MYG589833 NIC589833 NRY589833 OBU589833 OLQ589833 OVM589833 PFI589833 PPE589833 PZA589833 QIW589833 QSS589833 RCO589833 RMK589833 RWG589833 SGC589833 SPY589833 SZU589833 TJQ589833 TTM589833 UDI589833 UNE589833 UXA589833 VGW589833 VQS589833 WAO589833 WKK589833 WUG589833 HU655369 RQ655369 ABM655369 ALI655369 AVE655369 BFA655369 BOW655369 BYS655369 CIO655369 CSK655369 DCG655369 DMC655369 DVY655369 EFU655369 EPQ655369 EZM655369 FJI655369 FTE655369 GDA655369 GMW655369 GWS655369 HGO655369 HQK655369 IAG655369 IKC655369 ITY655369 JDU655369 JNQ655369 JXM655369 KHI655369 KRE655369 LBA655369 LKW655369 LUS655369 MEO655369 MOK655369 MYG655369 NIC655369 NRY655369 OBU655369 OLQ655369 OVM655369 PFI655369 PPE655369 PZA655369 QIW655369 QSS655369 RCO655369 RMK655369 RWG655369 SGC655369 SPY655369 SZU655369 TJQ655369 TTM655369 UDI655369 UNE655369 UXA655369 VGW655369 VQS655369 WAO655369 WKK655369 WUG655369 HU720905 RQ720905 ABM720905 ALI720905 AVE720905 BFA720905 BOW720905 BYS720905 CIO720905 CSK720905 DCG720905 DMC720905 DVY720905 EFU720905 EPQ720905 EZM720905 FJI720905 FTE720905 GDA720905 GMW720905 GWS720905 HGO720905 HQK720905 IAG720905 IKC720905 ITY720905 JDU720905 JNQ720905 JXM720905 KHI720905 KRE720905 LBA720905 LKW720905 LUS720905 MEO720905 MOK720905 MYG720905 NIC720905 NRY720905 OBU720905 OLQ720905 OVM720905 PFI720905 PPE720905 PZA720905 QIW720905 QSS720905 RCO720905 RMK720905 RWG720905 SGC720905 SPY720905 SZU720905 TJQ720905 TTM720905 UDI720905 UNE720905 UXA720905 VGW720905 VQS720905 WAO720905 WKK720905 WUG720905 HU786441 RQ786441 ABM786441 ALI786441 AVE786441 BFA786441 BOW786441 BYS786441 CIO786441 CSK786441 DCG786441 DMC786441 DVY786441 EFU786441 EPQ786441 EZM786441 FJI786441 FTE786441 GDA786441 GMW786441 GWS786441 HGO786441 HQK786441 IAG786441 IKC786441 ITY786441 JDU786441 JNQ786441 JXM786441 KHI786441 KRE786441 LBA786441 LKW786441 LUS786441 MEO786441 MOK786441 MYG786441 NIC786441 NRY786441 OBU786441 OLQ786441 OVM786441 PFI786441 PPE786441 PZA786441 QIW786441 QSS786441 RCO786441 RMK786441 RWG786441 SGC786441 SPY786441 SZU786441 TJQ786441 TTM786441 UDI786441 UNE786441 UXA786441 VGW786441 VQS786441 WAO786441 WKK786441 WUG786441 HU851977 RQ851977 ABM851977 ALI851977 AVE851977 BFA851977 BOW851977 BYS851977 CIO851977 CSK851977 DCG851977 DMC851977 DVY851977 EFU851977 EPQ851977 EZM851977 FJI851977 FTE851977 GDA851977 GMW851977 GWS851977 HGO851977 HQK851977 IAG851977 IKC851977 ITY851977 JDU851977 JNQ851977 JXM851977 KHI851977 KRE851977 LBA851977 LKW851977 LUS851977 MEO851977 MOK851977 MYG851977 NIC851977 NRY851977 OBU851977 OLQ851977 OVM851977 PFI851977 PPE851977 PZA851977 QIW851977 QSS851977 RCO851977 RMK851977 RWG851977 SGC851977 SPY851977 SZU851977 TJQ851977 TTM851977 UDI851977 UNE851977 UXA851977 VGW851977 VQS851977 WAO851977 WKK851977 WUG851977 HU917513 RQ917513 ABM917513 ALI917513 AVE917513 BFA917513 BOW917513 BYS917513 CIO917513 CSK917513 DCG917513 DMC917513 DVY917513 EFU917513 EPQ917513 EZM917513 FJI917513 FTE917513 GDA917513 GMW917513 GWS917513 HGO917513 HQK917513 IAG917513 IKC917513 ITY917513 JDU917513 JNQ917513 JXM917513 KHI917513 KRE917513 LBA917513 LKW917513 LUS917513 MEO917513 MOK917513 MYG917513 NIC917513 NRY917513 OBU917513 OLQ917513 OVM917513 PFI917513 PPE917513 PZA917513 QIW917513 QSS917513 RCO917513 RMK917513 RWG917513 SGC917513 SPY917513 SZU917513 TJQ917513 TTM917513 UDI917513 UNE917513 UXA917513 VGW917513 VQS917513 WAO917513 WKK917513 WUG917513 HU983049 RQ983049 ABM983049 ALI983049 AVE983049 BFA983049 BOW983049 BYS983049 CIO983049 CSK983049 DCG983049 DMC983049 DVY983049 EFU983049 EPQ983049 EZM983049 FJI983049 FTE983049 GDA983049 GMW983049 GWS983049 HGO983049 HQK983049 IAG983049 IKC983049 ITY983049 JDU983049 JNQ983049 JXM983049 KHI983049 KRE983049 LBA983049 LKW983049 LUS983049 MEO983049 MOK983049 MYG983049 NIC983049 NRY983049 OBU983049 OLQ983049 OVM983049 PFI983049 PPE983049 PZA983049 QIW983049 QSS983049 RCO983049 RMK983049 RWG983049 SGC983049 SPY983049 SZU983049 TJQ983049 TTM983049 UDI983049 UNE983049 UXA983049 VGW983049 VQS983049 WAO983049 WKK983049 WUG983049 HW65545:HX65545 RS65545:RT65545 ABO65545:ABP65545 ALK65545:ALL65545 AVG65545:AVH65545 BFC65545:BFD65545 BOY65545:BOZ65545 BYU65545:BYV65545 CIQ65545:CIR65545 CSM65545:CSN65545 DCI65545:DCJ65545 DME65545:DMF65545 DWA65545:DWB65545 EFW65545:EFX65545 EPS65545:EPT65545 EZO65545:EZP65545 FJK65545:FJL65545 FTG65545:FTH65545 GDC65545:GDD65545 GMY65545:GMZ65545 GWU65545:GWV65545 HGQ65545:HGR65545 HQM65545:HQN65545 IAI65545:IAJ65545 IKE65545:IKF65545 IUA65545:IUB65545 JDW65545:JDX65545 JNS65545:JNT65545 JXO65545:JXP65545 KHK65545:KHL65545 KRG65545:KRH65545 LBC65545:LBD65545 LKY65545:LKZ65545 LUU65545:LUV65545 MEQ65545:MER65545 MOM65545:MON65545 MYI65545:MYJ65545 NIE65545:NIF65545 NSA65545:NSB65545 OBW65545:OBX65545 OLS65545:OLT65545 OVO65545:OVP65545 PFK65545:PFL65545 PPG65545:PPH65545 PZC65545:PZD65545 QIY65545:QIZ65545 QSU65545:QSV65545 RCQ65545:RCR65545 RMM65545:RMN65545 RWI65545:RWJ65545 SGE65545:SGF65545 SQA65545:SQB65545 SZW65545:SZX65545 TJS65545:TJT65545 TTO65545:TTP65545 UDK65545:UDL65545 UNG65545:UNH65545 UXC65545:UXD65545 VGY65545:VGZ65545 VQU65545:VQV65545 WAQ65545:WAR65545 WKM65545:WKN65545 WUI65545:WUJ65545 HW131081:HX131081 RS131081:RT131081 ABO131081:ABP131081 ALK131081:ALL131081 AVG131081:AVH131081 BFC131081:BFD131081 BOY131081:BOZ131081 BYU131081:BYV131081 CIQ131081:CIR131081 CSM131081:CSN131081 DCI131081:DCJ131081 DME131081:DMF131081 DWA131081:DWB131081 EFW131081:EFX131081 EPS131081:EPT131081 EZO131081:EZP131081 FJK131081:FJL131081 FTG131081:FTH131081 GDC131081:GDD131081 GMY131081:GMZ131081 GWU131081:GWV131081 HGQ131081:HGR131081 HQM131081:HQN131081 IAI131081:IAJ131081 IKE131081:IKF131081 IUA131081:IUB131081 JDW131081:JDX131081 JNS131081:JNT131081 JXO131081:JXP131081 KHK131081:KHL131081 KRG131081:KRH131081 LBC131081:LBD131081 LKY131081:LKZ131081 LUU131081:LUV131081 MEQ131081:MER131081 MOM131081:MON131081 MYI131081:MYJ131081 NIE131081:NIF131081 NSA131081:NSB131081 OBW131081:OBX131081 OLS131081:OLT131081 OVO131081:OVP131081 PFK131081:PFL131081 PPG131081:PPH131081 PZC131081:PZD131081 QIY131081:QIZ131081 QSU131081:QSV131081 RCQ131081:RCR131081 RMM131081:RMN131081 RWI131081:RWJ131081 SGE131081:SGF131081 SQA131081:SQB131081 SZW131081:SZX131081 TJS131081:TJT131081 TTO131081:TTP131081 UDK131081:UDL131081 UNG131081:UNH131081 UXC131081:UXD131081 VGY131081:VGZ131081 VQU131081:VQV131081 WAQ131081:WAR131081 WKM131081:WKN131081 WUI131081:WUJ131081 HW196617:HX196617 RS196617:RT196617 ABO196617:ABP196617 ALK196617:ALL196617 AVG196617:AVH196617 BFC196617:BFD196617 BOY196617:BOZ196617 BYU196617:BYV196617 CIQ196617:CIR196617 CSM196617:CSN196617 DCI196617:DCJ196617 DME196617:DMF196617 DWA196617:DWB196617 EFW196617:EFX196617 EPS196617:EPT196617 EZO196617:EZP196617 FJK196617:FJL196617 FTG196617:FTH196617 GDC196617:GDD196617 GMY196617:GMZ196617 GWU196617:GWV196617 HGQ196617:HGR196617 HQM196617:HQN196617 IAI196617:IAJ196617 IKE196617:IKF196617 IUA196617:IUB196617 JDW196617:JDX196617 JNS196617:JNT196617 JXO196617:JXP196617 KHK196617:KHL196617 KRG196617:KRH196617 LBC196617:LBD196617 LKY196617:LKZ196617 LUU196617:LUV196617 MEQ196617:MER196617 MOM196617:MON196617 MYI196617:MYJ196617 NIE196617:NIF196617 NSA196617:NSB196617 OBW196617:OBX196617 OLS196617:OLT196617 OVO196617:OVP196617 PFK196617:PFL196617 PPG196617:PPH196617 PZC196617:PZD196617 QIY196617:QIZ196617 QSU196617:QSV196617 RCQ196617:RCR196617 RMM196617:RMN196617 RWI196617:RWJ196617 SGE196617:SGF196617 SQA196617:SQB196617 SZW196617:SZX196617 TJS196617:TJT196617 TTO196617:TTP196617 UDK196617:UDL196617 UNG196617:UNH196617 UXC196617:UXD196617 VGY196617:VGZ196617 VQU196617:VQV196617 WAQ196617:WAR196617 WKM196617:WKN196617 WUI196617:WUJ196617 HW262153:HX262153 RS262153:RT262153 ABO262153:ABP262153 ALK262153:ALL262153 AVG262153:AVH262153 BFC262153:BFD262153 BOY262153:BOZ262153 BYU262153:BYV262153 CIQ262153:CIR262153 CSM262153:CSN262153 DCI262153:DCJ262153 DME262153:DMF262153 DWA262153:DWB262153 EFW262153:EFX262153 EPS262153:EPT262153 EZO262153:EZP262153 FJK262153:FJL262153 FTG262153:FTH262153 GDC262153:GDD262153 GMY262153:GMZ262153 GWU262153:GWV262153 HGQ262153:HGR262153 HQM262153:HQN262153 IAI262153:IAJ262153 IKE262153:IKF262153 IUA262153:IUB262153 JDW262153:JDX262153 JNS262153:JNT262153 JXO262153:JXP262153 KHK262153:KHL262153 KRG262153:KRH262153 LBC262153:LBD262153 LKY262153:LKZ262153 LUU262153:LUV262153 MEQ262153:MER262153 MOM262153:MON262153 MYI262153:MYJ262153 NIE262153:NIF262153 NSA262153:NSB262153 OBW262153:OBX262153 OLS262153:OLT262153 OVO262153:OVP262153 PFK262153:PFL262153 PPG262153:PPH262153 PZC262153:PZD262153 QIY262153:QIZ262153 QSU262153:QSV262153 RCQ262153:RCR262153 RMM262153:RMN262153 RWI262153:RWJ262153 SGE262153:SGF262153 SQA262153:SQB262153 SZW262153:SZX262153 TJS262153:TJT262153 TTO262153:TTP262153 UDK262153:UDL262153 UNG262153:UNH262153 UXC262153:UXD262153 VGY262153:VGZ262153 VQU262153:VQV262153 WAQ262153:WAR262153 WKM262153:WKN262153 WUI262153:WUJ262153 HW327689:HX327689 RS327689:RT327689 ABO327689:ABP327689 ALK327689:ALL327689 AVG327689:AVH327689 BFC327689:BFD327689 BOY327689:BOZ327689 BYU327689:BYV327689 CIQ327689:CIR327689 CSM327689:CSN327689 DCI327689:DCJ327689 DME327689:DMF327689 DWA327689:DWB327689 EFW327689:EFX327689 EPS327689:EPT327689 EZO327689:EZP327689 FJK327689:FJL327689 FTG327689:FTH327689 GDC327689:GDD327689 GMY327689:GMZ327689 GWU327689:GWV327689 HGQ327689:HGR327689 HQM327689:HQN327689 IAI327689:IAJ327689 IKE327689:IKF327689 IUA327689:IUB327689 JDW327689:JDX327689 JNS327689:JNT327689 JXO327689:JXP327689 KHK327689:KHL327689 KRG327689:KRH327689 LBC327689:LBD327689 LKY327689:LKZ327689 LUU327689:LUV327689 MEQ327689:MER327689 MOM327689:MON327689 MYI327689:MYJ327689 NIE327689:NIF327689 NSA327689:NSB327689 OBW327689:OBX327689 OLS327689:OLT327689 OVO327689:OVP327689 PFK327689:PFL327689 PPG327689:PPH327689 PZC327689:PZD327689 QIY327689:QIZ327689 QSU327689:QSV327689 RCQ327689:RCR327689 RMM327689:RMN327689 RWI327689:RWJ327689 SGE327689:SGF327689 SQA327689:SQB327689 SZW327689:SZX327689 TJS327689:TJT327689 TTO327689:TTP327689 UDK327689:UDL327689 UNG327689:UNH327689 UXC327689:UXD327689 VGY327689:VGZ327689 VQU327689:VQV327689 WAQ327689:WAR327689 WKM327689:WKN327689 WUI327689:WUJ327689 HW393225:HX393225 RS393225:RT393225 ABO393225:ABP393225 ALK393225:ALL393225 AVG393225:AVH393225 BFC393225:BFD393225 BOY393225:BOZ393225 BYU393225:BYV393225 CIQ393225:CIR393225 CSM393225:CSN393225 DCI393225:DCJ393225 DME393225:DMF393225 DWA393225:DWB393225 EFW393225:EFX393225 EPS393225:EPT393225 EZO393225:EZP393225 FJK393225:FJL393225 FTG393225:FTH393225 GDC393225:GDD393225 GMY393225:GMZ393225 GWU393225:GWV393225 HGQ393225:HGR393225 HQM393225:HQN393225 IAI393225:IAJ393225 IKE393225:IKF393225 IUA393225:IUB393225 JDW393225:JDX393225 JNS393225:JNT393225 JXO393225:JXP393225 KHK393225:KHL393225 KRG393225:KRH393225 LBC393225:LBD393225 LKY393225:LKZ393225 LUU393225:LUV393225 MEQ393225:MER393225 MOM393225:MON393225 MYI393225:MYJ393225 NIE393225:NIF393225 NSA393225:NSB393225 OBW393225:OBX393225 OLS393225:OLT393225 OVO393225:OVP393225 PFK393225:PFL393225 PPG393225:PPH393225 PZC393225:PZD393225 QIY393225:QIZ393225 QSU393225:QSV393225 RCQ393225:RCR393225 RMM393225:RMN393225 RWI393225:RWJ393225 SGE393225:SGF393225 SQA393225:SQB393225 SZW393225:SZX393225 TJS393225:TJT393225 TTO393225:TTP393225 UDK393225:UDL393225 UNG393225:UNH393225 UXC393225:UXD393225 VGY393225:VGZ393225 VQU393225:VQV393225 WAQ393225:WAR393225 WKM393225:WKN393225 WUI393225:WUJ393225 HW458761:HX458761 RS458761:RT458761 ABO458761:ABP458761 ALK458761:ALL458761 AVG458761:AVH458761 BFC458761:BFD458761 BOY458761:BOZ458761 BYU458761:BYV458761 CIQ458761:CIR458761 CSM458761:CSN458761 DCI458761:DCJ458761 DME458761:DMF458761 DWA458761:DWB458761 EFW458761:EFX458761 EPS458761:EPT458761 EZO458761:EZP458761 FJK458761:FJL458761 FTG458761:FTH458761 GDC458761:GDD458761 GMY458761:GMZ458761 GWU458761:GWV458761 HGQ458761:HGR458761 HQM458761:HQN458761 IAI458761:IAJ458761 IKE458761:IKF458761 IUA458761:IUB458761 JDW458761:JDX458761 JNS458761:JNT458761 JXO458761:JXP458761 KHK458761:KHL458761 KRG458761:KRH458761 LBC458761:LBD458761 LKY458761:LKZ458761 LUU458761:LUV458761 MEQ458761:MER458761 MOM458761:MON458761 MYI458761:MYJ458761 NIE458761:NIF458761 NSA458761:NSB458761 OBW458761:OBX458761 OLS458761:OLT458761 OVO458761:OVP458761 PFK458761:PFL458761 PPG458761:PPH458761 PZC458761:PZD458761 QIY458761:QIZ458761 QSU458761:QSV458761 RCQ458761:RCR458761 RMM458761:RMN458761 RWI458761:RWJ458761 SGE458761:SGF458761 SQA458761:SQB458761 SZW458761:SZX458761 TJS458761:TJT458761 TTO458761:TTP458761 UDK458761:UDL458761 UNG458761:UNH458761 UXC458761:UXD458761 VGY458761:VGZ458761 VQU458761:VQV458761 WAQ458761:WAR458761 WKM458761:WKN458761 WUI458761:WUJ458761 HW524297:HX524297 RS524297:RT524297 ABO524297:ABP524297 ALK524297:ALL524297 AVG524297:AVH524297 BFC524297:BFD524297 BOY524297:BOZ524297 BYU524297:BYV524297 CIQ524297:CIR524297 CSM524297:CSN524297 DCI524297:DCJ524297 DME524297:DMF524297 DWA524297:DWB524297 EFW524297:EFX524297 EPS524297:EPT524297 EZO524297:EZP524297 FJK524297:FJL524297 FTG524297:FTH524297 GDC524297:GDD524297 GMY524297:GMZ524297 GWU524297:GWV524297 HGQ524297:HGR524297 HQM524297:HQN524297 IAI524297:IAJ524297 IKE524297:IKF524297 IUA524297:IUB524297 JDW524297:JDX524297 JNS524297:JNT524297 JXO524297:JXP524297 KHK524297:KHL524297 KRG524297:KRH524297 LBC524297:LBD524297 LKY524297:LKZ524297 LUU524297:LUV524297 MEQ524297:MER524297 MOM524297:MON524297 MYI524297:MYJ524297 NIE524297:NIF524297 NSA524297:NSB524297 OBW524297:OBX524297 OLS524297:OLT524297 OVO524297:OVP524297 PFK524297:PFL524297 PPG524297:PPH524297 PZC524297:PZD524297 QIY524297:QIZ524297 QSU524297:QSV524297 RCQ524297:RCR524297 RMM524297:RMN524297 RWI524297:RWJ524297 SGE524297:SGF524297 SQA524297:SQB524297 SZW524297:SZX524297 TJS524297:TJT524297 TTO524297:TTP524297 UDK524297:UDL524297 UNG524297:UNH524297 UXC524297:UXD524297 VGY524297:VGZ524297 VQU524297:VQV524297 WAQ524297:WAR524297 WKM524297:WKN524297 WUI524297:WUJ524297 HW589833:HX589833 RS589833:RT589833 ABO589833:ABP589833 ALK589833:ALL589833 AVG589833:AVH589833 BFC589833:BFD589833 BOY589833:BOZ589833 BYU589833:BYV589833 CIQ589833:CIR589833 CSM589833:CSN589833 DCI589833:DCJ589833 DME589833:DMF589833 DWA589833:DWB589833 EFW589833:EFX589833 EPS589833:EPT589833 EZO589833:EZP589833 FJK589833:FJL589833 FTG589833:FTH589833 GDC589833:GDD589833 GMY589833:GMZ589833 GWU589833:GWV589833 HGQ589833:HGR589833 HQM589833:HQN589833 IAI589833:IAJ589833 IKE589833:IKF589833 IUA589833:IUB589833 JDW589833:JDX589833 JNS589833:JNT589833 JXO589833:JXP589833 KHK589833:KHL589833 KRG589833:KRH589833 LBC589833:LBD589833 LKY589833:LKZ589833 LUU589833:LUV589833 MEQ589833:MER589833 MOM589833:MON589833 MYI589833:MYJ589833 NIE589833:NIF589833 NSA589833:NSB589833 OBW589833:OBX589833 OLS589833:OLT589833 OVO589833:OVP589833 PFK589833:PFL589833 PPG589833:PPH589833 PZC589833:PZD589833 QIY589833:QIZ589833 QSU589833:QSV589833 RCQ589833:RCR589833 RMM589833:RMN589833 RWI589833:RWJ589833 SGE589833:SGF589833 SQA589833:SQB589833 SZW589833:SZX589833 TJS589833:TJT589833 TTO589833:TTP589833 UDK589833:UDL589833 UNG589833:UNH589833 UXC589833:UXD589833 VGY589833:VGZ589833 VQU589833:VQV589833 WAQ589833:WAR589833 WKM589833:WKN589833 WUI589833:WUJ589833 HW655369:HX655369 RS655369:RT655369 ABO655369:ABP655369 ALK655369:ALL655369 AVG655369:AVH655369 BFC655369:BFD655369 BOY655369:BOZ655369 BYU655369:BYV655369 CIQ655369:CIR655369 CSM655369:CSN655369 DCI655369:DCJ655369 DME655369:DMF655369 DWA655369:DWB655369 EFW655369:EFX655369 EPS655369:EPT655369 EZO655369:EZP655369 FJK655369:FJL655369 FTG655369:FTH655369 GDC655369:GDD655369 GMY655369:GMZ655369 GWU655369:GWV655369 HGQ655369:HGR655369 HQM655369:HQN655369 IAI655369:IAJ655369 IKE655369:IKF655369 IUA655369:IUB655369 JDW655369:JDX655369 JNS655369:JNT655369 JXO655369:JXP655369 KHK655369:KHL655369 KRG655369:KRH655369 LBC655369:LBD655369 LKY655369:LKZ655369 LUU655369:LUV655369 MEQ655369:MER655369 MOM655369:MON655369 MYI655369:MYJ655369 NIE655369:NIF655369 NSA655369:NSB655369 OBW655369:OBX655369 OLS655369:OLT655369 OVO655369:OVP655369 PFK655369:PFL655369 PPG655369:PPH655369 PZC655369:PZD655369 QIY655369:QIZ655369 QSU655369:QSV655369 RCQ655369:RCR655369 RMM655369:RMN655369 RWI655369:RWJ655369 SGE655369:SGF655369 SQA655369:SQB655369 SZW655369:SZX655369 TJS655369:TJT655369 TTO655369:TTP655369 UDK655369:UDL655369 UNG655369:UNH655369 UXC655369:UXD655369 VGY655369:VGZ655369 VQU655369:VQV655369 WAQ655369:WAR655369 WKM655369:WKN655369 WUI655369:WUJ655369 HW720905:HX720905 RS720905:RT720905 ABO720905:ABP720905 ALK720905:ALL720905 AVG720905:AVH720905 BFC720905:BFD720905 BOY720905:BOZ720905 BYU720905:BYV720905 CIQ720905:CIR720905 CSM720905:CSN720905 DCI720905:DCJ720905 DME720905:DMF720905 DWA720905:DWB720905 EFW720905:EFX720905 EPS720905:EPT720905 EZO720905:EZP720905 FJK720905:FJL720905 FTG720905:FTH720905 GDC720905:GDD720905 GMY720905:GMZ720905 GWU720905:GWV720905 HGQ720905:HGR720905 HQM720905:HQN720905 IAI720905:IAJ720905 IKE720905:IKF720905 IUA720905:IUB720905 JDW720905:JDX720905 JNS720905:JNT720905 JXO720905:JXP720905 KHK720905:KHL720905 KRG720905:KRH720905 LBC720905:LBD720905 LKY720905:LKZ720905 LUU720905:LUV720905 MEQ720905:MER720905 MOM720905:MON720905 MYI720905:MYJ720905 NIE720905:NIF720905 NSA720905:NSB720905 OBW720905:OBX720905 OLS720905:OLT720905 OVO720905:OVP720905 PFK720905:PFL720905 PPG720905:PPH720905 PZC720905:PZD720905 QIY720905:QIZ720905 QSU720905:QSV720905 RCQ720905:RCR720905 RMM720905:RMN720905 RWI720905:RWJ720905 SGE720905:SGF720905 SQA720905:SQB720905 SZW720905:SZX720905 TJS720905:TJT720905 TTO720905:TTP720905 UDK720905:UDL720905 UNG720905:UNH720905 UXC720905:UXD720905 VGY720905:VGZ720905 VQU720905:VQV720905 WAQ720905:WAR720905 WKM720905:WKN720905 WUI720905:WUJ720905 HW786441:HX786441 RS786441:RT786441 ABO786441:ABP786441 ALK786441:ALL786441 AVG786441:AVH786441 BFC786441:BFD786441 BOY786441:BOZ786441 BYU786441:BYV786441 CIQ786441:CIR786441 CSM786441:CSN786441 DCI786441:DCJ786441 DME786441:DMF786441 DWA786441:DWB786441 EFW786441:EFX786441 EPS786441:EPT786441 EZO786441:EZP786441 FJK786441:FJL786441 FTG786441:FTH786441 GDC786441:GDD786441 GMY786441:GMZ786441 GWU786441:GWV786441 HGQ786441:HGR786441 HQM786441:HQN786441 IAI786441:IAJ786441 IKE786441:IKF786441 IUA786441:IUB786441 JDW786441:JDX786441 JNS786441:JNT786441 JXO786441:JXP786441 KHK786441:KHL786441 KRG786441:KRH786441 LBC786441:LBD786441 LKY786441:LKZ786441 LUU786441:LUV786441 MEQ786441:MER786441 MOM786441:MON786441 MYI786441:MYJ786441 NIE786441:NIF786441 NSA786441:NSB786441 OBW786441:OBX786441 OLS786441:OLT786441 OVO786441:OVP786441 PFK786441:PFL786441 PPG786441:PPH786441 PZC786441:PZD786441 QIY786441:QIZ786441 QSU786441:QSV786441 RCQ786441:RCR786441 RMM786441:RMN786441 RWI786441:RWJ786441 SGE786441:SGF786441 SQA786441:SQB786441 SZW786441:SZX786441 TJS786441:TJT786441 TTO786441:TTP786441 UDK786441:UDL786441 UNG786441:UNH786441 UXC786441:UXD786441 VGY786441:VGZ786441 VQU786441:VQV786441 WAQ786441:WAR786441 WKM786441:WKN786441 WUI786441:WUJ786441 HW851977:HX851977 RS851977:RT851977 ABO851977:ABP851977 ALK851977:ALL851977 AVG851977:AVH851977 BFC851977:BFD851977 BOY851977:BOZ851977 BYU851977:BYV851977 CIQ851977:CIR851977 CSM851977:CSN851977 DCI851977:DCJ851977 DME851977:DMF851977 DWA851977:DWB851977 EFW851977:EFX851977 EPS851977:EPT851977 EZO851977:EZP851977 FJK851977:FJL851977 FTG851977:FTH851977 GDC851977:GDD851977 GMY851977:GMZ851977 GWU851977:GWV851977 HGQ851977:HGR851977 HQM851977:HQN851977 IAI851977:IAJ851977 IKE851977:IKF851977 IUA851977:IUB851977 JDW851977:JDX851977 JNS851977:JNT851977 JXO851977:JXP851977 KHK851977:KHL851977 KRG851977:KRH851977 LBC851977:LBD851977 LKY851977:LKZ851977 LUU851977:LUV851977 MEQ851977:MER851977 MOM851977:MON851977 MYI851977:MYJ851977 NIE851977:NIF851977 NSA851977:NSB851977 OBW851977:OBX851977 OLS851977:OLT851977 OVO851977:OVP851977 PFK851977:PFL851977 PPG851977:PPH851977 PZC851977:PZD851977 QIY851977:QIZ851977 QSU851977:QSV851977 RCQ851977:RCR851977 RMM851977:RMN851977 RWI851977:RWJ851977 SGE851977:SGF851977 SQA851977:SQB851977 SZW851977:SZX851977 TJS851977:TJT851977 TTO851977:TTP851977 UDK851977:UDL851977 UNG851977:UNH851977 UXC851977:UXD851977 VGY851977:VGZ851977 VQU851977:VQV851977 WAQ851977:WAR851977 WKM851977:WKN851977 WUI851977:WUJ851977 HW917513:HX917513 RS917513:RT917513 ABO917513:ABP917513 ALK917513:ALL917513 AVG917513:AVH917513 BFC917513:BFD917513 BOY917513:BOZ917513 BYU917513:BYV917513 CIQ917513:CIR917513 CSM917513:CSN917513 DCI917513:DCJ917513 DME917513:DMF917513 DWA917513:DWB917513 EFW917513:EFX917513 EPS917513:EPT917513 EZO917513:EZP917513 FJK917513:FJL917513 FTG917513:FTH917513 GDC917513:GDD917513 GMY917513:GMZ917513 GWU917513:GWV917513 HGQ917513:HGR917513 HQM917513:HQN917513 IAI917513:IAJ917513 IKE917513:IKF917513 IUA917513:IUB917513 JDW917513:JDX917513 JNS917513:JNT917513 JXO917513:JXP917513 KHK917513:KHL917513 KRG917513:KRH917513 LBC917513:LBD917513 LKY917513:LKZ917513 LUU917513:LUV917513 MEQ917513:MER917513 MOM917513:MON917513 MYI917513:MYJ917513 NIE917513:NIF917513 NSA917513:NSB917513 OBW917513:OBX917513 OLS917513:OLT917513 OVO917513:OVP917513 PFK917513:PFL917513 PPG917513:PPH917513 PZC917513:PZD917513 QIY917513:QIZ917513 QSU917513:QSV917513 RCQ917513:RCR917513 RMM917513:RMN917513 RWI917513:RWJ917513 SGE917513:SGF917513 SQA917513:SQB917513 SZW917513:SZX917513 TJS917513:TJT917513 TTO917513:TTP917513 UDK917513:UDL917513 UNG917513:UNH917513 UXC917513:UXD917513 VGY917513:VGZ917513 VQU917513:VQV917513 WAQ917513:WAR917513 WKM917513:WKN917513 WUI917513:WUJ917513 HW983049:HX983049 RS983049:RT983049 ABO983049:ABP983049 ALK983049:ALL983049 AVG983049:AVH983049 BFC983049:BFD983049 BOY983049:BOZ983049 BYU983049:BYV983049 CIQ983049:CIR983049 CSM983049:CSN983049 DCI983049:DCJ983049 DME983049:DMF983049 DWA983049:DWB983049 EFW983049:EFX983049 EPS983049:EPT983049 EZO983049:EZP983049 FJK983049:FJL983049 FTG983049:FTH983049 GDC983049:GDD983049 GMY983049:GMZ983049 GWU983049:GWV983049 HGQ983049:HGR983049 HQM983049:HQN983049 IAI983049:IAJ983049 IKE983049:IKF983049 IUA983049:IUB983049 JDW983049:JDX983049 JNS983049:JNT983049 JXO983049:JXP983049 KHK983049:KHL983049 KRG983049:KRH983049 LBC983049:LBD983049 LKY983049:LKZ983049 LUU983049:LUV983049 MEQ983049:MER983049 MOM983049:MON983049 MYI983049:MYJ983049 NIE983049:NIF983049 NSA983049:NSB983049 OBW983049:OBX983049 OLS983049:OLT983049 OVO983049:OVP983049 PFK983049:PFL983049 PPG983049:PPH983049 PZC983049:PZD983049 QIY983049:QIZ983049 QSU983049:QSV983049 RCQ983049:RCR983049 RMM983049:RMN983049 RWI983049:RWJ983049 SGE983049:SGF983049 SQA983049:SQB983049 SZW983049:SZX983049 TJS983049:TJT983049 TTO983049:TTP983049 UDK983049:UDL983049 UNG983049:UNH983049 UXC983049:UXD983049 VGY983049:VGZ983049 VQU983049:VQV983049 WAQ983049:WAR983049 WKM983049:WKN983049 WUI983049:WUJ983049 HZ65545:IA65545 RV65545:RW65545 ABR65545:ABS65545 ALN65545:ALO65545 AVJ65545:AVK65545 BFF65545:BFG65545 BPB65545:BPC65545 BYX65545:BYY65545 CIT65545:CIU65545 CSP65545:CSQ65545 DCL65545:DCM65545 DMH65545:DMI65545 DWD65545:DWE65545 EFZ65545:EGA65545 EPV65545:EPW65545 EZR65545:EZS65545 FJN65545:FJO65545 FTJ65545:FTK65545 GDF65545:GDG65545 GNB65545:GNC65545 GWX65545:GWY65545 HGT65545:HGU65545 HQP65545:HQQ65545 IAL65545:IAM65545 IKH65545:IKI65545 IUD65545:IUE65545 JDZ65545:JEA65545 JNV65545:JNW65545 JXR65545:JXS65545 KHN65545:KHO65545 KRJ65545:KRK65545 LBF65545:LBG65545 LLB65545:LLC65545 LUX65545:LUY65545 MET65545:MEU65545 MOP65545:MOQ65545 MYL65545:MYM65545 NIH65545:NII65545 NSD65545:NSE65545 OBZ65545:OCA65545 OLV65545:OLW65545 OVR65545:OVS65545 PFN65545:PFO65545 PPJ65545:PPK65545 PZF65545:PZG65545 QJB65545:QJC65545 QSX65545:QSY65545 RCT65545:RCU65545 RMP65545:RMQ65545 RWL65545:RWM65545 SGH65545:SGI65545 SQD65545:SQE65545 SZZ65545:TAA65545 TJV65545:TJW65545 TTR65545:TTS65545 UDN65545:UDO65545 UNJ65545:UNK65545 UXF65545:UXG65545 VHB65545:VHC65545 VQX65545:VQY65545 WAT65545:WAU65545 WKP65545:WKQ65545 WUL65545:WUM65545 HZ131081:IA131081 RV131081:RW131081 ABR131081:ABS131081 ALN131081:ALO131081 AVJ131081:AVK131081 BFF131081:BFG131081 BPB131081:BPC131081 BYX131081:BYY131081 CIT131081:CIU131081 CSP131081:CSQ131081 DCL131081:DCM131081 DMH131081:DMI131081 DWD131081:DWE131081 EFZ131081:EGA131081 EPV131081:EPW131081 EZR131081:EZS131081 FJN131081:FJO131081 FTJ131081:FTK131081 GDF131081:GDG131081 GNB131081:GNC131081 GWX131081:GWY131081 HGT131081:HGU131081 HQP131081:HQQ131081 IAL131081:IAM131081 IKH131081:IKI131081 IUD131081:IUE131081 JDZ131081:JEA131081 JNV131081:JNW131081 JXR131081:JXS131081 KHN131081:KHO131081 KRJ131081:KRK131081 LBF131081:LBG131081 LLB131081:LLC131081 LUX131081:LUY131081 MET131081:MEU131081 MOP131081:MOQ131081 MYL131081:MYM131081 NIH131081:NII131081 NSD131081:NSE131081 OBZ131081:OCA131081 OLV131081:OLW131081 OVR131081:OVS131081 PFN131081:PFO131081 PPJ131081:PPK131081 PZF131081:PZG131081 QJB131081:QJC131081 QSX131081:QSY131081 RCT131081:RCU131081 RMP131081:RMQ131081 RWL131081:RWM131081 SGH131081:SGI131081 SQD131081:SQE131081 SZZ131081:TAA131081 TJV131081:TJW131081 TTR131081:TTS131081 UDN131081:UDO131081 UNJ131081:UNK131081 UXF131081:UXG131081 VHB131081:VHC131081 VQX131081:VQY131081 WAT131081:WAU131081 WKP131081:WKQ131081 WUL131081:WUM131081 HZ196617:IA196617 RV196617:RW196617 ABR196617:ABS196617 ALN196617:ALO196617 AVJ196617:AVK196617 BFF196617:BFG196617 BPB196617:BPC196617 BYX196617:BYY196617 CIT196617:CIU196617 CSP196617:CSQ196617 DCL196617:DCM196617 DMH196617:DMI196617 DWD196617:DWE196617 EFZ196617:EGA196617 EPV196617:EPW196617 EZR196617:EZS196617 FJN196617:FJO196617 FTJ196617:FTK196617 GDF196617:GDG196617 GNB196617:GNC196617 GWX196617:GWY196617 HGT196617:HGU196617 HQP196617:HQQ196617 IAL196617:IAM196617 IKH196617:IKI196617 IUD196617:IUE196617 JDZ196617:JEA196617 JNV196617:JNW196617 JXR196617:JXS196617 KHN196617:KHO196617 KRJ196617:KRK196617 LBF196617:LBG196617 LLB196617:LLC196617 LUX196617:LUY196617 MET196617:MEU196617 MOP196617:MOQ196617 MYL196617:MYM196617 NIH196617:NII196617 NSD196617:NSE196617 OBZ196617:OCA196617 OLV196617:OLW196617 OVR196617:OVS196617 PFN196617:PFO196617 PPJ196617:PPK196617 PZF196617:PZG196617 QJB196617:QJC196617 QSX196617:QSY196617 RCT196617:RCU196617 RMP196617:RMQ196617 RWL196617:RWM196617 SGH196617:SGI196617 SQD196617:SQE196617 SZZ196617:TAA196617 TJV196617:TJW196617 TTR196617:TTS196617 UDN196617:UDO196617 UNJ196617:UNK196617 UXF196617:UXG196617 VHB196617:VHC196617 VQX196617:VQY196617 WAT196617:WAU196617 WKP196617:WKQ196617 WUL196617:WUM196617 HZ262153:IA262153 RV262153:RW262153 ABR262153:ABS262153 ALN262153:ALO262153 AVJ262153:AVK262153 BFF262153:BFG262153 BPB262153:BPC262153 BYX262153:BYY262153 CIT262153:CIU262153 CSP262153:CSQ262153 DCL262153:DCM262153 DMH262153:DMI262153 DWD262153:DWE262153 EFZ262153:EGA262153 EPV262153:EPW262153 EZR262153:EZS262153 FJN262153:FJO262153 FTJ262153:FTK262153 GDF262153:GDG262153 GNB262153:GNC262153 GWX262153:GWY262153 HGT262153:HGU262153 HQP262153:HQQ262153 IAL262153:IAM262153 IKH262153:IKI262153 IUD262153:IUE262153 JDZ262153:JEA262153 JNV262153:JNW262153 JXR262153:JXS262153 KHN262153:KHO262153 KRJ262153:KRK262153 LBF262153:LBG262153 LLB262153:LLC262153 LUX262153:LUY262153 MET262153:MEU262153 MOP262153:MOQ262153 MYL262153:MYM262153 NIH262153:NII262153 NSD262153:NSE262153 OBZ262153:OCA262153 OLV262153:OLW262153 OVR262153:OVS262153 PFN262153:PFO262153 PPJ262153:PPK262153 PZF262153:PZG262153 QJB262153:QJC262153 QSX262153:QSY262153 RCT262153:RCU262153 RMP262153:RMQ262153 RWL262153:RWM262153 SGH262153:SGI262153 SQD262153:SQE262153 SZZ262153:TAA262153 TJV262153:TJW262153 TTR262153:TTS262153 UDN262153:UDO262153 UNJ262153:UNK262153 UXF262153:UXG262153 VHB262153:VHC262153 VQX262153:VQY262153 WAT262153:WAU262153 WKP262153:WKQ262153 WUL262153:WUM262153 HZ327689:IA327689 RV327689:RW327689 ABR327689:ABS327689 ALN327689:ALO327689 AVJ327689:AVK327689 BFF327689:BFG327689 BPB327689:BPC327689 BYX327689:BYY327689 CIT327689:CIU327689 CSP327689:CSQ327689 DCL327689:DCM327689 DMH327689:DMI327689 DWD327689:DWE327689 EFZ327689:EGA327689 EPV327689:EPW327689 EZR327689:EZS327689 FJN327689:FJO327689 FTJ327689:FTK327689 GDF327689:GDG327689 GNB327689:GNC327689 GWX327689:GWY327689 HGT327689:HGU327689 HQP327689:HQQ327689 IAL327689:IAM327689 IKH327689:IKI327689 IUD327689:IUE327689 JDZ327689:JEA327689 JNV327689:JNW327689 JXR327689:JXS327689 KHN327689:KHO327689 KRJ327689:KRK327689 LBF327689:LBG327689 LLB327689:LLC327689 LUX327689:LUY327689 MET327689:MEU327689 MOP327689:MOQ327689 MYL327689:MYM327689 NIH327689:NII327689 NSD327689:NSE327689 OBZ327689:OCA327689 OLV327689:OLW327689 OVR327689:OVS327689 PFN327689:PFO327689 PPJ327689:PPK327689 PZF327689:PZG327689 QJB327689:QJC327689 QSX327689:QSY327689 RCT327689:RCU327689 RMP327689:RMQ327689 RWL327689:RWM327689 SGH327689:SGI327689 SQD327689:SQE327689 SZZ327689:TAA327689 TJV327689:TJW327689 TTR327689:TTS327689 UDN327689:UDO327689 UNJ327689:UNK327689 UXF327689:UXG327689 VHB327689:VHC327689 VQX327689:VQY327689 WAT327689:WAU327689 WKP327689:WKQ327689 WUL327689:WUM327689 HZ393225:IA393225 RV393225:RW393225 ABR393225:ABS393225 ALN393225:ALO393225 AVJ393225:AVK393225 BFF393225:BFG393225 BPB393225:BPC393225 BYX393225:BYY393225 CIT393225:CIU393225 CSP393225:CSQ393225 DCL393225:DCM393225 DMH393225:DMI393225 DWD393225:DWE393225 EFZ393225:EGA393225 EPV393225:EPW393225 EZR393225:EZS393225 FJN393225:FJO393225 FTJ393225:FTK393225 GDF393225:GDG393225 GNB393225:GNC393225 GWX393225:GWY393225 HGT393225:HGU393225 HQP393225:HQQ393225 IAL393225:IAM393225 IKH393225:IKI393225 IUD393225:IUE393225 JDZ393225:JEA393225 JNV393225:JNW393225 JXR393225:JXS393225 KHN393225:KHO393225 KRJ393225:KRK393225 LBF393225:LBG393225 LLB393225:LLC393225 LUX393225:LUY393225 MET393225:MEU393225 MOP393225:MOQ393225 MYL393225:MYM393225 NIH393225:NII393225 NSD393225:NSE393225 OBZ393225:OCA393225 OLV393225:OLW393225 OVR393225:OVS393225 PFN393225:PFO393225 PPJ393225:PPK393225 PZF393225:PZG393225 QJB393225:QJC393225 QSX393225:QSY393225 RCT393225:RCU393225 RMP393225:RMQ393225 RWL393225:RWM393225 SGH393225:SGI393225 SQD393225:SQE393225 SZZ393225:TAA393225 TJV393225:TJW393225 TTR393225:TTS393225 UDN393225:UDO393225 UNJ393225:UNK393225 UXF393225:UXG393225 VHB393225:VHC393225 VQX393225:VQY393225 WAT393225:WAU393225 WKP393225:WKQ393225 WUL393225:WUM393225 HZ458761:IA458761 RV458761:RW458761 ABR458761:ABS458761 ALN458761:ALO458761 AVJ458761:AVK458761 BFF458761:BFG458761 BPB458761:BPC458761 BYX458761:BYY458761 CIT458761:CIU458761 CSP458761:CSQ458761 DCL458761:DCM458761 DMH458761:DMI458761 DWD458761:DWE458761 EFZ458761:EGA458761 EPV458761:EPW458761 EZR458761:EZS458761 FJN458761:FJO458761 FTJ458761:FTK458761 GDF458761:GDG458761 GNB458761:GNC458761 GWX458761:GWY458761 HGT458761:HGU458761 HQP458761:HQQ458761 IAL458761:IAM458761 IKH458761:IKI458761 IUD458761:IUE458761 JDZ458761:JEA458761 JNV458761:JNW458761 JXR458761:JXS458761 KHN458761:KHO458761 KRJ458761:KRK458761 LBF458761:LBG458761 LLB458761:LLC458761 LUX458761:LUY458761 MET458761:MEU458761 MOP458761:MOQ458761 MYL458761:MYM458761 NIH458761:NII458761 NSD458761:NSE458761 OBZ458761:OCA458761 OLV458761:OLW458761 OVR458761:OVS458761 PFN458761:PFO458761 PPJ458761:PPK458761 PZF458761:PZG458761 QJB458761:QJC458761 QSX458761:QSY458761 RCT458761:RCU458761 RMP458761:RMQ458761 RWL458761:RWM458761 SGH458761:SGI458761 SQD458761:SQE458761 SZZ458761:TAA458761 TJV458761:TJW458761 TTR458761:TTS458761 UDN458761:UDO458761 UNJ458761:UNK458761 UXF458761:UXG458761 VHB458761:VHC458761 VQX458761:VQY458761 WAT458761:WAU458761 WKP458761:WKQ458761 WUL458761:WUM458761 HZ524297:IA524297 RV524297:RW524297 ABR524297:ABS524297 ALN524297:ALO524297 AVJ524297:AVK524297 BFF524297:BFG524297 BPB524297:BPC524297 BYX524297:BYY524297 CIT524297:CIU524297 CSP524297:CSQ524297 DCL524297:DCM524297 DMH524297:DMI524297 DWD524297:DWE524297 EFZ524297:EGA524297 EPV524297:EPW524297 EZR524297:EZS524297 FJN524297:FJO524297 FTJ524297:FTK524297 GDF524297:GDG524297 GNB524297:GNC524297 GWX524297:GWY524297 HGT524297:HGU524297 HQP524297:HQQ524297 IAL524297:IAM524297 IKH524297:IKI524297 IUD524297:IUE524297 JDZ524297:JEA524297 JNV524297:JNW524297 JXR524297:JXS524297 KHN524297:KHO524297 KRJ524297:KRK524297 LBF524297:LBG524297 LLB524297:LLC524297 LUX524297:LUY524297 MET524297:MEU524297 MOP524297:MOQ524297 MYL524297:MYM524297 NIH524297:NII524297 NSD524297:NSE524297 OBZ524297:OCA524297 OLV524297:OLW524297 OVR524297:OVS524297 PFN524297:PFO524297 PPJ524297:PPK524297 PZF524297:PZG524297 QJB524297:QJC524297 QSX524297:QSY524297 RCT524297:RCU524297 RMP524297:RMQ524297 RWL524297:RWM524297 SGH524297:SGI524297 SQD524297:SQE524297 SZZ524297:TAA524297 TJV524297:TJW524297 TTR524297:TTS524297 UDN524297:UDO524297 UNJ524297:UNK524297 UXF524297:UXG524297 VHB524297:VHC524297 VQX524297:VQY524297 WAT524297:WAU524297 WKP524297:WKQ524297 WUL524297:WUM524297 HZ589833:IA589833 RV589833:RW589833 ABR589833:ABS589833 ALN589833:ALO589833 AVJ589833:AVK589833 BFF589833:BFG589833 BPB589833:BPC589833 BYX589833:BYY589833 CIT589833:CIU589833 CSP589833:CSQ589833 DCL589833:DCM589833 DMH589833:DMI589833 DWD589833:DWE589833 EFZ589833:EGA589833 EPV589833:EPW589833 EZR589833:EZS589833 FJN589833:FJO589833 FTJ589833:FTK589833 GDF589833:GDG589833 GNB589833:GNC589833 GWX589833:GWY589833 HGT589833:HGU589833 HQP589833:HQQ589833 IAL589833:IAM589833 IKH589833:IKI589833 IUD589833:IUE589833 JDZ589833:JEA589833 JNV589833:JNW589833 JXR589833:JXS589833 KHN589833:KHO589833 KRJ589833:KRK589833 LBF589833:LBG589833 LLB589833:LLC589833 LUX589833:LUY589833 MET589833:MEU589833 MOP589833:MOQ589833 MYL589833:MYM589833 NIH589833:NII589833 NSD589833:NSE589833 OBZ589833:OCA589833 OLV589833:OLW589833 OVR589833:OVS589833 PFN589833:PFO589833 PPJ589833:PPK589833 PZF589833:PZG589833 QJB589833:QJC589833 QSX589833:QSY589833 RCT589833:RCU589833 RMP589833:RMQ589833 RWL589833:RWM589833 SGH589833:SGI589833 SQD589833:SQE589833 SZZ589833:TAA589833 TJV589833:TJW589833 TTR589833:TTS589833 UDN589833:UDO589833 UNJ589833:UNK589833 UXF589833:UXG589833 VHB589833:VHC589833 VQX589833:VQY589833 WAT589833:WAU589833 WKP589833:WKQ589833 WUL589833:WUM589833 HZ655369:IA655369 RV655369:RW655369 ABR655369:ABS655369 ALN655369:ALO655369 AVJ655369:AVK655369 BFF655369:BFG655369 BPB655369:BPC655369 BYX655369:BYY655369 CIT655369:CIU655369 CSP655369:CSQ655369 DCL655369:DCM655369 DMH655369:DMI655369 DWD655369:DWE655369 EFZ655369:EGA655369 EPV655369:EPW655369 EZR655369:EZS655369 FJN655369:FJO655369 FTJ655369:FTK655369 GDF655369:GDG655369 GNB655369:GNC655369 GWX655369:GWY655369 HGT655369:HGU655369 HQP655369:HQQ655369 IAL655369:IAM655369 IKH655369:IKI655369 IUD655369:IUE655369 JDZ655369:JEA655369 JNV655369:JNW655369 JXR655369:JXS655369 KHN655369:KHO655369 KRJ655369:KRK655369 LBF655369:LBG655369 LLB655369:LLC655369 LUX655369:LUY655369 MET655369:MEU655369 MOP655369:MOQ655369 MYL655369:MYM655369 NIH655369:NII655369 NSD655369:NSE655369 OBZ655369:OCA655369 OLV655369:OLW655369 OVR655369:OVS655369 PFN655369:PFO655369 PPJ655369:PPK655369 PZF655369:PZG655369 QJB655369:QJC655369 QSX655369:QSY655369 RCT655369:RCU655369 RMP655369:RMQ655369 RWL655369:RWM655369 SGH655369:SGI655369 SQD655369:SQE655369 SZZ655369:TAA655369 TJV655369:TJW655369 TTR655369:TTS655369 UDN655369:UDO655369 UNJ655369:UNK655369 UXF655369:UXG655369 VHB655369:VHC655369 VQX655369:VQY655369 WAT655369:WAU655369 WKP655369:WKQ655369 WUL655369:WUM655369 HZ720905:IA720905 RV720905:RW720905 ABR720905:ABS720905 ALN720905:ALO720905 AVJ720905:AVK720905 BFF720905:BFG720905 BPB720905:BPC720905 BYX720905:BYY720905 CIT720905:CIU720905 CSP720905:CSQ720905 DCL720905:DCM720905 DMH720905:DMI720905 DWD720905:DWE720905 EFZ720905:EGA720905 EPV720905:EPW720905 EZR720905:EZS720905 FJN720905:FJO720905 FTJ720905:FTK720905 GDF720905:GDG720905 GNB720905:GNC720905 GWX720905:GWY720905 HGT720905:HGU720905 HQP720905:HQQ720905 IAL720905:IAM720905 IKH720905:IKI720905 IUD720905:IUE720905 JDZ720905:JEA720905 JNV720905:JNW720905 JXR720905:JXS720905 KHN720905:KHO720905 KRJ720905:KRK720905 LBF720905:LBG720905 LLB720905:LLC720905 LUX720905:LUY720905 MET720905:MEU720905 MOP720905:MOQ720905 MYL720905:MYM720905 NIH720905:NII720905 NSD720905:NSE720905 OBZ720905:OCA720905 OLV720905:OLW720905 OVR720905:OVS720905 PFN720905:PFO720905 PPJ720905:PPK720905 PZF720905:PZG720905 QJB720905:QJC720905 QSX720905:QSY720905 RCT720905:RCU720905 RMP720905:RMQ720905 RWL720905:RWM720905 SGH720905:SGI720905 SQD720905:SQE720905 SZZ720905:TAA720905 TJV720905:TJW720905 TTR720905:TTS720905 UDN720905:UDO720905 UNJ720905:UNK720905 UXF720905:UXG720905 VHB720905:VHC720905 VQX720905:VQY720905 WAT720905:WAU720905 WKP720905:WKQ720905 WUL720905:WUM720905 HZ786441:IA786441 RV786441:RW786441 ABR786441:ABS786441 ALN786441:ALO786441 AVJ786441:AVK786441 BFF786441:BFG786441 BPB786441:BPC786441 BYX786441:BYY786441 CIT786441:CIU786441 CSP786441:CSQ786441 DCL786441:DCM786441 DMH786441:DMI786441 DWD786441:DWE786441 EFZ786441:EGA786441 EPV786441:EPW786441 EZR786441:EZS786441 FJN786441:FJO786441 FTJ786441:FTK786441 GDF786441:GDG786441 GNB786441:GNC786441 GWX786441:GWY786441 HGT786441:HGU786441 HQP786441:HQQ786441 IAL786441:IAM786441 IKH786441:IKI786441 IUD786441:IUE786441 JDZ786441:JEA786441 JNV786441:JNW786441 JXR786441:JXS786441 KHN786441:KHO786441 KRJ786441:KRK786441 LBF786441:LBG786441 LLB786441:LLC786441 LUX786441:LUY786441 MET786441:MEU786441 MOP786441:MOQ786441 MYL786441:MYM786441 NIH786441:NII786441 NSD786441:NSE786441 OBZ786441:OCA786441 OLV786441:OLW786441 OVR786441:OVS786441 PFN786441:PFO786441 PPJ786441:PPK786441 PZF786441:PZG786441 QJB786441:QJC786441 QSX786441:QSY786441 RCT786441:RCU786441 RMP786441:RMQ786441 RWL786441:RWM786441 SGH786441:SGI786441 SQD786441:SQE786441 SZZ786441:TAA786441 TJV786441:TJW786441 TTR786441:TTS786441 UDN786441:UDO786441 UNJ786441:UNK786441 UXF786441:UXG786441 VHB786441:VHC786441 VQX786441:VQY786441 WAT786441:WAU786441 WKP786441:WKQ786441 WUL786441:WUM786441 HZ851977:IA851977 RV851977:RW851977 ABR851977:ABS851977 ALN851977:ALO851977 AVJ851977:AVK851977 BFF851977:BFG851977 BPB851977:BPC851977 BYX851977:BYY851977 CIT851977:CIU851977 CSP851977:CSQ851977 DCL851977:DCM851977 DMH851977:DMI851977 DWD851977:DWE851977 EFZ851977:EGA851977 EPV851977:EPW851977 EZR851977:EZS851977 FJN851977:FJO851977 FTJ851977:FTK851977 GDF851977:GDG851977 GNB851977:GNC851977 GWX851977:GWY851977 HGT851977:HGU851977 HQP851977:HQQ851977 IAL851977:IAM851977 IKH851977:IKI851977 IUD851977:IUE851977 JDZ851977:JEA851977 JNV851977:JNW851977 JXR851977:JXS851977 KHN851977:KHO851977 KRJ851977:KRK851977 LBF851977:LBG851977 LLB851977:LLC851977 LUX851977:LUY851977 MET851977:MEU851977 MOP851977:MOQ851977 MYL851977:MYM851977 NIH851977:NII851977 NSD851977:NSE851977 OBZ851977:OCA851977 OLV851977:OLW851977 OVR851977:OVS851977 PFN851977:PFO851977 PPJ851977:PPK851977 PZF851977:PZG851977 QJB851977:QJC851977 QSX851977:QSY851977 RCT851977:RCU851977 RMP851977:RMQ851977 RWL851977:RWM851977 SGH851977:SGI851977 SQD851977:SQE851977 SZZ851977:TAA851977 TJV851977:TJW851977 TTR851977:TTS851977 UDN851977:UDO851977 UNJ851977:UNK851977 UXF851977:UXG851977 VHB851977:VHC851977 VQX851977:VQY851977 WAT851977:WAU851977 WKP851977:WKQ851977 WUL851977:WUM851977 HZ917513:IA917513 RV917513:RW917513 ABR917513:ABS917513 ALN917513:ALO917513 AVJ917513:AVK917513 BFF917513:BFG917513 BPB917513:BPC917513 BYX917513:BYY917513 CIT917513:CIU917513 CSP917513:CSQ917513 DCL917513:DCM917513 DMH917513:DMI917513 DWD917513:DWE917513 EFZ917513:EGA917513 EPV917513:EPW917513 EZR917513:EZS917513 FJN917513:FJO917513 FTJ917513:FTK917513 GDF917513:GDG917513 GNB917513:GNC917513 GWX917513:GWY917513 HGT917513:HGU917513 HQP917513:HQQ917513 IAL917513:IAM917513 IKH917513:IKI917513 IUD917513:IUE917513 JDZ917513:JEA917513 JNV917513:JNW917513 JXR917513:JXS917513 KHN917513:KHO917513 KRJ917513:KRK917513 LBF917513:LBG917513 LLB917513:LLC917513 LUX917513:LUY917513 MET917513:MEU917513 MOP917513:MOQ917513 MYL917513:MYM917513 NIH917513:NII917513 NSD917513:NSE917513 OBZ917513:OCA917513 OLV917513:OLW917513 OVR917513:OVS917513 PFN917513:PFO917513 PPJ917513:PPK917513 PZF917513:PZG917513 QJB917513:QJC917513 QSX917513:QSY917513 RCT917513:RCU917513 RMP917513:RMQ917513 RWL917513:RWM917513 SGH917513:SGI917513 SQD917513:SQE917513 SZZ917513:TAA917513 TJV917513:TJW917513 TTR917513:TTS917513 UDN917513:UDO917513 UNJ917513:UNK917513 UXF917513:UXG917513 VHB917513:VHC917513 VQX917513:VQY917513 WAT917513:WAU917513 WKP917513:WKQ917513 WUL917513:WUM917513 HZ983049:IA983049 RV983049:RW983049 ABR983049:ABS983049 ALN983049:ALO983049 AVJ983049:AVK983049 BFF983049:BFG983049 BPB983049:BPC983049 BYX983049:BYY983049 CIT983049:CIU983049 CSP983049:CSQ983049 DCL983049:DCM983049 DMH983049:DMI983049 DWD983049:DWE983049 EFZ983049:EGA983049 EPV983049:EPW983049 EZR983049:EZS983049 FJN983049:FJO983049 FTJ983049:FTK983049 GDF983049:GDG983049 GNB983049:GNC983049 GWX983049:GWY983049 HGT983049:HGU983049 HQP983049:HQQ983049 IAL983049:IAM983049 IKH983049:IKI983049 IUD983049:IUE983049 JDZ983049:JEA983049 JNV983049:JNW983049 JXR983049:JXS983049 KHN983049:KHO983049 KRJ983049:KRK983049 LBF983049:LBG983049 LLB983049:LLC983049 LUX983049:LUY983049 MET983049:MEU983049 MOP983049:MOQ983049 MYL983049:MYM983049 NIH983049:NII983049 NSD983049:NSE983049 OBZ983049:OCA983049 OLV983049:OLW983049 OVR983049:OVS983049 PFN983049:PFO983049 PPJ983049:PPK983049 PZF983049:PZG983049 QJB983049:QJC983049 QSX983049:QSY983049 RCT983049:RCU983049 RMP983049:RMQ983049 RWL983049:RWM983049 SGH983049:SGI983049 SQD983049:SQE983049 SZZ983049:TAA983049 TJV983049:TJW983049 TTR983049:TTS983049 UDN983049:UDO983049 UNJ983049:UNK983049 UXF983049:UXG983049 VHB983049:VHC983049 VQX983049:VQY983049 WAT983049:WAU983049 WKP983049:WKQ983049 WUL983049:WUM983049 IC65545:ID65545 RY65545:RZ65545 ABU65545:ABV65545 ALQ65545:ALR65545 AVM65545:AVN65545 BFI65545:BFJ65545 BPE65545:BPF65545 BZA65545:BZB65545 CIW65545:CIX65545 CSS65545:CST65545 DCO65545:DCP65545 DMK65545:DML65545 DWG65545:DWH65545 EGC65545:EGD65545 EPY65545:EPZ65545 EZU65545:EZV65545 FJQ65545:FJR65545 FTM65545:FTN65545 GDI65545:GDJ65545 GNE65545:GNF65545 GXA65545:GXB65545 HGW65545:HGX65545 HQS65545:HQT65545 IAO65545:IAP65545 IKK65545:IKL65545 IUG65545:IUH65545 JEC65545:JED65545 JNY65545:JNZ65545 JXU65545:JXV65545 KHQ65545:KHR65545 KRM65545:KRN65545 LBI65545:LBJ65545 LLE65545:LLF65545 LVA65545:LVB65545 MEW65545:MEX65545 MOS65545:MOT65545 MYO65545:MYP65545 NIK65545:NIL65545 NSG65545:NSH65545 OCC65545:OCD65545 OLY65545:OLZ65545 OVU65545:OVV65545 PFQ65545:PFR65545 PPM65545:PPN65545 PZI65545:PZJ65545 QJE65545:QJF65545 QTA65545:QTB65545 RCW65545:RCX65545 RMS65545:RMT65545 RWO65545:RWP65545 SGK65545:SGL65545 SQG65545:SQH65545 TAC65545:TAD65545 TJY65545:TJZ65545 TTU65545:TTV65545 UDQ65545:UDR65545 UNM65545:UNN65545 UXI65545:UXJ65545 VHE65545:VHF65545 VRA65545:VRB65545 WAW65545:WAX65545 WKS65545:WKT65545 WUO65545:WUP65545 IC131081:ID131081 RY131081:RZ131081 ABU131081:ABV131081 ALQ131081:ALR131081 AVM131081:AVN131081 BFI131081:BFJ131081 BPE131081:BPF131081 BZA131081:BZB131081 CIW131081:CIX131081 CSS131081:CST131081 DCO131081:DCP131081 DMK131081:DML131081 DWG131081:DWH131081 EGC131081:EGD131081 EPY131081:EPZ131081 EZU131081:EZV131081 FJQ131081:FJR131081 FTM131081:FTN131081 GDI131081:GDJ131081 GNE131081:GNF131081 GXA131081:GXB131081 HGW131081:HGX131081 HQS131081:HQT131081 IAO131081:IAP131081 IKK131081:IKL131081 IUG131081:IUH131081 JEC131081:JED131081 JNY131081:JNZ131081 JXU131081:JXV131081 KHQ131081:KHR131081 KRM131081:KRN131081 LBI131081:LBJ131081 LLE131081:LLF131081 LVA131081:LVB131081 MEW131081:MEX131081 MOS131081:MOT131081 MYO131081:MYP131081 NIK131081:NIL131081 NSG131081:NSH131081 OCC131081:OCD131081 OLY131081:OLZ131081 OVU131081:OVV131081 PFQ131081:PFR131081 PPM131081:PPN131081 PZI131081:PZJ131081 QJE131081:QJF131081 QTA131081:QTB131081 RCW131081:RCX131081 RMS131081:RMT131081 RWO131081:RWP131081 SGK131081:SGL131081 SQG131081:SQH131081 TAC131081:TAD131081 TJY131081:TJZ131081 TTU131081:TTV131081 UDQ131081:UDR131081 UNM131081:UNN131081 UXI131081:UXJ131081 VHE131081:VHF131081 VRA131081:VRB131081 WAW131081:WAX131081 WKS131081:WKT131081 WUO131081:WUP131081 IC196617:ID196617 RY196617:RZ196617 ABU196617:ABV196617 ALQ196617:ALR196617 AVM196617:AVN196617 BFI196617:BFJ196617 BPE196617:BPF196617 BZA196617:BZB196617 CIW196617:CIX196617 CSS196617:CST196617 DCO196617:DCP196617 DMK196617:DML196617 DWG196617:DWH196617 EGC196617:EGD196617 EPY196617:EPZ196617 EZU196617:EZV196617 FJQ196617:FJR196617 FTM196617:FTN196617 GDI196617:GDJ196617 GNE196617:GNF196617 GXA196617:GXB196617 HGW196617:HGX196617 HQS196617:HQT196617 IAO196617:IAP196617 IKK196617:IKL196617 IUG196617:IUH196617 JEC196617:JED196617 JNY196617:JNZ196617 JXU196617:JXV196617 KHQ196617:KHR196617 KRM196617:KRN196617 LBI196617:LBJ196617 LLE196617:LLF196617 LVA196617:LVB196617 MEW196617:MEX196617 MOS196617:MOT196617 MYO196617:MYP196617 NIK196617:NIL196617 NSG196617:NSH196617 OCC196617:OCD196617 OLY196617:OLZ196617 OVU196617:OVV196617 PFQ196617:PFR196617 PPM196617:PPN196617 PZI196617:PZJ196617 QJE196617:QJF196617 QTA196617:QTB196617 RCW196617:RCX196617 RMS196617:RMT196617 RWO196617:RWP196617 SGK196617:SGL196617 SQG196617:SQH196617 TAC196617:TAD196617 TJY196617:TJZ196617 TTU196617:TTV196617 UDQ196617:UDR196617 UNM196617:UNN196617 UXI196617:UXJ196617 VHE196617:VHF196617 VRA196617:VRB196617 WAW196617:WAX196617 WKS196617:WKT196617 WUO196617:WUP196617 IC262153:ID262153 RY262153:RZ262153 ABU262153:ABV262153 ALQ262153:ALR262153 AVM262153:AVN262153 BFI262153:BFJ262153 BPE262153:BPF262153 BZA262153:BZB262153 CIW262153:CIX262153 CSS262153:CST262153 DCO262153:DCP262153 DMK262153:DML262153 DWG262153:DWH262153 EGC262153:EGD262153 EPY262153:EPZ262153 EZU262153:EZV262153 FJQ262153:FJR262153 FTM262153:FTN262153 GDI262153:GDJ262153 GNE262153:GNF262153 GXA262153:GXB262153 HGW262153:HGX262153 HQS262153:HQT262153 IAO262153:IAP262153 IKK262153:IKL262153 IUG262153:IUH262153 JEC262153:JED262153 JNY262153:JNZ262153 JXU262153:JXV262153 KHQ262153:KHR262153 KRM262153:KRN262153 LBI262153:LBJ262153 LLE262153:LLF262153 LVA262153:LVB262153 MEW262153:MEX262153 MOS262153:MOT262153 MYO262153:MYP262153 NIK262153:NIL262153 NSG262153:NSH262153 OCC262153:OCD262153 OLY262153:OLZ262153 OVU262153:OVV262153 PFQ262153:PFR262153 PPM262153:PPN262153 PZI262153:PZJ262153 QJE262153:QJF262153 QTA262153:QTB262153 RCW262153:RCX262153 RMS262153:RMT262153 RWO262153:RWP262153 SGK262153:SGL262153 SQG262153:SQH262153 TAC262153:TAD262153 TJY262153:TJZ262153 TTU262153:TTV262153 UDQ262153:UDR262153 UNM262153:UNN262153 UXI262153:UXJ262153 VHE262153:VHF262153 VRA262153:VRB262153 WAW262153:WAX262153 WKS262153:WKT262153 WUO262153:WUP262153 IC327689:ID327689 RY327689:RZ327689 ABU327689:ABV327689 ALQ327689:ALR327689 AVM327689:AVN327689 BFI327689:BFJ327689 BPE327689:BPF327689 BZA327689:BZB327689 CIW327689:CIX327689 CSS327689:CST327689 DCO327689:DCP327689 DMK327689:DML327689 DWG327689:DWH327689 EGC327689:EGD327689 EPY327689:EPZ327689 EZU327689:EZV327689 FJQ327689:FJR327689 FTM327689:FTN327689 GDI327689:GDJ327689 GNE327689:GNF327689 GXA327689:GXB327689 HGW327689:HGX327689 HQS327689:HQT327689 IAO327689:IAP327689 IKK327689:IKL327689 IUG327689:IUH327689 JEC327689:JED327689 JNY327689:JNZ327689 JXU327689:JXV327689 KHQ327689:KHR327689 KRM327689:KRN327689 LBI327689:LBJ327689 LLE327689:LLF327689 LVA327689:LVB327689 MEW327689:MEX327689 MOS327689:MOT327689 MYO327689:MYP327689 NIK327689:NIL327689 NSG327689:NSH327689 OCC327689:OCD327689 OLY327689:OLZ327689 OVU327689:OVV327689 PFQ327689:PFR327689 PPM327689:PPN327689 PZI327689:PZJ327689 QJE327689:QJF327689 QTA327689:QTB327689 RCW327689:RCX327689 RMS327689:RMT327689 RWO327689:RWP327689 SGK327689:SGL327689 SQG327689:SQH327689 TAC327689:TAD327689 TJY327689:TJZ327689 TTU327689:TTV327689 UDQ327689:UDR327689 UNM327689:UNN327689 UXI327689:UXJ327689 VHE327689:VHF327689 VRA327689:VRB327689 WAW327689:WAX327689 WKS327689:WKT327689 WUO327689:WUP327689 IC393225:ID393225 RY393225:RZ393225 ABU393225:ABV393225 ALQ393225:ALR393225 AVM393225:AVN393225 BFI393225:BFJ393225 BPE393225:BPF393225 BZA393225:BZB393225 CIW393225:CIX393225 CSS393225:CST393225 DCO393225:DCP393225 DMK393225:DML393225 DWG393225:DWH393225 EGC393225:EGD393225 EPY393225:EPZ393225 EZU393225:EZV393225 FJQ393225:FJR393225 FTM393225:FTN393225 GDI393225:GDJ393225 GNE393225:GNF393225 GXA393225:GXB393225 HGW393225:HGX393225 HQS393225:HQT393225 IAO393225:IAP393225 IKK393225:IKL393225 IUG393225:IUH393225 JEC393225:JED393225 JNY393225:JNZ393225 JXU393225:JXV393225 KHQ393225:KHR393225 KRM393225:KRN393225 LBI393225:LBJ393225 LLE393225:LLF393225 LVA393225:LVB393225 MEW393225:MEX393225 MOS393225:MOT393225 MYO393225:MYP393225 NIK393225:NIL393225 NSG393225:NSH393225 OCC393225:OCD393225 OLY393225:OLZ393225 OVU393225:OVV393225 PFQ393225:PFR393225 PPM393225:PPN393225 PZI393225:PZJ393225 QJE393225:QJF393225 QTA393225:QTB393225 RCW393225:RCX393225 RMS393225:RMT393225 RWO393225:RWP393225 SGK393225:SGL393225 SQG393225:SQH393225 TAC393225:TAD393225 TJY393225:TJZ393225 TTU393225:TTV393225 UDQ393225:UDR393225 UNM393225:UNN393225 UXI393225:UXJ393225 VHE393225:VHF393225 VRA393225:VRB393225 WAW393225:WAX393225 WKS393225:WKT393225 WUO393225:WUP393225 IC458761:ID458761 RY458761:RZ458761 ABU458761:ABV458761 ALQ458761:ALR458761 AVM458761:AVN458761 BFI458761:BFJ458761 BPE458761:BPF458761 BZA458761:BZB458761 CIW458761:CIX458761 CSS458761:CST458761 DCO458761:DCP458761 DMK458761:DML458761 DWG458761:DWH458761 EGC458761:EGD458761 EPY458761:EPZ458761 EZU458761:EZV458761 FJQ458761:FJR458761 FTM458761:FTN458761 GDI458761:GDJ458761 GNE458761:GNF458761 GXA458761:GXB458761 HGW458761:HGX458761 HQS458761:HQT458761 IAO458761:IAP458761 IKK458761:IKL458761 IUG458761:IUH458761 JEC458761:JED458761 JNY458761:JNZ458761 JXU458761:JXV458761 KHQ458761:KHR458761 KRM458761:KRN458761 LBI458761:LBJ458761 LLE458761:LLF458761 LVA458761:LVB458761 MEW458761:MEX458761 MOS458761:MOT458761 MYO458761:MYP458761 NIK458761:NIL458761 NSG458761:NSH458761 OCC458761:OCD458761 OLY458761:OLZ458761 OVU458761:OVV458761 PFQ458761:PFR458761 PPM458761:PPN458761 PZI458761:PZJ458761 QJE458761:QJF458761 QTA458761:QTB458761 RCW458761:RCX458761 RMS458761:RMT458761 RWO458761:RWP458761 SGK458761:SGL458761 SQG458761:SQH458761 TAC458761:TAD458761 TJY458761:TJZ458761 TTU458761:TTV458761 UDQ458761:UDR458761 UNM458761:UNN458761 UXI458761:UXJ458761 VHE458761:VHF458761 VRA458761:VRB458761 WAW458761:WAX458761 WKS458761:WKT458761 WUO458761:WUP458761 IC524297:ID524297 RY524297:RZ524297 ABU524297:ABV524297 ALQ524297:ALR524297 AVM524297:AVN524297 BFI524297:BFJ524297 BPE524297:BPF524297 BZA524297:BZB524297 CIW524297:CIX524297 CSS524297:CST524297 DCO524297:DCP524297 DMK524297:DML524297 DWG524297:DWH524297 EGC524297:EGD524297 EPY524297:EPZ524297 EZU524297:EZV524297 FJQ524297:FJR524297 FTM524297:FTN524297 GDI524297:GDJ524297 GNE524297:GNF524297 GXA524297:GXB524297 HGW524297:HGX524297 HQS524297:HQT524297 IAO524297:IAP524297 IKK524297:IKL524297 IUG524297:IUH524297 JEC524297:JED524297 JNY524297:JNZ524297 JXU524297:JXV524297 KHQ524297:KHR524297 KRM524297:KRN524297 LBI524297:LBJ524297 LLE524297:LLF524297 LVA524297:LVB524297 MEW524297:MEX524297 MOS524297:MOT524297 MYO524297:MYP524297 NIK524297:NIL524297 NSG524297:NSH524297 OCC524297:OCD524297 OLY524297:OLZ524297 OVU524297:OVV524297 PFQ524297:PFR524297 PPM524297:PPN524297 PZI524297:PZJ524297 QJE524297:QJF524297 QTA524297:QTB524297 RCW524297:RCX524297 RMS524297:RMT524297 RWO524297:RWP524297 SGK524297:SGL524297 SQG524297:SQH524297 TAC524297:TAD524297 TJY524297:TJZ524297 TTU524297:TTV524297 UDQ524297:UDR524297 UNM524297:UNN524297 UXI524297:UXJ524297 VHE524297:VHF524297 VRA524297:VRB524297 WAW524297:WAX524297 WKS524297:WKT524297 WUO524297:WUP524297 IC589833:ID589833 RY589833:RZ589833 ABU589833:ABV589833 ALQ589833:ALR589833 AVM589833:AVN589833 BFI589833:BFJ589833 BPE589833:BPF589833 BZA589833:BZB589833 CIW589833:CIX589833 CSS589833:CST589833 DCO589833:DCP589833 DMK589833:DML589833 DWG589833:DWH589833 EGC589833:EGD589833 EPY589833:EPZ589833 EZU589833:EZV589833 FJQ589833:FJR589833 FTM589833:FTN589833 GDI589833:GDJ589833 GNE589833:GNF589833 GXA589833:GXB589833 HGW589833:HGX589833 HQS589833:HQT589833 IAO589833:IAP589833 IKK589833:IKL589833 IUG589833:IUH589833 JEC589833:JED589833 JNY589833:JNZ589833 JXU589833:JXV589833 KHQ589833:KHR589833 KRM589833:KRN589833 LBI589833:LBJ589833 LLE589833:LLF589833 LVA589833:LVB589833 MEW589833:MEX589833 MOS589833:MOT589833 MYO589833:MYP589833 NIK589833:NIL589833 NSG589833:NSH589833 OCC589833:OCD589833 OLY589833:OLZ589833 OVU589833:OVV589833 PFQ589833:PFR589833 PPM589833:PPN589833 PZI589833:PZJ589833 QJE589833:QJF589833 QTA589833:QTB589833 RCW589833:RCX589833 RMS589833:RMT589833 RWO589833:RWP589833 SGK589833:SGL589833 SQG589833:SQH589833 TAC589833:TAD589833 TJY589833:TJZ589833 TTU589833:TTV589833 UDQ589833:UDR589833 UNM589833:UNN589833 UXI589833:UXJ589833 VHE589833:VHF589833 VRA589833:VRB589833 WAW589833:WAX589833 WKS589833:WKT589833 WUO589833:WUP589833 IC655369:ID655369 RY655369:RZ655369 ABU655369:ABV655369 ALQ655369:ALR655369 AVM655369:AVN655369 BFI655369:BFJ655369 BPE655369:BPF655369 BZA655369:BZB655369 CIW655369:CIX655369 CSS655369:CST655369 DCO655369:DCP655369 DMK655369:DML655369 DWG655369:DWH655369 EGC655369:EGD655369 EPY655369:EPZ655369 EZU655369:EZV655369 FJQ655369:FJR655369 FTM655369:FTN655369 GDI655369:GDJ655369 GNE655369:GNF655369 GXA655369:GXB655369 HGW655369:HGX655369 HQS655369:HQT655369 IAO655369:IAP655369 IKK655369:IKL655369 IUG655369:IUH655369 JEC655369:JED655369 JNY655369:JNZ655369 JXU655369:JXV655369 KHQ655369:KHR655369 KRM655369:KRN655369 LBI655369:LBJ655369 LLE655369:LLF655369 LVA655369:LVB655369 MEW655369:MEX655369 MOS655369:MOT655369 MYO655369:MYP655369 NIK655369:NIL655369 NSG655369:NSH655369 OCC655369:OCD655369 OLY655369:OLZ655369 OVU655369:OVV655369 PFQ655369:PFR655369 PPM655369:PPN655369 PZI655369:PZJ655369 QJE655369:QJF655369 QTA655369:QTB655369 RCW655369:RCX655369 RMS655369:RMT655369 RWO655369:RWP655369 SGK655369:SGL655369 SQG655369:SQH655369 TAC655369:TAD655369 TJY655369:TJZ655369 TTU655369:TTV655369 UDQ655369:UDR655369 UNM655369:UNN655369 UXI655369:UXJ655369 VHE655369:VHF655369 VRA655369:VRB655369 WAW655369:WAX655369 WKS655369:WKT655369 WUO655369:WUP655369 IC720905:ID720905 RY720905:RZ720905 ABU720905:ABV720905 ALQ720905:ALR720905 AVM720905:AVN720905 BFI720905:BFJ720905 BPE720905:BPF720905 BZA720905:BZB720905 CIW720905:CIX720905 CSS720905:CST720905 DCO720905:DCP720905 DMK720905:DML720905 DWG720905:DWH720905 EGC720905:EGD720905 EPY720905:EPZ720905 EZU720905:EZV720905 FJQ720905:FJR720905 FTM720905:FTN720905 GDI720905:GDJ720905 GNE720905:GNF720905 GXA720905:GXB720905 HGW720905:HGX720905 HQS720905:HQT720905 IAO720905:IAP720905 IKK720905:IKL720905 IUG720905:IUH720905 JEC720905:JED720905 JNY720905:JNZ720905 JXU720905:JXV720905 KHQ720905:KHR720905 KRM720905:KRN720905 LBI720905:LBJ720905 LLE720905:LLF720905 LVA720905:LVB720905 MEW720905:MEX720905 MOS720905:MOT720905 MYO720905:MYP720905 NIK720905:NIL720905 NSG720905:NSH720905 OCC720905:OCD720905 OLY720905:OLZ720905 OVU720905:OVV720905 PFQ720905:PFR720905 PPM720905:PPN720905 PZI720905:PZJ720905 QJE720905:QJF720905 QTA720905:QTB720905 RCW720905:RCX720905 RMS720905:RMT720905 RWO720905:RWP720905 SGK720905:SGL720905 SQG720905:SQH720905 TAC720905:TAD720905 TJY720905:TJZ720905 TTU720905:TTV720905 UDQ720905:UDR720905 UNM720905:UNN720905 UXI720905:UXJ720905 VHE720905:VHF720905 VRA720905:VRB720905 WAW720905:WAX720905 WKS720905:WKT720905 WUO720905:WUP720905 IC786441:ID786441 RY786441:RZ786441 ABU786441:ABV786441 ALQ786441:ALR786441 AVM786441:AVN786441 BFI786441:BFJ786441 BPE786441:BPF786441 BZA786441:BZB786441 CIW786441:CIX786441 CSS786441:CST786441 DCO786441:DCP786441 DMK786441:DML786441 DWG786441:DWH786441 EGC786441:EGD786441 EPY786441:EPZ786441 EZU786441:EZV786441 FJQ786441:FJR786441 FTM786441:FTN786441 GDI786441:GDJ786441 GNE786441:GNF786441 GXA786441:GXB786441 HGW786441:HGX786441 HQS786441:HQT786441 IAO786441:IAP786441 IKK786441:IKL786441 IUG786441:IUH786441 JEC786441:JED786441 JNY786441:JNZ786441 JXU786441:JXV786441 KHQ786441:KHR786441 KRM786441:KRN786441 LBI786441:LBJ786441 LLE786441:LLF786441 LVA786441:LVB786441 MEW786441:MEX786441 MOS786441:MOT786441 MYO786441:MYP786441 NIK786441:NIL786441 NSG786441:NSH786441 OCC786441:OCD786441 OLY786441:OLZ786441 OVU786441:OVV786441 PFQ786441:PFR786441 PPM786441:PPN786441 PZI786441:PZJ786441 QJE786441:QJF786441 QTA786441:QTB786441 RCW786441:RCX786441 RMS786441:RMT786441 RWO786441:RWP786441 SGK786441:SGL786441 SQG786441:SQH786441 TAC786441:TAD786441 TJY786441:TJZ786441 TTU786441:TTV786441 UDQ786441:UDR786441 UNM786441:UNN786441 UXI786441:UXJ786441 VHE786441:VHF786441 VRA786441:VRB786441 WAW786441:WAX786441 WKS786441:WKT786441 WUO786441:WUP786441 IC851977:ID851977 RY851977:RZ851977 ABU851977:ABV851977 ALQ851977:ALR851977 AVM851977:AVN851977 BFI851977:BFJ851977 BPE851977:BPF851977 BZA851977:BZB851977 CIW851977:CIX851977 CSS851977:CST851977 DCO851977:DCP851977 DMK851977:DML851977 DWG851977:DWH851977 EGC851977:EGD851977 EPY851977:EPZ851977 EZU851977:EZV851977 FJQ851977:FJR851977 FTM851977:FTN851977 GDI851977:GDJ851977 GNE851977:GNF851977 GXA851977:GXB851977 HGW851977:HGX851977 HQS851977:HQT851977 IAO851977:IAP851977 IKK851977:IKL851977 IUG851977:IUH851977 JEC851977:JED851977 JNY851977:JNZ851977 JXU851977:JXV851977 KHQ851977:KHR851977 KRM851977:KRN851977 LBI851977:LBJ851977 LLE851977:LLF851977 LVA851977:LVB851977 MEW851977:MEX851977 MOS851977:MOT851977 MYO851977:MYP851977 NIK851977:NIL851977 NSG851977:NSH851977 OCC851977:OCD851977 OLY851977:OLZ851977 OVU851977:OVV851977 PFQ851977:PFR851977 PPM851977:PPN851977 PZI851977:PZJ851977 QJE851977:QJF851977 QTA851977:QTB851977 RCW851977:RCX851977 RMS851977:RMT851977 RWO851977:RWP851977 SGK851977:SGL851977 SQG851977:SQH851977 TAC851977:TAD851977 TJY851977:TJZ851977 TTU851977:TTV851977 UDQ851977:UDR851977 UNM851977:UNN851977 UXI851977:UXJ851977 VHE851977:VHF851977 VRA851977:VRB851977 WAW851977:WAX851977 WKS851977:WKT851977 WUO851977:WUP851977 IC917513:ID917513 RY917513:RZ917513 ABU917513:ABV917513 ALQ917513:ALR917513 AVM917513:AVN917513 BFI917513:BFJ917513 BPE917513:BPF917513 BZA917513:BZB917513 CIW917513:CIX917513 CSS917513:CST917513 DCO917513:DCP917513 DMK917513:DML917513 DWG917513:DWH917513 EGC917513:EGD917513 EPY917513:EPZ917513 EZU917513:EZV917513 FJQ917513:FJR917513 FTM917513:FTN917513 GDI917513:GDJ917513 GNE917513:GNF917513 GXA917513:GXB917513 HGW917513:HGX917513 HQS917513:HQT917513 IAO917513:IAP917513 IKK917513:IKL917513 IUG917513:IUH917513 JEC917513:JED917513 JNY917513:JNZ917513 JXU917513:JXV917513 KHQ917513:KHR917513 KRM917513:KRN917513 LBI917513:LBJ917513 LLE917513:LLF917513 LVA917513:LVB917513 MEW917513:MEX917513 MOS917513:MOT917513 MYO917513:MYP917513 NIK917513:NIL917513 NSG917513:NSH917513 OCC917513:OCD917513 OLY917513:OLZ917513 OVU917513:OVV917513 PFQ917513:PFR917513 PPM917513:PPN917513 PZI917513:PZJ917513 QJE917513:QJF917513 QTA917513:QTB917513 RCW917513:RCX917513 RMS917513:RMT917513 RWO917513:RWP917513 SGK917513:SGL917513 SQG917513:SQH917513 TAC917513:TAD917513 TJY917513:TJZ917513 TTU917513:TTV917513 UDQ917513:UDR917513 UNM917513:UNN917513 UXI917513:UXJ917513 VHE917513:VHF917513 VRA917513:VRB917513 WAW917513:WAX917513 WKS917513:WKT917513 WUO917513:WUP917513 IC983049:ID983049 RY983049:RZ983049 ABU983049:ABV983049 ALQ983049:ALR983049 AVM983049:AVN983049 BFI983049:BFJ983049 BPE983049:BPF983049 BZA983049:BZB983049 CIW983049:CIX983049 CSS983049:CST983049 DCO983049:DCP983049 DMK983049:DML983049 DWG983049:DWH983049 EGC983049:EGD983049 EPY983049:EPZ983049 EZU983049:EZV983049 FJQ983049:FJR983049 FTM983049:FTN983049 GDI983049:GDJ983049 GNE983049:GNF983049 GXA983049:GXB983049 HGW983049:HGX983049 HQS983049:HQT983049 IAO983049:IAP983049 IKK983049:IKL983049 IUG983049:IUH983049 JEC983049:JED983049 JNY983049:JNZ983049 JXU983049:JXV983049 KHQ983049:KHR983049 KRM983049:KRN983049 LBI983049:LBJ983049 LLE983049:LLF983049 LVA983049:LVB983049 MEW983049:MEX983049 MOS983049:MOT983049 MYO983049:MYP983049 NIK983049:NIL983049 NSG983049:NSH983049 OCC983049:OCD983049 OLY983049:OLZ983049 OVU983049:OVV983049 PFQ983049:PFR983049 PPM983049:PPN983049 PZI983049:PZJ983049 QJE983049:QJF983049 QTA983049:QTB983049 RCW983049:RCX983049 RMS983049:RMT983049 RWO983049:RWP983049 SGK983049:SGL983049 SQG983049:SQH983049 TAC983049:TAD983049 TJY983049:TJZ983049 TTU983049:TTV983049 UDQ983049:UDR983049 UNM983049:UNN983049 UXI983049:UXJ983049 VHE983049:VHF983049 VRA983049:VRB983049 WAW983049:WAX983049 WKS983049:WKT983049 WUO983049:WUP983049 IF65545:IG65545 SB65545:SC65545 ABX65545:ABY65545 ALT65545:ALU65545 AVP65545:AVQ65545 BFL65545:BFM65545 BPH65545:BPI65545 BZD65545:BZE65545 CIZ65545:CJA65545 CSV65545:CSW65545 DCR65545:DCS65545 DMN65545:DMO65545 DWJ65545:DWK65545 EGF65545:EGG65545 EQB65545:EQC65545 EZX65545:EZY65545 FJT65545:FJU65545 FTP65545:FTQ65545 GDL65545:GDM65545 GNH65545:GNI65545 GXD65545:GXE65545 HGZ65545:HHA65545 HQV65545:HQW65545 IAR65545:IAS65545 IKN65545:IKO65545 IUJ65545:IUK65545 JEF65545:JEG65545 JOB65545:JOC65545 JXX65545:JXY65545 KHT65545:KHU65545 KRP65545:KRQ65545 LBL65545:LBM65545 LLH65545:LLI65545 LVD65545:LVE65545 MEZ65545:MFA65545 MOV65545:MOW65545 MYR65545:MYS65545 NIN65545:NIO65545 NSJ65545:NSK65545 OCF65545:OCG65545 OMB65545:OMC65545 OVX65545:OVY65545 PFT65545:PFU65545 PPP65545:PPQ65545 PZL65545:PZM65545 QJH65545:QJI65545 QTD65545:QTE65545 RCZ65545:RDA65545 RMV65545:RMW65545 RWR65545:RWS65545 SGN65545:SGO65545 SQJ65545:SQK65545 TAF65545:TAG65545 TKB65545:TKC65545 TTX65545:TTY65545 UDT65545:UDU65545 UNP65545:UNQ65545 UXL65545:UXM65545 VHH65545:VHI65545 VRD65545:VRE65545 WAZ65545:WBA65545 WKV65545:WKW65545 WUR65545:WUS65545 IF131081:IG131081 SB131081:SC131081 ABX131081:ABY131081 ALT131081:ALU131081 AVP131081:AVQ131081 BFL131081:BFM131081 BPH131081:BPI131081 BZD131081:BZE131081 CIZ131081:CJA131081 CSV131081:CSW131081 DCR131081:DCS131081 DMN131081:DMO131081 DWJ131081:DWK131081 EGF131081:EGG131081 EQB131081:EQC131081 EZX131081:EZY131081 FJT131081:FJU131081 FTP131081:FTQ131081 GDL131081:GDM131081 GNH131081:GNI131081 GXD131081:GXE131081 HGZ131081:HHA131081 HQV131081:HQW131081 IAR131081:IAS131081 IKN131081:IKO131081 IUJ131081:IUK131081 JEF131081:JEG131081 JOB131081:JOC131081 JXX131081:JXY131081 KHT131081:KHU131081 KRP131081:KRQ131081 LBL131081:LBM131081 LLH131081:LLI131081 LVD131081:LVE131081 MEZ131081:MFA131081 MOV131081:MOW131081 MYR131081:MYS131081 NIN131081:NIO131081 NSJ131081:NSK131081 OCF131081:OCG131081 OMB131081:OMC131081 OVX131081:OVY131081 PFT131081:PFU131081 PPP131081:PPQ131081 PZL131081:PZM131081 QJH131081:QJI131081 QTD131081:QTE131081 RCZ131081:RDA131081 RMV131081:RMW131081 RWR131081:RWS131081 SGN131081:SGO131081 SQJ131081:SQK131081 TAF131081:TAG131081 TKB131081:TKC131081 TTX131081:TTY131081 UDT131081:UDU131081 UNP131081:UNQ131081 UXL131081:UXM131081 VHH131081:VHI131081 VRD131081:VRE131081 WAZ131081:WBA131081 WKV131081:WKW131081 WUR131081:WUS131081 IF196617:IG196617 SB196617:SC196617 ABX196617:ABY196617 ALT196617:ALU196617 AVP196617:AVQ196617 BFL196617:BFM196617 BPH196617:BPI196617 BZD196617:BZE196617 CIZ196617:CJA196617 CSV196617:CSW196617 DCR196617:DCS196617 DMN196617:DMO196617 DWJ196617:DWK196617 EGF196617:EGG196617 EQB196617:EQC196617 EZX196617:EZY196617 FJT196617:FJU196617 FTP196617:FTQ196617 GDL196617:GDM196617 GNH196617:GNI196617 GXD196617:GXE196617 HGZ196617:HHA196617 HQV196617:HQW196617 IAR196617:IAS196617 IKN196617:IKO196617 IUJ196617:IUK196617 JEF196617:JEG196617 JOB196617:JOC196617 JXX196617:JXY196617 KHT196617:KHU196617 KRP196617:KRQ196617 LBL196617:LBM196617 LLH196617:LLI196617 LVD196617:LVE196617 MEZ196617:MFA196617 MOV196617:MOW196617 MYR196617:MYS196617 NIN196617:NIO196617 NSJ196617:NSK196617 OCF196617:OCG196617 OMB196617:OMC196617 OVX196617:OVY196617 PFT196617:PFU196617 PPP196617:PPQ196617 PZL196617:PZM196617 QJH196617:QJI196617 QTD196617:QTE196617 RCZ196617:RDA196617 RMV196617:RMW196617 RWR196617:RWS196617 SGN196617:SGO196617 SQJ196617:SQK196617 TAF196617:TAG196617 TKB196617:TKC196617 TTX196617:TTY196617 UDT196617:UDU196617 UNP196617:UNQ196617 UXL196617:UXM196617 VHH196617:VHI196617 VRD196617:VRE196617 WAZ196617:WBA196617 WKV196617:WKW196617 WUR196617:WUS196617 IF262153:IG262153 SB262153:SC262153 ABX262153:ABY262153 ALT262153:ALU262153 AVP262153:AVQ262153 BFL262153:BFM262153 BPH262153:BPI262153 BZD262153:BZE262153 CIZ262153:CJA262153 CSV262153:CSW262153 DCR262153:DCS262153 DMN262153:DMO262153 DWJ262153:DWK262153 EGF262153:EGG262153 EQB262153:EQC262153 EZX262153:EZY262153 FJT262153:FJU262153 FTP262153:FTQ262153 GDL262153:GDM262153 GNH262153:GNI262153 GXD262153:GXE262153 HGZ262153:HHA262153 HQV262153:HQW262153 IAR262153:IAS262153 IKN262153:IKO262153 IUJ262153:IUK262153 JEF262153:JEG262153 JOB262153:JOC262153 JXX262153:JXY262153 KHT262153:KHU262153 KRP262153:KRQ262153 LBL262153:LBM262153 LLH262153:LLI262153 LVD262153:LVE262153 MEZ262153:MFA262153 MOV262153:MOW262153 MYR262153:MYS262153 NIN262153:NIO262153 NSJ262153:NSK262153 OCF262153:OCG262153 OMB262153:OMC262153 OVX262153:OVY262153 PFT262153:PFU262153 PPP262153:PPQ262153 PZL262153:PZM262153 QJH262153:QJI262153 QTD262153:QTE262153 RCZ262153:RDA262153 RMV262153:RMW262153 RWR262153:RWS262153 SGN262153:SGO262153 SQJ262153:SQK262153 TAF262153:TAG262153 TKB262153:TKC262153 TTX262153:TTY262153 UDT262153:UDU262153 UNP262153:UNQ262153 UXL262153:UXM262153 VHH262153:VHI262153 VRD262153:VRE262153 WAZ262153:WBA262153 WKV262153:WKW262153 WUR262153:WUS262153 IF327689:IG327689 SB327689:SC327689 ABX327689:ABY327689 ALT327689:ALU327689 AVP327689:AVQ327689 BFL327689:BFM327689 BPH327689:BPI327689 BZD327689:BZE327689 CIZ327689:CJA327689 CSV327689:CSW327689 DCR327689:DCS327689 DMN327689:DMO327689 DWJ327689:DWK327689 EGF327689:EGG327689 EQB327689:EQC327689 EZX327689:EZY327689 FJT327689:FJU327689 FTP327689:FTQ327689 GDL327689:GDM327689 GNH327689:GNI327689 GXD327689:GXE327689 HGZ327689:HHA327689 HQV327689:HQW327689 IAR327689:IAS327689 IKN327689:IKO327689 IUJ327689:IUK327689 JEF327689:JEG327689 JOB327689:JOC327689 JXX327689:JXY327689 KHT327689:KHU327689 KRP327689:KRQ327689 LBL327689:LBM327689 LLH327689:LLI327689 LVD327689:LVE327689 MEZ327689:MFA327689 MOV327689:MOW327689 MYR327689:MYS327689 NIN327689:NIO327689 NSJ327689:NSK327689 OCF327689:OCG327689 OMB327689:OMC327689 OVX327689:OVY327689 PFT327689:PFU327689 PPP327689:PPQ327689 PZL327689:PZM327689 QJH327689:QJI327689 QTD327689:QTE327689 RCZ327689:RDA327689 RMV327689:RMW327689 RWR327689:RWS327689 SGN327689:SGO327689 SQJ327689:SQK327689 TAF327689:TAG327689 TKB327689:TKC327689 TTX327689:TTY327689 UDT327689:UDU327689 UNP327689:UNQ327689 UXL327689:UXM327689 VHH327689:VHI327689 VRD327689:VRE327689 WAZ327689:WBA327689 WKV327689:WKW327689 WUR327689:WUS327689 IF393225:IG393225 SB393225:SC393225 ABX393225:ABY393225 ALT393225:ALU393225 AVP393225:AVQ393225 BFL393225:BFM393225 BPH393225:BPI393225 BZD393225:BZE393225 CIZ393225:CJA393225 CSV393225:CSW393225 DCR393225:DCS393225 DMN393225:DMO393225 DWJ393225:DWK393225 EGF393225:EGG393225 EQB393225:EQC393225 EZX393225:EZY393225 FJT393225:FJU393225 FTP393225:FTQ393225 GDL393225:GDM393225 GNH393225:GNI393225 GXD393225:GXE393225 HGZ393225:HHA393225 HQV393225:HQW393225 IAR393225:IAS393225 IKN393225:IKO393225 IUJ393225:IUK393225 JEF393225:JEG393225 JOB393225:JOC393225 JXX393225:JXY393225 KHT393225:KHU393225 KRP393225:KRQ393225 LBL393225:LBM393225 LLH393225:LLI393225 LVD393225:LVE393225 MEZ393225:MFA393225 MOV393225:MOW393225 MYR393225:MYS393225 NIN393225:NIO393225 NSJ393225:NSK393225 OCF393225:OCG393225 OMB393225:OMC393225 OVX393225:OVY393225 PFT393225:PFU393225 PPP393225:PPQ393225 PZL393225:PZM393225 QJH393225:QJI393225 QTD393225:QTE393225 RCZ393225:RDA393225 RMV393225:RMW393225 RWR393225:RWS393225 SGN393225:SGO393225 SQJ393225:SQK393225 TAF393225:TAG393225 TKB393225:TKC393225 TTX393225:TTY393225 UDT393225:UDU393225 UNP393225:UNQ393225 UXL393225:UXM393225 VHH393225:VHI393225 VRD393225:VRE393225 WAZ393225:WBA393225 WKV393225:WKW393225 WUR393225:WUS393225 IF458761:IG458761 SB458761:SC458761 ABX458761:ABY458761 ALT458761:ALU458761 AVP458761:AVQ458761 BFL458761:BFM458761 BPH458761:BPI458761 BZD458761:BZE458761 CIZ458761:CJA458761 CSV458761:CSW458761 DCR458761:DCS458761 DMN458761:DMO458761 DWJ458761:DWK458761 EGF458761:EGG458761 EQB458761:EQC458761 EZX458761:EZY458761 FJT458761:FJU458761 FTP458761:FTQ458761 GDL458761:GDM458761 GNH458761:GNI458761 GXD458761:GXE458761 HGZ458761:HHA458761 HQV458761:HQW458761 IAR458761:IAS458761 IKN458761:IKO458761 IUJ458761:IUK458761 JEF458761:JEG458761 JOB458761:JOC458761 JXX458761:JXY458761 KHT458761:KHU458761 KRP458761:KRQ458761 LBL458761:LBM458761 LLH458761:LLI458761 LVD458761:LVE458761 MEZ458761:MFA458761 MOV458761:MOW458761 MYR458761:MYS458761 NIN458761:NIO458761 NSJ458761:NSK458761 OCF458761:OCG458761 OMB458761:OMC458761 OVX458761:OVY458761 PFT458761:PFU458761 PPP458761:PPQ458761 PZL458761:PZM458761 QJH458761:QJI458761 QTD458761:QTE458761 RCZ458761:RDA458761 RMV458761:RMW458761 RWR458761:RWS458761 SGN458761:SGO458761 SQJ458761:SQK458761 TAF458761:TAG458761 TKB458761:TKC458761 TTX458761:TTY458761 UDT458761:UDU458761 UNP458761:UNQ458761 UXL458761:UXM458761 VHH458761:VHI458761 VRD458761:VRE458761 WAZ458761:WBA458761 WKV458761:WKW458761 WUR458761:WUS458761 IF524297:IG524297 SB524297:SC524297 ABX524297:ABY524297 ALT524297:ALU524297 AVP524297:AVQ524297 BFL524297:BFM524297 BPH524297:BPI524297 BZD524297:BZE524297 CIZ524297:CJA524297 CSV524297:CSW524297 DCR524297:DCS524297 DMN524297:DMO524297 DWJ524297:DWK524297 EGF524297:EGG524297 EQB524297:EQC524297 EZX524297:EZY524297 FJT524297:FJU524297 FTP524297:FTQ524297 GDL524297:GDM524297 GNH524297:GNI524297 GXD524297:GXE524297 HGZ524297:HHA524297 HQV524297:HQW524297 IAR524297:IAS524297 IKN524297:IKO524297 IUJ524297:IUK524297 JEF524297:JEG524297 JOB524297:JOC524297 JXX524297:JXY524297 KHT524297:KHU524297 KRP524297:KRQ524297 LBL524297:LBM524297 LLH524297:LLI524297 LVD524297:LVE524297 MEZ524297:MFA524297 MOV524297:MOW524297 MYR524297:MYS524297 NIN524297:NIO524297 NSJ524297:NSK524297 OCF524297:OCG524297 OMB524297:OMC524297 OVX524297:OVY524297 PFT524297:PFU524297 PPP524297:PPQ524297 PZL524297:PZM524297 QJH524297:QJI524297 QTD524297:QTE524297 RCZ524297:RDA524297 RMV524297:RMW524297 RWR524297:RWS524297 SGN524297:SGO524297 SQJ524297:SQK524297 TAF524297:TAG524297 TKB524297:TKC524297 TTX524297:TTY524297 UDT524297:UDU524297 UNP524297:UNQ524297 UXL524297:UXM524297 VHH524297:VHI524297 VRD524297:VRE524297 WAZ524297:WBA524297 WKV524297:WKW524297 WUR524297:WUS524297 IF589833:IG589833 SB589833:SC589833 ABX589833:ABY589833 ALT589833:ALU589833 AVP589833:AVQ589833 BFL589833:BFM589833 BPH589833:BPI589833 BZD589833:BZE589833 CIZ589833:CJA589833 CSV589833:CSW589833 DCR589833:DCS589833 DMN589833:DMO589833 DWJ589833:DWK589833 EGF589833:EGG589833 EQB589833:EQC589833 EZX589833:EZY589833 FJT589833:FJU589833 FTP589833:FTQ589833 GDL589833:GDM589833 GNH589833:GNI589833 GXD589833:GXE589833 HGZ589833:HHA589833 HQV589833:HQW589833 IAR589833:IAS589833 IKN589833:IKO589833 IUJ589833:IUK589833 JEF589833:JEG589833 JOB589833:JOC589833 JXX589833:JXY589833 KHT589833:KHU589833 KRP589833:KRQ589833 LBL589833:LBM589833 LLH589833:LLI589833 LVD589833:LVE589833 MEZ589833:MFA589833 MOV589833:MOW589833 MYR589833:MYS589833 NIN589833:NIO589833 NSJ589833:NSK589833 OCF589833:OCG589833 OMB589833:OMC589833 OVX589833:OVY589833 PFT589833:PFU589833 PPP589833:PPQ589833 PZL589833:PZM589833 QJH589833:QJI589833 QTD589833:QTE589833 RCZ589833:RDA589833 RMV589833:RMW589833 RWR589833:RWS589833 SGN589833:SGO589833 SQJ589833:SQK589833 TAF589833:TAG589833 TKB589833:TKC589833 TTX589833:TTY589833 UDT589833:UDU589833 UNP589833:UNQ589833 UXL589833:UXM589833 VHH589833:VHI589833 VRD589833:VRE589833 WAZ589833:WBA589833 WKV589833:WKW589833 WUR589833:WUS589833 IF655369:IG655369 SB655369:SC655369 ABX655369:ABY655369 ALT655369:ALU655369 AVP655369:AVQ655369 BFL655369:BFM655369 BPH655369:BPI655369 BZD655369:BZE655369 CIZ655369:CJA655369 CSV655369:CSW655369 DCR655369:DCS655369 DMN655369:DMO655369 DWJ655369:DWK655369 EGF655369:EGG655369 EQB655369:EQC655369 EZX655369:EZY655369 FJT655369:FJU655369 FTP655369:FTQ655369 GDL655369:GDM655369 GNH655369:GNI655369 GXD655369:GXE655369 HGZ655369:HHA655369 HQV655369:HQW655369 IAR655369:IAS655369 IKN655369:IKO655369 IUJ655369:IUK655369 JEF655369:JEG655369 JOB655369:JOC655369 JXX655369:JXY655369 KHT655369:KHU655369 KRP655369:KRQ655369 LBL655369:LBM655369 LLH655369:LLI655369 LVD655369:LVE655369 MEZ655369:MFA655369 MOV655369:MOW655369 MYR655369:MYS655369 NIN655369:NIO655369 NSJ655369:NSK655369 OCF655369:OCG655369 OMB655369:OMC655369 OVX655369:OVY655369 PFT655369:PFU655369 PPP655369:PPQ655369 PZL655369:PZM655369 QJH655369:QJI655369 QTD655369:QTE655369 RCZ655369:RDA655369 RMV655369:RMW655369 RWR655369:RWS655369 SGN655369:SGO655369 SQJ655369:SQK655369 TAF655369:TAG655369 TKB655369:TKC655369 TTX655369:TTY655369 UDT655369:UDU655369 UNP655369:UNQ655369 UXL655369:UXM655369 VHH655369:VHI655369 VRD655369:VRE655369 WAZ655369:WBA655369 WKV655369:WKW655369 WUR655369:WUS655369 IF720905:IG720905 SB720905:SC720905 ABX720905:ABY720905 ALT720905:ALU720905 AVP720905:AVQ720905 BFL720905:BFM720905 BPH720905:BPI720905 BZD720905:BZE720905 CIZ720905:CJA720905 CSV720905:CSW720905 DCR720905:DCS720905 DMN720905:DMO720905 DWJ720905:DWK720905 EGF720905:EGG720905 EQB720905:EQC720905 EZX720905:EZY720905 FJT720905:FJU720905 FTP720905:FTQ720905 GDL720905:GDM720905 GNH720905:GNI720905 GXD720905:GXE720905 HGZ720905:HHA720905 HQV720905:HQW720905 IAR720905:IAS720905 IKN720905:IKO720905 IUJ720905:IUK720905 JEF720905:JEG720905 JOB720905:JOC720905 JXX720905:JXY720905 KHT720905:KHU720905 KRP720905:KRQ720905 LBL720905:LBM720905 LLH720905:LLI720905 LVD720905:LVE720905 MEZ720905:MFA720905 MOV720905:MOW720905 MYR720905:MYS720905 NIN720905:NIO720905 NSJ720905:NSK720905 OCF720905:OCG720905 OMB720905:OMC720905 OVX720905:OVY720905 PFT720905:PFU720905 PPP720905:PPQ720905 PZL720905:PZM720905 QJH720905:QJI720905 QTD720905:QTE720905 RCZ720905:RDA720905 RMV720905:RMW720905 RWR720905:RWS720905 SGN720905:SGO720905 SQJ720905:SQK720905 TAF720905:TAG720905 TKB720905:TKC720905 TTX720905:TTY720905 UDT720905:UDU720905 UNP720905:UNQ720905 UXL720905:UXM720905 VHH720905:VHI720905 VRD720905:VRE720905 WAZ720905:WBA720905 WKV720905:WKW720905 WUR720905:WUS720905 IF786441:IG786441 SB786441:SC786441 ABX786441:ABY786441 ALT786441:ALU786441 AVP786441:AVQ786441 BFL786441:BFM786441 BPH786441:BPI786441 BZD786441:BZE786441 CIZ786441:CJA786441 CSV786441:CSW786441 DCR786441:DCS786441 DMN786441:DMO786441 DWJ786441:DWK786441 EGF786441:EGG786441 EQB786441:EQC786441 EZX786441:EZY786441 FJT786441:FJU786441 FTP786441:FTQ786441 GDL786441:GDM786441 GNH786441:GNI786441 GXD786441:GXE786441 HGZ786441:HHA786441 HQV786441:HQW786441 IAR786441:IAS786441 IKN786441:IKO786441 IUJ786441:IUK786441 JEF786441:JEG786441 JOB786441:JOC786441 JXX786441:JXY786441 KHT786441:KHU786441 KRP786441:KRQ786441 LBL786441:LBM786441 LLH786441:LLI786441 LVD786441:LVE786441 MEZ786441:MFA786441 MOV786441:MOW786441 MYR786441:MYS786441 NIN786441:NIO786441 NSJ786441:NSK786441 OCF786441:OCG786441 OMB786441:OMC786441 OVX786441:OVY786441 PFT786441:PFU786441 PPP786441:PPQ786441 PZL786441:PZM786441 QJH786441:QJI786441 QTD786441:QTE786441 RCZ786441:RDA786441 RMV786441:RMW786441 RWR786441:RWS786441 SGN786441:SGO786441 SQJ786441:SQK786441 TAF786441:TAG786441 TKB786441:TKC786441 TTX786441:TTY786441 UDT786441:UDU786441 UNP786441:UNQ786441 UXL786441:UXM786441 VHH786441:VHI786441 VRD786441:VRE786441 WAZ786441:WBA786441 WKV786441:WKW786441 WUR786441:WUS786441 IF851977:IG851977 SB851977:SC851977 ABX851977:ABY851977 ALT851977:ALU851977 AVP851977:AVQ851977 BFL851977:BFM851977 BPH851977:BPI851977 BZD851977:BZE851977 CIZ851977:CJA851977 CSV851977:CSW851977 DCR851977:DCS851977 DMN851977:DMO851977 DWJ851977:DWK851977 EGF851977:EGG851977 EQB851977:EQC851977 EZX851977:EZY851977 FJT851977:FJU851977 FTP851977:FTQ851977 GDL851977:GDM851977 GNH851977:GNI851977 GXD851977:GXE851977 HGZ851977:HHA851977 HQV851977:HQW851977 IAR851977:IAS851977 IKN851977:IKO851977 IUJ851977:IUK851977 JEF851977:JEG851977 JOB851977:JOC851977 JXX851977:JXY851977 KHT851977:KHU851977 KRP851977:KRQ851977 LBL851977:LBM851977 LLH851977:LLI851977 LVD851977:LVE851977 MEZ851977:MFA851977 MOV851977:MOW851977 MYR851977:MYS851977 NIN851977:NIO851977 NSJ851977:NSK851977 OCF851977:OCG851977 OMB851977:OMC851977 OVX851977:OVY851977 PFT851977:PFU851977 PPP851977:PPQ851977 PZL851977:PZM851977 QJH851977:QJI851977 QTD851977:QTE851977 RCZ851977:RDA851977 RMV851977:RMW851977 RWR851977:RWS851977 SGN851977:SGO851977 SQJ851977:SQK851977 TAF851977:TAG851977 TKB851977:TKC851977 TTX851977:TTY851977 UDT851977:UDU851977 UNP851977:UNQ851977 UXL851977:UXM851977 VHH851977:VHI851977 VRD851977:VRE851977 WAZ851977:WBA851977 WKV851977:WKW851977 WUR851977:WUS851977 IF917513:IG917513 SB917513:SC917513 ABX917513:ABY917513 ALT917513:ALU917513 AVP917513:AVQ917513 BFL917513:BFM917513 BPH917513:BPI917513 BZD917513:BZE917513 CIZ917513:CJA917513 CSV917513:CSW917513 DCR917513:DCS917513 DMN917513:DMO917513 DWJ917513:DWK917513 EGF917513:EGG917513 EQB917513:EQC917513 EZX917513:EZY917513 FJT917513:FJU917513 FTP917513:FTQ917513 GDL917513:GDM917513 GNH917513:GNI917513 GXD917513:GXE917513 HGZ917513:HHA917513 HQV917513:HQW917513 IAR917513:IAS917513 IKN917513:IKO917513 IUJ917513:IUK917513 JEF917513:JEG917513 JOB917513:JOC917513 JXX917513:JXY917513 KHT917513:KHU917513 KRP917513:KRQ917513 LBL917513:LBM917513 LLH917513:LLI917513 LVD917513:LVE917513 MEZ917513:MFA917513 MOV917513:MOW917513 MYR917513:MYS917513 NIN917513:NIO917513 NSJ917513:NSK917513 OCF917513:OCG917513 OMB917513:OMC917513 OVX917513:OVY917513 PFT917513:PFU917513 PPP917513:PPQ917513 PZL917513:PZM917513 QJH917513:QJI917513 QTD917513:QTE917513 RCZ917513:RDA917513 RMV917513:RMW917513 RWR917513:RWS917513 SGN917513:SGO917513 SQJ917513:SQK917513 TAF917513:TAG917513 TKB917513:TKC917513 TTX917513:TTY917513 UDT917513:UDU917513 UNP917513:UNQ917513 UXL917513:UXM917513 VHH917513:VHI917513 VRD917513:VRE917513 WAZ917513:WBA917513 WKV917513:WKW917513 WUR917513:WUS917513 IF983049:IG983049 SB983049:SC983049 ABX983049:ABY983049 ALT983049:ALU983049 AVP983049:AVQ983049 BFL983049:BFM983049 BPH983049:BPI983049 BZD983049:BZE983049 CIZ983049:CJA983049 CSV983049:CSW983049 DCR983049:DCS983049 DMN983049:DMO983049 DWJ983049:DWK983049 EGF983049:EGG983049 EQB983049:EQC983049 EZX983049:EZY983049 FJT983049:FJU983049 FTP983049:FTQ983049 GDL983049:GDM983049 GNH983049:GNI983049 GXD983049:GXE983049 HGZ983049:HHA983049 HQV983049:HQW983049 IAR983049:IAS983049 IKN983049:IKO983049 IUJ983049:IUK983049 JEF983049:JEG983049 JOB983049:JOC983049 JXX983049:JXY983049 KHT983049:KHU983049 KRP983049:KRQ983049 LBL983049:LBM983049 LLH983049:LLI983049 LVD983049:LVE983049 MEZ983049:MFA983049 MOV983049:MOW983049 MYR983049:MYS983049 NIN983049:NIO983049 NSJ983049:NSK983049 OCF983049:OCG983049 OMB983049:OMC983049 OVX983049:OVY983049 PFT983049:PFU983049 PPP983049:PPQ983049 PZL983049:PZM983049 QJH983049:QJI983049 QTD983049:QTE983049 RCZ983049:RDA983049 RMV983049:RMW983049 RWR983049:RWS983049 SGN983049:SGO983049 SQJ983049:SQK983049 TAF983049:TAG983049 TKB983049:TKC983049 TTX983049:TTY983049 UDT983049:UDU983049 UNP983049:UNQ983049 UXL983049:UXM983049 VHH983049:VHI983049 VRD983049:VRE983049 WAZ983049:WBA983049 WKV983049:WKW983049 WUR983049:WUS983049 IL65545:IM65545 SH65545:SI65545 ACD65545:ACE65545 ALZ65545:AMA65545 AVV65545:AVW65545 BFR65545:BFS65545 BPN65545:BPO65545 BZJ65545:BZK65545 CJF65545:CJG65545 CTB65545:CTC65545 DCX65545:DCY65545 DMT65545:DMU65545 DWP65545:DWQ65545 EGL65545:EGM65545 EQH65545:EQI65545 FAD65545:FAE65545 FJZ65545:FKA65545 FTV65545:FTW65545 GDR65545:GDS65545 GNN65545:GNO65545 GXJ65545:GXK65545 HHF65545:HHG65545 HRB65545:HRC65545 IAX65545:IAY65545 IKT65545:IKU65545 IUP65545:IUQ65545 JEL65545:JEM65545 JOH65545:JOI65545 JYD65545:JYE65545 KHZ65545:KIA65545 KRV65545:KRW65545 LBR65545:LBS65545 LLN65545:LLO65545 LVJ65545:LVK65545 MFF65545:MFG65545 MPB65545:MPC65545 MYX65545:MYY65545 NIT65545:NIU65545 NSP65545:NSQ65545 OCL65545:OCM65545 OMH65545:OMI65545 OWD65545:OWE65545 PFZ65545:PGA65545 PPV65545:PPW65545 PZR65545:PZS65545 QJN65545:QJO65545 QTJ65545:QTK65545 RDF65545:RDG65545 RNB65545:RNC65545 RWX65545:RWY65545 SGT65545:SGU65545 SQP65545:SQQ65545 TAL65545:TAM65545 TKH65545:TKI65545 TUD65545:TUE65545 UDZ65545:UEA65545 UNV65545:UNW65545 UXR65545:UXS65545 VHN65545:VHO65545 VRJ65545:VRK65545 WBF65545:WBG65545 WLB65545:WLC65545 WUX65545:WUY65545 IL131081:IM131081 SH131081:SI131081 ACD131081:ACE131081 ALZ131081:AMA131081 AVV131081:AVW131081 BFR131081:BFS131081 BPN131081:BPO131081 BZJ131081:BZK131081 CJF131081:CJG131081 CTB131081:CTC131081 DCX131081:DCY131081 DMT131081:DMU131081 DWP131081:DWQ131081 EGL131081:EGM131081 EQH131081:EQI131081 FAD131081:FAE131081 FJZ131081:FKA131081 FTV131081:FTW131081 GDR131081:GDS131081 GNN131081:GNO131081 GXJ131081:GXK131081 HHF131081:HHG131081 HRB131081:HRC131081 IAX131081:IAY131081 IKT131081:IKU131081 IUP131081:IUQ131081 JEL131081:JEM131081 JOH131081:JOI131081 JYD131081:JYE131081 KHZ131081:KIA131081 KRV131081:KRW131081 LBR131081:LBS131081 LLN131081:LLO131081 LVJ131081:LVK131081 MFF131081:MFG131081 MPB131081:MPC131081 MYX131081:MYY131081 NIT131081:NIU131081 NSP131081:NSQ131081 OCL131081:OCM131081 OMH131081:OMI131081 OWD131081:OWE131081 PFZ131081:PGA131081 PPV131081:PPW131081 PZR131081:PZS131081 QJN131081:QJO131081 QTJ131081:QTK131081 RDF131081:RDG131081 RNB131081:RNC131081 RWX131081:RWY131081 SGT131081:SGU131081 SQP131081:SQQ131081 TAL131081:TAM131081 TKH131081:TKI131081 TUD131081:TUE131081 UDZ131081:UEA131081 UNV131081:UNW131081 UXR131081:UXS131081 VHN131081:VHO131081 VRJ131081:VRK131081 WBF131081:WBG131081 WLB131081:WLC131081 WUX131081:WUY131081 IL196617:IM196617 SH196617:SI196617 ACD196617:ACE196617 ALZ196617:AMA196617 AVV196617:AVW196617 BFR196617:BFS196617 BPN196617:BPO196617 BZJ196617:BZK196617 CJF196617:CJG196617 CTB196617:CTC196617 DCX196617:DCY196617 DMT196617:DMU196617 DWP196617:DWQ196617 EGL196617:EGM196617 EQH196617:EQI196617 FAD196617:FAE196617 FJZ196617:FKA196617 FTV196617:FTW196617 GDR196617:GDS196617 GNN196617:GNO196617 GXJ196617:GXK196617 HHF196617:HHG196617 HRB196617:HRC196617 IAX196617:IAY196617 IKT196617:IKU196617 IUP196617:IUQ196617 JEL196617:JEM196617 JOH196617:JOI196617 JYD196617:JYE196617 KHZ196617:KIA196617 KRV196617:KRW196617 LBR196617:LBS196617 LLN196617:LLO196617 LVJ196617:LVK196617 MFF196617:MFG196617 MPB196617:MPC196617 MYX196617:MYY196617 NIT196617:NIU196617 NSP196617:NSQ196617 OCL196617:OCM196617 OMH196617:OMI196617 OWD196617:OWE196617 PFZ196617:PGA196617 PPV196617:PPW196617 PZR196617:PZS196617 QJN196617:QJO196617 QTJ196617:QTK196617 RDF196617:RDG196617 RNB196617:RNC196617 RWX196617:RWY196617 SGT196617:SGU196617 SQP196617:SQQ196617 TAL196617:TAM196617 TKH196617:TKI196617 TUD196617:TUE196617 UDZ196617:UEA196617 UNV196617:UNW196617 UXR196617:UXS196617 VHN196617:VHO196617 VRJ196617:VRK196617 WBF196617:WBG196617 WLB196617:WLC196617 WUX196617:WUY196617 IL262153:IM262153 SH262153:SI262153 ACD262153:ACE262153 ALZ262153:AMA262153 AVV262153:AVW262153 BFR262153:BFS262153 BPN262153:BPO262153 BZJ262153:BZK262153 CJF262153:CJG262153 CTB262153:CTC262153 DCX262153:DCY262153 DMT262153:DMU262153 DWP262153:DWQ262153 EGL262153:EGM262153 EQH262153:EQI262153 FAD262153:FAE262153 FJZ262153:FKA262153 FTV262153:FTW262153 GDR262153:GDS262153 GNN262153:GNO262153 GXJ262153:GXK262153 HHF262153:HHG262153 HRB262153:HRC262153 IAX262153:IAY262153 IKT262153:IKU262153 IUP262153:IUQ262153 JEL262153:JEM262153 JOH262153:JOI262153 JYD262153:JYE262153 KHZ262153:KIA262153 KRV262153:KRW262153 LBR262153:LBS262153 LLN262153:LLO262153 LVJ262153:LVK262153 MFF262153:MFG262153 MPB262153:MPC262153 MYX262153:MYY262153 NIT262153:NIU262153 NSP262153:NSQ262153 OCL262153:OCM262153 OMH262153:OMI262153 OWD262153:OWE262153 PFZ262153:PGA262153 PPV262153:PPW262153 PZR262153:PZS262153 QJN262153:QJO262153 QTJ262153:QTK262153 RDF262153:RDG262153 RNB262153:RNC262153 RWX262153:RWY262153 SGT262153:SGU262153 SQP262153:SQQ262153 TAL262153:TAM262153 TKH262153:TKI262153 TUD262153:TUE262153 UDZ262153:UEA262153 UNV262153:UNW262153 UXR262153:UXS262153 VHN262153:VHO262153 VRJ262153:VRK262153 WBF262153:WBG262153 WLB262153:WLC262153 WUX262153:WUY262153 IL327689:IM327689 SH327689:SI327689 ACD327689:ACE327689 ALZ327689:AMA327689 AVV327689:AVW327689 BFR327689:BFS327689 BPN327689:BPO327689 BZJ327689:BZK327689 CJF327689:CJG327689 CTB327689:CTC327689 DCX327689:DCY327689 DMT327689:DMU327689 DWP327689:DWQ327689 EGL327689:EGM327689 EQH327689:EQI327689 FAD327689:FAE327689 FJZ327689:FKA327689 FTV327689:FTW327689 GDR327689:GDS327689 GNN327689:GNO327689 GXJ327689:GXK327689 HHF327689:HHG327689 HRB327689:HRC327689 IAX327689:IAY327689 IKT327689:IKU327689 IUP327689:IUQ327689 JEL327689:JEM327689 JOH327689:JOI327689 JYD327689:JYE327689 KHZ327689:KIA327689 KRV327689:KRW327689 LBR327689:LBS327689 LLN327689:LLO327689 LVJ327689:LVK327689 MFF327689:MFG327689 MPB327689:MPC327689 MYX327689:MYY327689 NIT327689:NIU327689 NSP327689:NSQ327689 OCL327689:OCM327689 OMH327689:OMI327689 OWD327689:OWE327689 PFZ327689:PGA327689 PPV327689:PPW327689 PZR327689:PZS327689 QJN327689:QJO327689 QTJ327689:QTK327689 RDF327689:RDG327689 RNB327689:RNC327689 RWX327689:RWY327689 SGT327689:SGU327689 SQP327689:SQQ327689 TAL327689:TAM327689 TKH327689:TKI327689 TUD327689:TUE327689 UDZ327689:UEA327689 UNV327689:UNW327689 UXR327689:UXS327689 VHN327689:VHO327689 VRJ327689:VRK327689 WBF327689:WBG327689 WLB327689:WLC327689 WUX327689:WUY327689 IL393225:IM393225 SH393225:SI393225 ACD393225:ACE393225 ALZ393225:AMA393225 AVV393225:AVW393225 BFR393225:BFS393225 BPN393225:BPO393225 BZJ393225:BZK393225 CJF393225:CJG393225 CTB393225:CTC393225 DCX393225:DCY393225 DMT393225:DMU393225 DWP393225:DWQ393225 EGL393225:EGM393225 EQH393225:EQI393225 FAD393225:FAE393225 FJZ393225:FKA393225 FTV393225:FTW393225 GDR393225:GDS393225 GNN393225:GNO393225 GXJ393225:GXK393225 HHF393225:HHG393225 HRB393225:HRC393225 IAX393225:IAY393225 IKT393225:IKU393225 IUP393225:IUQ393225 JEL393225:JEM393225 JOH393225:JOI393225 JYD393225:JYE393225 KHZ393225:KIA393225 KRV393225:KRW393225 LBR393225:LBS393225 LLN393225:LLO393225 LVJ393225:LVK393225 MFF393225:MFG393225 MPB393225:MPC393225 MYX393225:MYY393225 NIT393225:NIU393225 NSP393225:NSQ393225 OCL393225:OCM393225 OMH393225:OMI393225 OWD393225:OWE393225 PFZ393225:PGA393225 PPV393225:PPW393225 PZR393225:PZS393225 QJN393225:QJO393225 QTJ393225:QTK393225 RDF393225:RDG393225 RNB393225:RNC393225 RWX393225:RWY393225 SGT393225:SGU393225 SQP393225:SQQ393225 TAL393225:TAM393225 TKH393225:TKI393225 TUD393225:TUE393225 UDZ393225:UEA393225 UNV393225:UNW393225 UXR393225:UXS393225 VHN393225:VHO393225 VRJ393225:VRK393225 WBF393225:WBG393225 WLB393225:WLC393225 WUX393225:WUY393225 IL458761:IM458761 SH458761:SI458761 ACD458761:ACE458761 ALZ458761:AMA458761 AVV458761:AVW458761 BFR458761:BFS458761 BPN458761:BPO458761 BZJ458761:BZK458761 CJF458761:CJG458761 CTB458761:CTC458761 DCX458761:DCY458761 DMT458761:DMU458761 DWP458761:DWQ458761 EGL458761:EGM458761 EQH458761:EQI458761 FAD458761:FAE458761 FJZ458761:FKA458761 FTV458761:FTW458761 GDR458761:GDS458761 GNN458761:GNO458761 GXJ458761:GXK458761 HHF458761:HHG458761 HRB458761:HRC458761 IAX458761:IAY458761 IKT458761:IKU458761 IUP458761:IUQ458761 JEL458761:JEM458761 JOH458761:JOI458761 JYD458761:JYE458761 KHZ458761:KIA458761 KRV458761:KRW458761 LBR458761:LBS458761 LLN458761:LLO458761 LVJ458761:LVK458761 MFF458761:MFG458761 MPB458761:MPC458761 MYX458761:MYY458761 NIT458761:NIU458761 NSP458761:NSQ458761 OCL458761:OCM458761 OMH458761:OMI458761 OWD458761:OWE458761 PFZ458761:PGA458761 PPV458761:PPW458761 PZR458761:PZS458761 QJN458761:QJO458761 QTJ458761:QTK458761 RDF458761:RDG458761 RNB458761:RNC458761 RWX458761:RWY458761 SGT458761:SGU458761 SQP458761:SQQ458761 TAL458761:TAM458761 TKH458761:TKI458761 TUD458761:TUE458761 UDZ458761:UEA458761 UNV458761:UNW458761 UXR458761:UXS458761 VHN458761:VHO458761 VRJ458761:VRK458761 WBF458761:WBG458761 WLB458761:WLC458761 WUX458761:WUY458761 IL524297:IM524297 SH524297:SI524297 ACD524297:ACE524297 ALZ524297:AMA524297 AVV524297:AVW524297 BFR524297:BFS524297 BPN524297:BPO524297 BZJ524297:BZK524297 CJF524297:CJG524297 CTB524297:CTC524297 DCX524297:DCY524297 DMT524297:DMU524297 DWP524297:DWQ524297 EGL524297:EGM524297 EQH524297:EQI524297 FAD524297:FAE524297 FJZ524297:FKA524297 FTV524297:FTW524297 GDR524297:GDS524297 GNN524297:GNO524297 GXJ524297:GXK524297 HHF524297:HHG524297 HRB524297:HRC524297 IAX524297:IAY524297 IKT524297:IKU524297 IUP524297:IUQ524297 JEL524297:JEM524297 JOH524297:JOI524297 JYD524297:JYE524297 KHZ524297:KIA524297 KRV524297:KRW524297 LBR524297:LBS524297 LLN524297:LLO524297 LVJ524297:LVK524297 MFF524297:MFG524297 MPB524297:MPC524297 MYX524297:MYY524297 NIT524297:NIU524297 NSP524297:NSQ524297 OCL524297:OCM524297 OMH524297:OMI524297 OWD524297:OWE524297 PFZ524297:PGA524297 PPV524297:PPW524297 PZR524297:PZS524297 QJN524297:QJO524297 QTJ524297:QTK524297 RDF524297:RDG524297 RNB524297:RNC524297 RWX524297:RWY524297 SGT524297:SGU524297 SQP524297:SQQ524297 TAL524297:TAM524297 TKH524297:TKI524297 TUD524297:TUE524297 UDZ524297:UEA524297 UNV524297:UNW524297 UXR524297:UXS524297 VHN524297:VHO524297 VRJ524297:VRK524297 WBF524297:WBG524297 WLB524297:WLC524297 WUX524297:WUY524297 IL589833:IM589833 SH589833:SI589833 ACD589833:ACE589833 ALZ589833:AMA589833 AVV589833:AVW589833 BFR589833:BFS589833 BPN589833:BPO589833 BZJ589833:BZK589833 CJF589833:CJG589833 CTB589833:CTC589833 DCX589833:DCY589833 DMT589833:DMU589833 DWP589833:DWQ589833 EGL589833:EGM589833 EQH589833:EQI589833 FAD589833:FAE589833 FJZ589833:FKA589833 FTV589833:FTW589833 GDR589833:GDS589833 GNN589833:GNO589833 GXJ589833:GXK589833 HHF589833:HHG589833 HRB589833:HRC589833 IAX589833:IAY589833 IKT589833:IKU589833 IUP589833:IUQ589833 JEL589833:JEM589833 JOH589833:JOI589833 JYD589833:JYE589833 KHZ589833:KIA589833 KRV589833:KRW589833 LBR589833:LBS589833 LLN589833:LLO589833 LVJ589833:LVK589833 MFF589833:MFG589833 MPB589833:MPC589833 MYX589833:MYY589833 NIT589833:NIU589833 NSP589833:NSQ589833 OCL589833:OCM589833 OMH589833:OMI589833 OWD589833:OWE589833 PFZ589833:PGA589833 PPV589833:PPW589833 PZR589833:PZS589833 QJN589833:QJO589833 QTJ589833:QTK589833 RDF589833:RDG589833 RNB589833:RNC589833 RWX589833:RWY589833 SGT589833:SGU589833 SQP589833:SQQ589833 TAL589833:TAM589833 TKH589833:TKI589833 TUD589833:TUE589833 UDZ589833:UEA589833 UNV589833:UNW589833 UXR589833:UXS589833 VHN589833:VHO589833 VRJ589833:VRK589833 WBF589833:WBG589833 WLB589833:WLC589833 WUX589833:WUY589833 IL655369:IM655369 SH655369:SI655369 ACD655369:ACE655369 ALZ655369:AMA655369 AVV655369:AVW655369 BFR655369:BFS655369 BPN655369:BPO655369 BZJ655369:BZK655369 CJF655369:CJG655369 CTB655369:CTC655369 DCX655369:DCY655369 DMT655369:DMU655369 DWP655369:DWQ655369 EGL655369:EGM655369 EQH655369:EQI655369 FAD655369:FAE655369 FJZ655369:FKA655369 FTV655369:FTW655369 GDR655369:GDS655369 GNN655369:GNO655369 GXJ655369:GXK655369 HHF655369:HHG655369 HRB655369:HRC655369 IAX655369:IAY655369 IKT655369:IKU655369 IUP655369:IUQ655369 JEL655369:JEM655369 JOH655369:JOI655369 JYD655369:JYE655369 KHZ655369:KIA655369 KRV655369:KRW655369 LBR655369:LBS655369 LLN655369:LLO655369 LVJ655369:LVK655369 MFF655369:MFG655369 MPB655369:MPC655369 MYX655369:MYY655369 NIT655369:NIU655369 NSP655369:NSQ655369 OCL655369:OCM655369 OMH655369:OMI655369 OWD655369:OWE655369 PFZ655369:PGA655369 PPV655369:PPW655369 PZR655369:PZS655369 QJN655369:QJO655369 QTJ655369:QTK655369 RDF655369:RDG655369 RNB655369:RNC655369 RWX655369:RWY655369 SGT655369:SGU655369 SQP655369:SQQ655369 TAL655369:TAM655369 TKH655369:TKI655369 TUD655369:TUE655369 UDZ655369:UEA655369 UNV655369:UNW655369 UXR655369:UXS655369 VHN655369:VHO655369 VRJ655369:VRK655369 WBF655369:WBG655369 WLB655369:WLC655369 WUX655369:WUY655369 IL720905:IM720905 SH720905:SI720905 ACD720905:ACE720905 ALZ720905:AMA720905 AVV720905:AVW720905 BFR720905:BFS720905 BPN720905:BPO720905 BZJ720905:BZK720905 CJF720905:CJG720905 CTB720905:CTC720905 DCX720905:DCY720905 DMT720905:DMU720905 DWP720905:DWQ720905 EGL720905:EGM720905 EQH720905:EQI720905 FAD720905:FAE720905 FJZ720905:FKA720905 FTV720905:FTW720905 GDR720905:GDS720905 GNN720905:GNO720905 GXJ720905:GXK720905 HHF720905:HHG720905 HRB720905:HRC720905 IAX720905:IAY720905 IKT720905:IKU720905 IUP720905:IUQ720905 JEL720905:JEM720905 JOH720905:JOI720905 JYD720905:JYE720905 KHZ720905:KIA720905 KRV720905:KRW720905 LBR720905:LBS720905 LLN720905:LLO720905 LVJ720905:LVK720905 MFF720905:MFG720905 MPB720905:MPC720905 MYX720905:MYY720905 NIT720905:NIU720905 NSP720905:NSQ720905 OCL720905:OCM720905 OMH720905:OMI720905 OWD720905:OWE720905 PFZ720905:PGA720905 PPV720905:PPW720905 PZR720905:PZS720905 QJN720905:QJO720905 QTJ720905:QTK720905 RDF720905:RDG720905 RNB720905:RNC720905 RWX720905:RWY720905 SGT720905:SGU720905 SQP720905:SQQ720905 TAL720905:TAM720905 TKH720905:TKI720905 TUD720905:TUE720905 UDZ720905:UEA720905 UNV720905:UNW720905 UXR720905:UXS720905 VHN720905:VHO720905 VRJ720905:VRK720905 WBF720905:WBG720905 WLB720905:WLC720905 WUX720905:WUY720905 IL786441:IM786441 SH786441:SI786441 ACD786441:ACE786441 ALZ786441:AMA786441 AVV786441:AVW786441 BFR786441:BFS786441 BPN786441:BPO786441 BZJ786441:BZK786441 CJF786441:CJG786441 CTB786441:CTC786441 DCX786441:DCY786441 DMT786441:DMU786441 DWP786441:DWQ786441 EGL786441:EGM786441 EQH786441:EQI786441 FAD786441:FAE786441 FJZ786441:FKA786441 FTV786441:FTW786441 GDR786441:GDS786441 GNN786441:GNO786441 GXJ786441:GXK786441 HHF786441:HHG786441 HRB786441:HRC786441 IAX786441:IAY786441 IKT786441:IKU786441 IUP786441:IUQ786441 JEL786441:JEM786441 JOH786441:JOI786441 JYD786441:JYE786441 KHZ786441:KIA786441 KRV786441:KRW786441 LBR786441:LBS786441 LLN786441:LLO786441 LVJ786441:LVK786441 MFF786441:MFG786441 MPB786441:MPC786441 MYX786441:MYY786441 NIT786441:NIU786441 NSP786441:NSQ786441 OCL786441:OCM786441 OMH786441:OMI786441 OWD786441:OWE786441 PFZ786441:PGA786441 PPV786441:PPW786441 PZR786441:PZS786441 QJN786441:QJO786441 QTJ786441:QTK786441 RDF786441:RDG786441 RNB786441:RNC786441 RWX786441:RWY786441 SGT786441:SGU786441 SQP786441:SQQ786441 TAL786441:TAM786441 TKH786441:TKI786441 TUD786441:TUE786441 UDZ786441:UEA786441 UNV786441:UNW786441 UXR786441:UXS786441 VHN786441:VHO786441 VRJ786441:VRK786441 WBF786441:WBG786441 WLB786441:WLC786441 WUX786441:WUY786441 IL851977:IM851977 SH851977:SI851977 ACD851977:ACE851977 ALZ851977:AMA851977 AVV851977:AVW851977 BFR851977:BFS851977 BPN851977:BPO851977 BZJ851977:BZK851977 CJF851977:CJG851977 CTB851977:CTC851977 DCX851977:DCY851977 DMT851977:DMU851977 DWP851977:DWQ851977 EGL851977:EGM851977 EQH851977:EQI851977 FAD851977:FAE851977 FJZ851977:FKA851977 FTV851977:FTW851977 GDR851977:GDS851977 GNN851977:GNO851977 GXJ851977:GXK851977 HHF851977:HHG851977 HRB851977:HRC851977 IAX851977:IAY851977 IKT851977:IKU851977 IUP851977:IUQ851977 JEL851977:JEM851977 JOH851977:JOI851977 JYD851977:JYE851977 KHZ851977:KIA851977 KRV851977:KRW851977 LBR851977:LBS851977 LLN851977:LLO851977 LVJ851977:LVK851977 MFF851977:MFG851977 MPB851977:MPC851977 MYX851977:MYY851977 NIT851977:NIU851977 NSP851977:NSQ851977 OCL851977:OCM851977 OMH851977:OMI851977 OWD851977:OWE851977 PFZ851977:PGA851977 PPV851977:PPW851977 PZR851977:PZS851977 QJN851977:QJO851977 QTJ851977:QTK851977 RDF851977:RDG851977 RNB851977:RNC851977 RWX851977:RWY851977 SGT851977:SGU851977 SQP851977:SQQ851977 TAL851977:TAM851977 TKH851977:TKI851977 TUD851977:TUE851977 UDZ851977:UEA851977 UNV851977:UNW851977 UXR851977:UXS851977 VHN851977:VHO851977 VRJ851977:VRK851977 WBF851977:WBG851977 WLB851977:WLC851977 WUX851977:WUY851977 IL917513:IM917513 SH917513:SI917513 ACD917513:ACE917513 ALZ917513:AMA917513 AVV917513:AVW917513 BFR917513:BFS917513 BPN917513:BPO917513 BZJ917513:BZK917513 CJF917513:CJG917513 CTB917513:CTC917513 DCX917513:DCY917513 DMT917513:DMU917513 DWP917513:DWQ917513 EGL917513:EGM917513 EQH917513:EQI917513 FAD917513:FAE917513 FJZ917513:FKA917513 FTV917513:FTW917513 GDR917513:GDS917513 GNN917513:GNO917513 GXJ917513:GXK917513 HHF917513:HHG917513 HRB917513:HRC917513 IAX917513:IAY917513 IKT917513:IKU917513 IUP917513:IUQ917513 JEL917513:JEM917513 JOH917513:JOI917513 JYD917513:JYE917513 KHZ917513:KIA917513 KRV917513:KRW917513 LBR917513:LBS917513 LLN917513:LLO917513 LVJ917513:LVK917513 MFF917513:MFG917513 MPB917513:MPC917513 MYX917513:MYY917513 NIT917513:NIU917513 NSP917513:NSQ917513 OCL917513:OCM917513 OMH917513:OMI917513 OWD917513:OWE917513 PFZ917513:PGA917513 PPV917513:PPW917513 PZR917513:PZS917513 QJN917513:QJO917513 QTJ917513:QTK917513 RDF917513:RDG917513 RNB917513:RNC917513 RWX917513:RWY917513 SGT917513:SGU917513 SQP917513:SQQ917513 TAL917513:TAM917513 TKH917513:TKI917513 TUD917513:TUE917513 UDZ917513:UEA917513 UNV917513:UNW917513 UXR917513:UXS917513 VHN917513:VHO917513 VRJ917513:VRK917513 WBF917513:WBG917513 WLB917513:WLC917513 WUX917513:WUY917513 IL983049:IM983049 SH983049:SI983049 ACD983049:ACE983049 ALZ983049:AMA983049 AVV983049:AVW983049 BFR983049:BFS983049 BPN983049:BPO983049 BZJ983049:BZK983049 CJF983049:CJG983049 CTB983049:CTC983049 DCX983049:DCY983049 DMT983049:DMU983049 DWP983049:DWQ983049 EGL983049:EGM983049 EQH983049:EQI983049 FAD983049:FAE983049 FJZ983049:FKA983049 FTV983049:FTW983049 GDR983049:GDS983049 GNN983049:GNO983049 GXJ983049:GXK983049 HHF983049:HHG983049 HRB983049:HRC983049 IAX983049:IAY983049 IKT983049:IKU983049 IUP983049:IUQ983049 JEL983049:JEM983049 JOH983049:JOI983049 JYD983049:JYE983049 KHZ983049:KIA983049 KRV983049:KRW983049 LBR983049:LBS983049 LLN983049:LLO983049 LVJ983049:LVK983049 MFF983049:MFG983049 MPB983049:MPC983049 MYX983049:MYY983049 NIT983049:NIU983049 NSP983049:NSQ983049 OCL983049:OCM983049 OMH983049:OMI983049 OWD983049:OWE983049 PFZ983049:PGA983049 PPV983049:PPW983049 PZR983049:PZS983049 QJN983049:QJO983049 QTJ983049:QTK983049 RDF983049:RDG983049 RNB983049:RNC983049 RWX983049:RWY983049 SGT983049:SGU983049 SQP983049:SQQ983049 TAL983049:TAM983049 TKH983049:TKI983049 TUD983049:TUE983049 UDZ983049:UEA983049 UNV983049:UNW983049 UXR983049:UXS983049 VHN983049:VHO983049 VRJ983049:VRK983049 WBF983049:WBG983049 WLB983049:WLC983049 WUX983049:WUY983049 IO65545:IP65545 SK65545:SL65545 ACG65545:ACH65545 AMC65545:AMD65545 AVY65545:AVZ65545 BFU65545:BFV65545 BPQ65545:BPR65545 BZM65545:BZN65545 CJI65545:CJJ65545 CTE65545:CTF65545 DDA65545:DDB65545 DMW65545:DMX65545 DWS65545:DWT65545 EGO65545:EGP65545 EQK65545:EQL65545 FAG65545:FAH65545 FKC65545:FKD65545 FTY65545:FTZ65545 GDU65545:GDV65545 GNQ65545:GNR65545 GXM65545:GXN65545 HHI65545:HHJ65545 HRE65545:HRF65545 IBA65545:IBB65545 IKW65545:IKX65545 IUS65545:IUT65545 JEO65545:JEP65545 JOK65545:JOL65545 JYG65545:JYH65545 KIC65545:KID65545 KRY65545:KRZ65545 LBU65545:LBV65545 LLQ65545:LLR65545 LVM65545:LVN65545 MFI65545:MFJ65545 MPE65545:MPF65545 MZA65545:MZB65545 NIW65545:NIX65545 NSS65545:NST65545 OCO65545:OCP65545 OMK65545:OML65545 OWG65545:OWH65545 PGC65545:PGD65545 PPY65545:PPZ65545 PZU65545:PZV65545 QJQ65545:QJR65545 QTM65545:QTN65545 RDI65545:RDJ65545 RNE65545:RNF65545 RXA65545:RXB65545 SGW65545:SGX65545 SQS65545:SQT65545 TAO65545:TAP65545 TKK65545:TKL65545 TUG65545:TUH65545 UEC65545:UED65545 UNY65545:UNZ65545 UXU65545:UXV65545 VHQ65545:VHR65545 VRM65545:VRN65545 WBI65545:WBJ65545 WLE65545:WLF65545 WVA65545:WVB65545 IO131081:IP131081 SK131081:SL131081 ACG131081:ACH131081 AMC131081:AMD131081 AVY131081:AVZ131081 BFU131081:BFV131081 BPQ131081:BPR131081 BZM131081:BZN131081 CJI131081:CJJ131081 CTE131081:CTF131081 DDA131081:DDB131081 DMW131081:DMX131081 DWS131081:DWT131081 EGO131081:EGP131081 EQK131081:EQL131081 FAG131081:FAH131081 FKC131081:FKD131081 FTY131081:FTZ131081 GDU131081:GDV131081 GNQ131081:GNR131081 GXM131081:GXN131081 HHI131081:HHJ131081 HRE131081:HRF131081 IBA131081:IBB131081 IKW131081:IKX131081 IUS131081:IUT131081 JEO131081:JEP131081 JOK131081:JOL131081 JYG131081:JYH131081 KIC131081:KID131081 KRY131081:KRZ131081 LBU131081:LBV131081 LLQ131081:LLR131081 LVM131081:LVN131081 MFI131081:MFJ131081 MPE131081:MPF131081 MZA131081:MZB131081 NIW131081:NIX131081 NSS131081:NST131081 OCO131081:OCP131081 OMK131081:OML131081 OWG131081:OWH131081 PGC131081:PGD131081 PPY131081:PPZ131081 PZU131081:PZV131081 QJQ131081:QJR131081 QTM131081:QTN131081 RDI131081:RDJ131081 RNE131081:RNF131081 RXA131081:RXB131081 SGW131081:SGX131081 SQS131081:SQT131081 TAO131081:TAP131081 TKK131081:TKL131081 TUG131081:TUH131081 UEC131081:UED131081 UNY131081:UNZ131081 UXU131081:UXV131081 VHQ131081:VHR131081 VRM131081:VRN131081 WBI131081:WBJ131081 WLE131081:WLF131081 WVA131081:WVB131081 IO196617:IP196617 SK196617:SL196617 ACG196617:ACH196617 AMC196617:AMD196617 AVY196617:AVZ196617 BFU196617:BFV196617 BPQ196617:BPR196617 BZM196617:BZN196617 CJI196617:CJJ196617 CTE196617:CTF196617 DDA196617:DDB196617 DMW196617:DMX196617 DWS196617:DWT196617 EGO196617:EGP196617 EQK196617:EQL196617 FAG196617:FAH196617 FKC196617:FKD196617 FTY196617:FTZ196617 GDU196617:GDV196617 GNQ196617:GNR196617 GXM196617:GXN196617 HHI196617:HHJ196617 HRE196617:HRF196617 IBA196617:IBB196617 IKW196617:IKX196617 IUS196617:IUT196617 JEO196617:JEP196617 JOK196617:JOL196617 JYG196617:JYH196617 KIC196617:KID196617 KRY196617:KRZ196617 LBU196617:LBV196617 LLQ196617:LLR196617 LVM196617:LVN196617 MFI196617:MFJ196617 MPE196617:MPF196617 MZA196617:MZB196617 NIW196617:NIX196617 NSS196617:NST196617 OCO196617:OCP196617 OMK196617:OML196617 OWG196617:OWH196617 PGC196617:PGD196617 PPY196617:PPZ196617 PZU196617:PZV196617 QJQ196617:QJR196617 QTM196617:QTN196617 RDI196617:RDJ196617 RNE196617:RNF196617 RXA196617:RXB196617 SGW196617:SGX196617 SQS196617:SQT196617 TAO196617:TAP196617 TKK196617:TKL196617 TUG196617:TUH196617 UEC196617:UED196617 UNY196617:UNZ196617 UXU196617:UXV196617 VHQ196617:VHR196617 VRM196617:VRN196617 WBI196617:WBJ196617 WLE196617:WLF196617 WVA196617:WVB196617 IO262153:IP262153 SK262153:SL262153 ACG262153:ACH262153 AMC262153:AMD262153 AVY262153:AVZ262153 BFU262153:BFV262153 BPQ262153:BPR262153 BZM262153:BZN262153 CJI262153:CJJ262153 CTE262153:CTF262153 DDA262153:DDB262153 DMW262153:DMX262153 DWS262153:DWT262153 EGO262153:EGP262153 EQK262153:EQL262153 FAG262153:FAH262153 FKC262153:FKD262153 FTY262153:FTZ262153 GDU262153:GDV262153 GNQ262153:GNR262153 GXM262153:GXN262153 HHI262153:HHJ262153 HRE262153:HRF262153 IBA262153:IBB262153 IKW262153:IKX262153 IUS262153:IUT262153 JEO262153:JEP262153 JOK262153:JOL262153 JYG262153:JYH262153 KIC262153:KID262153 KRY262153:KRZ262153 LBU262153:LBV262153 LLQ262153:LLR262153 LVM262153:LVN262153 MFI262153:MFJ262153 MPE262153:MPF262153 MZA262153:MZB262153 NIW262153:NIX262153 NSS262153:NST262153 OCO262153:OCP262153 OMK262153:OML262153 OWG262153:OWH262153 PGC262153:PGD262153 PPY262153:PPZ262153 PZU262153:PZV262153 QJQ262153:QJR262153 QTM262153:QTN262153 RDI262153:RDJ262153 RNE262153:RNF262153 RXA262153:RXB262153 SGW262153:SGX262153 SQS262153:SQT262153 TAO262153:TAP262153 TKK262153:TKL262153 TUG262153:TUH262153 UEC262153:UED262153 UNY262153:UNZ262153 UXU262153:UXV262153 VHQ262153:VHR262153 VRM262153:VRN262153 WBI262153:WBJ262153 WLE262153:WLF262153 WVA262153:WVB262153 IO327689:IP327689 SK327689:SL327689 ACG327689:ACH327689 AMC327689:AMD327689 AVY327689:AVZ327689 BFU327689:BFV327689 BPQ327689:BPR327689 BZM327689:BZN327689 CJI327689:CJJ327689 CTE327689:CTF327689 DDA327689:DDB327689 DMW327689:DMX327689 DWS327689:DWT327689 EGO327689:EGP327689 EQK327689:EQL327689 FAG327689:FAH327689 FKC327689:FKD327689 FTY327689:FTZ327689 GDU327689:GDV327689 GNQ327689:GNR327689 GXM327689:GXN327689 HHI327689:HHJ327689 HRE327689:HRF327689 IBA327689:IBB327689 IKW327689:IKX327689 IUS327689:IUT327689 JEO327689:JEP327689 JOK327689:JOL327689 JYG327689:JYH327689 KIC327689:KID327689 KRY327689:KRZ327689 LBU327689:LBV327689 LLQ327689:LLR327689 LVM327689:LVN327689 MFI327689:MFJ327689 MPE327689:MPF327689 MZA327689:MZB327689 NIW327689:NIX327689 NSS327689:NST327689 OCO327689:OCP327689 OMK327689:OML327689 OWG327689:OWH327689 PGC327689:PGD327689 PPY327689:PPZ327689 PZU327689:PZV327689 QJQ327689:QJR327689 QTM327689:QTN327689 RDI327689:RDJ327689 RNE327689:RNF327689 RXA327689:RXB327689 SGW327689:SGX327689 SQS327689:SQT327689 TAO327689:TAP327689 TKK327689:TKL327689 TUG327689:TUH327689 UEC327689:UED327689 UNY327689:UNZ327689 UXU327689:UXV327689 VHQ327689:VHR327689 VRM327689:VRN327689 WBI327689:WBJ327689 WLE327689:WLF327689 WVA327689:WVB327689 IO393225:IP393225 SK393225:SL393225 ACG393225:ACH393225 AMC393225:AMD393225 AVY393225:AVZ393225 BFU393225:BFV393225 BPQ393225:BPR393225 BZM393225:BZN393225 CJI393225:CJJ393225 CTE393225:CTF393225 DDA393225:DDB393225 DMW393225:DMX393225 DWS393225:DWT393225 EGO393225:EGP393225 EQK393225:EQL393225 FAG393225:FAH393225 FKC393225:FKD393225 FTY393225:FTZ393225 GDU393225:GDV393225 GNQ393225:GNR393225 GXM393225:GXN393225 HHI393225:HHJ393225 HRE393225:HRF393225 IBA393225:IBB393225 IKW393225:IKX393225 IUS393225:IUT393225 JEO393225:JEP393225 JOK393225:JOL393225 JYG393225:JYH393225 KIC393225:KID393225 KRY393225:KRZ393225 LBU393225:LBV393225 LLQ393225:LLR393225 LVM393225:LVN393225 MFI393225:MFJ393225 MPE393225:MPF393225 MZA393225:MZB393225 NIW393225:NIX393225 NSS393225:NST393225 OCO393225:OCP393225 OMK393225:OML393225 OWG393225:OWH393225 PGC393225:PGD393225 PPY393225:PPZ393225 PZU393225:PZV393225 QJQ393225:QJR393225 QTM393225:QTN393225 RDI393225:RDJ393225 RNE393225:RNF393225 RXA393225:RXB393225 SGW393225:SGX393225 SQS393225:SQT393225 TAO393225:TAP393225 TKK393225:TKL393225 TUG393225:TUH393225 UEC393225:UED393225 UNY393225:UNZ393225 UXU393225:UXV393225 VHQ393225:VHR393225 VRM393225:VRN393225 WBI393225:WBJ393225 WLE393225:WLF393225 WVA393225:WVB393225 IO458761:IP458761 SK458761:SL458761 ACG458761:ACH458761 AMC458761:AMD458761 AVY458761:AVZ458761 BFU458761:BFV458761 BPQ458761:BPR458761 BZM458761:BZN458761 CJI458761:CJJ458761 CTE458761:CTF458761 DDA458761:DDB458761 DMW458761:DMX458761 DWS458761:DWT458761 EGO458761:EGP458761 EQK458761:EQL458761 FAG458761:FAH458761 FKC458761:FKD458761 FTY458761:FTZ458761 GDU458761:GDV458761 GNQ458761:GNR458761 GXM458761:GXN458761 HHI458761:HHJ458761 HRE458761:HRF458761 IBA458761:IBB458761 IKW458761:IKX458761 IUS458761:IUT458761 JEO458761:JEP458761 JOK458761:JOL458761 JYG458761:JYH458761 KIC458761:KID458761 KRY458761:KRZ458761 LBU458761:LBV458761 LLQ458761:LLR458761 LVM458761:LVN458761 MFI458761:MFJ458761 MPE458761:MPF458761 MZA458761:MZB458761 NIW458761:NIX458761 NSS458761:NST458761 OCO458761:OCP458761 OMK458761:OML458761 OWG458761:OWH458761 PGC458761:PGD458761 PPY458761:PPZ458761 PZU458761:PZV458761 QJQ458761:QJR458761 QTM458761:QTN458761 RDI458761:RDJ458761 RNE458761:RNF458761 RXA458761:RXB458761 SGW458761:SGX458761 SQS458761:SQT458761 TAO458761:TAP458761 TKK458761:TKL458761 TUG458761:TUH458761 UEC458761:UED458761 UNY458761:UNZ458761 UXU458761:UXV458761 VHQ458761:VHR458761 VRM458761:VRN458761 WBI458761:WBJ458761 WLE458761:WLF458761 WVA458761:WVB458761 IO524297:IP524297 SK524297:SL524297 ACG524297:ACH524297 AMC524297:AMD524297 AVY524297:AVZ524297 BFU524297:BFV524297 BPQ524297:BPR524297 BZM524297:BZN524297 CJI524297:CJJ524297 CTE524297:CTF524297 DDA524297:DDB524297 DMW524297:DMX524297 DWS524297:DWT524297 EGO524297:EGP524297 EQK524297:EQL524297 FAG524297:FAH524297 FKC524297:FKD524297 FTY524297:FTZ524297 GDU524297:GDV524297 GNQ524297:GNR524297 GXM524297:GXN524297 HHI524297:HHJ524297 HRE524297:HRF524297 IBA524297:IBB524297 IKW524297:IKX524297 IUS524297:IUT524297 JEO524297:JEP524297 JOK524297:JOL524297 JYG524297:JYH524297 KIC524297:KID524297 KRY524297:KRZ524297 LBU524297:LBV524297 LLQ524297:LLR524297 LVM524297:LVN524297 MFI524297:MFJ524297 MPE524297:MPF524297 MZA524297:MZB524297 NIW524297:NIX524297 NSS524297:NST524297 OCO524297:OCP524297 OMK524297:OML524297 OWG524297:OWH524297 PGC524297:PGD524297 PPY524297:PPZ524297 PZU524297:PZV524297 QJQ524297:QJR524297 QTM524297:QTN524297 RDI524297:RDJ524297 RNE524297:RNF524297 RXA524297:RXB524297 SGW524297:SGX524297 SQS524297:SQT524297 TAO524297:TAP524297 TKK524297:TKL524297 TUG524297:TUH524297 UEC524297:UED524297 UNY524297:UNZ524297 UXU524297:UXV524297 VHQ524297:VHR524297 VRM524297:VRN524297 WBI524297:WBJ524297 WLE524297:WLF524297 WVA524297:WVB524297 IO589833:IP589833 SK589833:SL589833 ACG589833:ACH589833 AMC589833:AMD589833 AVY589833:AVZ589833 BFU589833:BFV589833 BPQ589833:BPR589833 BZM589833:BZN589833 CJI589833:CJJ589833 CTE589833:CTF589833 DDA589833:DDB589833 DMW589833:DMX589833 DWS589833:DWT589833 EGO589833:EGP589833 EQK589833:EQL589833 FAG589833:FAH589833 FKC589833:FKD589833 FTY589833:FTZ589833 GDU589833:GDV589833 GNQ589833:GNR589833 GXM589833:GXN589833 HHI589833:HHJ589833 HRE589833:HRF589833 IBA589833:IBB589833 IKW589833:IKX589833 IUS589833:IUT589833 JEO589833:JEP589833 JOK589833:JOL589833 JYG589833:JYH589833 KIC589833:KID589833 KRY589833:KRZ589833 LBU589833:LBV589833 LLQ589833:LLR589833 LVM589833:LVN589833 MFI589833:MFJ589833 MPE589833:MPF589833 MZA589833:MZB589833 NIW589833:NIX589833 NSS589833:NST589833 OCO589833:OCP589833 OMK589833:OML589833 OWG589833:OWH589833 PGC589833:PGD589833 PPY589833:PPZ589833 PZU589833:PZV589833 QJQ589833:QJR589833 QTM589833:QTN589833 RDI589833:RDJ589833 RNE589833:RNF589833 RXA589833:RXB589833 SGW589833:SGX589833 SQS589833:SQT589833 TAO589833:TAP589833 TKK589833:TKL589833 TUG589833:TUH589833 UEC589833:UED589833 UNY589833:UNZ589833 UXU589833:UXV589833 VHQ589833:VHR589833 VRM589833:VRN589833 WBI589833:WBJ589833 WLE589833:WLF589833 WVA589833:WVB589833 IO655369:IP655369 SK655369:SL655369 ACG655369:ACH655369 AMC655369:AMD655369 AVY655369:AVZ655369 BFU655369:BFV655369 BPQ655369:BPR655369 BZM655369:BZN655369 CJI655369:CJJ655369 CTE655369:CTF655369 DDA655369:DDB655369 DMW655369:DMX655369 DWS655369:DWT655369 EGO655369:EGP655369 EQK655369:EQL655369 FAG655369:FAH655369 FKC655369:FKD655369 FTY655369:FTZ655369 GDU655369:GDV655369 GNQ655369:GNR655369 GXM655369:GXN655369 HHI655369:HHJ655369 HRE655369:HRF655369 IBA655369:IBB655369 IKW655369:IKX655369 IUS655369:IUT655369 JEO655369:JEP655369 JOK655369:JOL655369 JYG655369:JYH655369 KIC655369:KID655369 KRY655369:KRZ655369 LBU655369:LBV655369 LLQ655369:LLR655369 LVM655369:LVN655369 MFI655369:MFJ655369 MPE655369:MPF655369 MZA655369:MZB655369 NIW655369:NIX655369 NSS655369:NST655369 OCO655369:OCP655369 OMK655369:OML655369 OWG655369:OWH655369 PGC655369:PGD655369 PPY655369:PPZ655369 PZU655369:PZV655369 QJQ655369:QJR655369 QTM655369:QTN655369 RDI655369:RDJ655369 RNE655369:RNF655369 RXA655369:RXB655369 SGW655369:SGX655369 SQS655369:SQT655369 TAO655369:TAP655369 TKK655369:TKL655369 TUG655369:TUH655369 UEC655369:UED655369 UNY655369:UNZ655369 UXU655369:UXV655369 VHQ655369:VHR655369 VRM655369:VRN655369 WBI655369:WBJ655369 WLE655369:WLF655369 WVA655369:WVB655369 IO720905:IP720905 SK720905:SL720905 ACG720905:ACH720905 AMC720905:AMD720905 AVY720905:AVZ720905 BFU720905:BFV720905 BPQ720905:BPR720905 BZM720905:BZN720905 CJI720905:CJJ720905 CTE720905:CTF720905 DDA720905:DDB720905 DMW720905:DMX720905 DWS720905:DWT720905 EGO720905:EGP720905 EQK720905:EQL720905 FAG720905:FAH720905 FKC720905:FKD720905 FTY720905:FTZ720905 GDU720905:GDV720905 GNQ720905:GNR720905 GXM720905:GXN720905 HHI720905:HHJ720905 HRE720905:HRF720905 IBA720905:IBB720905 IKW720905:IKX720905 IUS720905:IUT720905 JEO720905:JEP720905 JOK720905:JOL720905 JYG720905:JYH720905 KIC720905:KID720905 KRY720905:KRZ720905 LBU720905:LBV720905 LLQ720905:LLR720905 LVM720905:LVN720905 MFI720905:MFJ720905 MPE720905:MPF720905 MZA720905:MZB720905 NIW720905:NIX720905 NSS720905:NST720905 OCO720905:OCP720905 OMK720905:OML720905 OWG720905:OWH720905 PGC720905:PGD720905 PPY720905:PPZ720905 PZU720905:PZV720905 QJQ720905:QJR720905 QTM720905:QTN720905 RDI720905:RDJ720905 RNE720905:RNF720905 RXA720905:RXB720905 SGW720905:SGX720905 SQS720905:SQT720905 TAO720905:TAP720905 TKK720905:TKL720905 TUG720905:TUH720905 UEC720905:UED720905 UNY720905:UNZ720905 UXU720905:UXV720905 VHQ720905:VHR720905 VRM720905:VRN720905 WBI720905:WBJ720905 WLE720905:WLF720905 WVA720905:WVB720905 IO786441:IP786441 SK786441:SL786441 ACG786441:ACH786441 AMC786441:AMD786441 AVY786441:AVZ786441 BFU786441:BFV786441 BPQ786441:BPR786441 BZM786441:BZN786441 CJI786441:CJJ786441 CTE786441:CTF786441 DDA786441:DDB786441 DMW786441:DMX786441 DWS786441:DWT786441 EGO786441:EGP786441 EQK786441:EQL786441 FAG786441:FAH786441 FKC786441:FKD786441 FTY786441:FTZ786441 GDU786441:GDV786441 GNQ786441:GNR786441 GXM786441:GXN786441 HHI786441:HHJ786441 HRE786441:HRF786441 IBA786441:IBB786441 IKW786441:IKX786441 IUS786441:IUT786441 JEO786441:JEP786441 JOK786441:JOL786441 JYG786441:JYH786441 KIC786441:KID786441 KRY786441:KRZ786441 LBU786441:LBV786441 LLQ786441:LLR786441 LVM786441:LVN786441 MFI786441:MFJ786441 MPE786441:MPF786441 MZA786441:MZB786441 NIW786441:NIX786441 NSS786441:NST786441 OCO786441:OCP786441 OMK786441:OML786441 OWG786441:OWH786441 PGC786441:PGD786441 PPY786441:PPZ786441 PZU786441:PZV786441 QJQ786441:QJR786441 QTM786441:QTN786441 RDI786441:RDJ786441 RNE786441:RNF786441 RXA786441:RXB786441 SGW786441:SGX786441 SQS786441:SQT786441 TAO786441:TAP786441 TKK786441:TKL786441 TUG786441:TUH786441 UEC786441:UED786441 UNY786441:UNZ786441 UXU786441:UXV786441 VHQ786441:VHR786441 VRM786441:VRN786441 WBI786441:WBJ786441 WLE786441:WLF786441 WVA786441:WVB786441 IO851977:IP851977 SK851977:SL851977 ACG851977:ACH851977 AMC851977:AMD851977 AVY851977:AVZ851977 BFU851977:BFV851977 BPQ851977:BPR851977 BZM851977:BZN851977 CJI851977:CJJ851977 CTE851977:CTF851977 DDA851977:DDB851977 DMW851977:DMX851977 DWS851977:DWT851977 EGO851977:EGP851977 EQK851977:EQL851977 FAG851977:FAH851977 FKC851977:FKD851977 FTY851977:FTZ851977 GDU851977:GDV851977 GNQ851977:GNR851977 GXM851977:GXN851977 HHI851977:HHJ851977 HRE851977:HRF851977 IBA851977:IBB851977 IKW851977:IKX851977 IUS851977:IUT851977 JEO851977:JEP851977 JOK851977:JOL851977 JYG851977:JYH851977 KIC851977:KID851977 KRY851977:KRZ851977 LBU851977:LBV851977 LLQ851977:LLR851977 LVM851977:LVN851977 MFI851977:MFJ851977 MPE851977:MPF851977 MZA851977:MZB851977 NIW851977:NIX851977 NSS851977:NST851977 OCO851977:OCP851977 OMK851977:OML851977 OWG851977:OWH851977 PGC851977:PGD851977 PPY851977:PPZ851977 PZU851977:PZV851977 QJQ851977:QJR851977 QTM851977:QTN851977 RDI851977:RDJ851977 RNE851977:RNF851977 RXA851977:RXB851977 SGW851977:SGX851977 SQS851977:SQT851977 TAO851977:TAP851977 TKK851977:TKL851977 TUG851977:TUH851977 UEC851977:UED851977 UNY851977:UNZ851977 UXU851977:UXV851977 VHQ851977:VHR851977 VRM851977:VRN851977 WBI851977:WBJ851977 WLE851977:WLF851977 WVA851977:WVB851977 IO917513:IP917513 SK917513:SL917513 ACG917513:ACH917513 AMC917513:AMD917513 AVY917513:AVZ917513 BFU917513:BFV917513 BPQ917513:BPR917513 BZM917513:BZN917513 CJI917513:CJJ917513 CTE917513:CTF917513 DDA917513:DDB917513 DMW917513:DMX917513 DWS917513:DWT917513 EGO917513:EGP917513 EQK917513:EQL917513 FAG917513:FAH917513 FKC917513:FKD917513 FTY917513:FTZ917513 GDU917513:GDV917513 GNQ917513:GNR917513 GXM917513:GXN917513 HHI917513:HHJ917513 HRE917513:HRF917513 IBA917513:IBB917513 IKW917513:IKX917513 IUS917513:IUT917513 JEO917513:JEP917513 JOK917513:JOL917513 JYG917513:JYH917513 KIC917513:KID917513 KRY917513:KRZ917513 LBU917513:LBV917513 LLQ917513:LLR917513 LVM917513:LVN917513 MFI917513:MFJ917513 MPE917513:MPF917513 MZA917513:MZB917513 NIW917513:NIX917513 NSS917513:NST917513 OCO917513:OCP917513 OMK917513:OML917513 OWG917513:OWH917513 PGC917513:PGD917513 PPY917513:PPZ917513 PZU917513:PZV917513 QJQ917513:QJR917513 QTM917513:QTN917513 RDI917513:RDJ917513 RNE917513:RNF917513 RXA917513:RXB917513 SGW917513:SGX917513 SQS917513:SQT917513 TAO917513:TAP917513 TKK917513:TKL917513 TUG917513:TUH917513 UEC917513:UED917513 UNY917513:UNZ917513 UXU917513:UXV917513 VHQ917513:VHR917513 VRM917513:VRN917513 WBI917513:WBJ917513 WLE917513:WLF917513 WVA917513:WVB917513 IO983049:IP983049 SK983049:SL983049 ACG983049:ACH983049 AMC983049:AMD983049 AVY983049:AVZ983049 BFU983049:BFV983049 BPQ983049:BPR983049 BZM983049:BZN983049 CJI983049:CJJ983049 CTE983049:CTF983049 DDA983049:DDB983049 DMW983049:DMX983049 DWS983049:DWT983049 EGO983049:EGP983049 EQK983049:EQL983049 FAG983049:FAH983049 FKC983049:FKD983049 FTY983049:FTZ983049 GDU983049:GDV983049 GNQ983049:GNR983049 GXM983049:GXN983049 HHI983049:HHJ983049 HRE983049:HRF983049 IBA983049:IBB983049 IKW983049:IKX983049 IUS983049:IUT983049 JEO983049:JEP983049 JOK983049:JOL983049 JYG983049:JYH983049 KIC983049:KID983049 KRY983049:KRZ983049 LBU983049:LBV983049 LLQ983049:LLR983049 LVM983049:LVN983049 MFI983049:MFJ983049 MPE983049:MPF983049 MZA983049:MZB983049 NIW983049:NIX983049 NSS983049:NST983049 OCO983049:OCP983049 OMK983049:OML983049 OWG983049:OWH983049 PGC983049:PGD983049 PPY983049:PPZ983049 PZU983049:PZV983049 QJQ983049:QJR983049 QTM983049:QTN983049 RDI983049:RDJ983049 RNE983049:RNF983049 RXA983049:RXB983049 SGW983049:SGX983049 SQS983049:SQT983049 TAO983049:TAP983049 TKK983049:TKL983049 TUG983049:TUH983049 UEC983049:UED983049 UNY983049:UNZ983049 UXU983049:UXV983049 VHQ983049:VHR983049 VRM983049:VRN983049 WBI983049:WBJ983049 WLE983049:WLF983049 WVA983049:WVB983049 IR65545:IS65545 SN65545:SO65545 ACJ65545:ACK65545 AMF65545:AMG65545 AWB65545:AWC65545 BFX65545:BFY65545 BPT65545:BPU65545 BZP65545:BZQ65545 CJL65545:CJM65545 CTH65545:CTI65545 DDD65545:DDE65545 DMZ65545:DNA65545 DWV65545:DWW65545 EGR65545:EGS65545 EQN65545:EQO65545 FAJ65545:FAK65545 FKF65545:FKG65545 FUB65545:FUC65545 GDX65545:GDY65545 GNT65545:GNU65545 GXP65545:GXQ65545 HHL65545:HHM65545 HRH65545:HRI65545 IBD65545:IBE65545 IKZ65545:ILA65545 IUV65545:IUW65545 JER65545:JES65545 JON65545:JOO65545 JYJ65545:JYK65545 KIF65545:KIG65545 KSB65545:KSC65545 LBX65545:LBY65545 LLT65545:LLU65545 LVP65545:LVQ65545 MFL65545:MFM65545 MPH65545:MPI65545 MZD65545:MZE65545 NIZ65545:NJA65545 NSV65545:NSW65545 OCR65545:OCS65545 OMN65545:OMO65545 OWJ65545:OWK65545 PGF65545:PGG65545 PQB65545:PQC65545 PZX65545:PZY65545 QJT65545:QJU65545 QTP65545:QTQ65545 RDL65545:RDM65545 RNH65545:RNI65545 RXD65545:RXE65545 SGZ65545:SHA65545 SQV65545:SQW65545 TAR65545:TAS65545 TKN65545:TKO65545 TUJ65545:TUK65545 UEF65545:UEG65545 UOB65545:UOC65545 UXX65545:UXY65545 VHT65545:VHU65545 VRP65545:VRQ65545 WBL65545:WBM65545 WLH65545:WLI65545 WVD65545:WVE65545 IR131081:IS131081 SN131081:SO131081 ACJ131081:ACK131081 AMF131081:AMG131081 AWB131081:AWC131081 BFX131081:BFY131081 BPT131081:BPU131081 BZP131081:BZQ131081 CJL131081:CJM131081 CTH131081:CTI131081 DDD131081:DDE131081 DMZ131081:DNA131081 DWV131081:DWW131081 EGR131081:EGS131081 EQN131081:EQO131081 FAJ131081:FAK131081 FKF131081:FKG131081 FUB131081:FUC131081 GDX131081:GDY131081 GNT131081:GNU131081 GXP131081:GXQ131081 HHL131081:HHM131081 HRH131081:HRI131081 IBD131081:IBE131081 IKZ131081:ILA131081 IUV131081:IUW131081 JER131081:JES131081 JON131081:JOO131081 JYJ131081:JYK131081 KIF131081:KIG131081 KSB131081:KSC131081 LBX131081:LBY131081 LLT131081:LLU131081 LVP131081:LVQ131081 MFL131081:MFM131081 MPH131081:MPI131081 MZD131081:MZE131081 NIZ131081:NJA131081 NSV131081:NSW131081 OCR131081:OCS131081 OMN131081:OMO131081 OWJ131081:OWK131081 PGF131081:PGG131081 PQB131081:PQC131081 PZX131081:PZY131081 QJT131081:QJU131081 QTP131081:QTQ131081 RDL131081:RDM131081 RNH131081:RNI131081 RXD131081:RXE131081 SGZ131081:SHA131081 SQV131081:SQW131081 TAR131081:TAS131081 TKN131081:TKO131081 TUJ131081:TUK131081 UEF131081:UEG131081 UOB131081:UOC131081 UXX131081:UXY131081 VHT131081:VHU131081 VRP131081:VRQ131081 WBL131081:WBM131081 WLH131081:WLI131081 WVD131081:WVE131081 IR196617:IS196617 SN196617:SO196617 ACJ196617:ACK196617 AMF196617:AMG196617 AWB196617:AWC196617 BFX196617:BFY196617 BPT196617:BPU196617 BZP196617:BZQ196617 CJL196617:CJM196617 CTH196617:CTI196617 DDD196617:DDE196617 DMZ196617:DNA196617 DWV196617:DWW196617 EGR196617:EGS196617 EQN196617:EQO196617 FAJ196617:FAK196617 FKF196617:FKG196617 FUB196617:FUC196617 GDX196617:GDY196617 GNT196617:GNU196617 GXP196617:GXQ196617 HHL196617:HHM196617 HRH196617:HRI196617 IBD196617:IBE196617 IKZ196617:ILA196617 IUV196617:IUW196617 JER196617:JES196617 JON196617:JOO196617 JYJ196617:JYK196617 KIF196617:KIG196617 KSB196617:KSC196617 LBX196617:LBY196617 LLT196617:LLU196617 LVP196617:LVQ196617 MFL196617:MFM196617 MPH196617:MPI196617 MZD196617:MZE196617 NIZ196617:NJA196617 NSV196617:NSW196617 OCR196617:OCS196617 OMN196617:OMO196617 OWJ196617:OWK196617 PGF196617:PGG196617 PQB196617:PQC196617 PZX196617:PZY196617 QJT196617:QJU196617 QTP196617:QTQ196617 RDL196617:RDM196617 RNH196617:RNI196617 RXD196617:RXE196617 SGZ196617:SHA196617 SQV196617:SQW196617 TAR196617:TAS196617 TKN196617:TKO196617 TUJ196617:TUK196617 UEF196617:UEG196617 UOB196617:UOC196617 UXX196617:UXY196617 VHT196617:VHU196617 VRP196617:VRQ196617 WBL196617:WBM196617 WLH196617:WLI196617 WVD196617:WVE196617 IR262153:IS262153 SN262153:SO262153 ACJ262153:ACK262153 AMF262153:AMG262153 AWB262153:AWC262153 BFX262153:BFY262153 BPT262153:BPU262153 BZP262153:BZQ262153 CJL262153:CJM262153 CTH262153:CTI262153 DDD262153:DDE262153 DMZ262153:DNA262153 DWV262153:DWW262153 EGR262153:EGS262153 EQN262153:EQO262153 FAJ262153:FAK262153 FKF262153:FKG262153 FUB262153:FUC262153 GDX262153:GDY262153 GNT262153:GNU262153 GXP262153:GXQ262153 HHL262153:HHM262153 HRH262153:HRI262153 IBD262153:IBE262153 IKZ262153:ILA262153 IUV262153:IUW262153 JER262153:JES262153 JON262153:JOO262153 JYJ262153:JYK262153 KIF262153:KIG262153 KSB262153:KSC262153 LBX262153:LBY262153 LLT262153:LLU262153 LVP262153:LVQ262153 MFL262153:MFM262153 MPH262153:MPI262153 MZD262153:MZE262153 NIZ262153:NJA262153 NSV262153:NSW262153 OCR262153:OCS262153 OMN262153:OMO262153 OWJ262153:OWK262153 PGF262153:PGG262153 PQB262153:PQC262153 PZX262153:PZY262153 QJT262153:QJU262153 QTP262153:QTQ262153 RDL262153:RDM262153 RNH262153:RNI262153 RXD262153:RXE262153 SGZ262153:SHA262153 SQV262153:SQW262153 TAR262153:TAS262153 TKN262153:TKO262153 TUJ262153:TUK262153 UEF262153:UEG262153 UOB262153:UOC262153 UXX262153:UXY262153 VHT262153:VHU262153 VRP262153:VRQ262153 WBL262153:WBM262153 WLH262153:WLI262153 WVD262153:WVE262153 IR327689:IS327689 SN327689:SO327689 ACJ327689:ACK327689 AMF327689:AMG327689 AWB327689:AWC327689 BFX327689:BFY327689 BPT327689:BPU327689 BZP327689:BZQ327689 CJL327689:CJM327689 CTH327689:CTI327689 DDD327689:DDE327689 DMZ327689:DNA327689 DWV327689:DWW327689 EGR327689:EGS327689 EQN327689:EQO327689 FAJ327689:FAK327689 FKF327689:FKG327689 FUB327689:FUC327689 GDX327689:GDY327689 GNT327689:GNU327689 GXP327689:GXQ327689 HHL327689:HHM327689 HRH327689:HRI327689 IBD327689:IBE327689 IKZ327689:ILA327689 IUV327689:IUW327689 JER327689:JES327689 JON327689:JOO327689 JYJ327689:JYK327689 KIF327689:KIG327689 KSB327689:KSC327689 LBX327689:LBY327689 LLT327689:LLU327689 LVP327689:LVQ327689 MFL327689:MFM327689 MPH327689:MPI327689 MZD327689:MZE327689 NIZ327689:NJA327689 NSV327689:NSW327689 OCR327689:OCS327689 OMN327689:OMO327689 OWJ327689:OWK327689 PGF327689:PGG327689 PQB327689:PQC327689 PZX327689:PZY327689 QJT327689:QJU327689 QTP327689:QTQ327689 RDL327689:RDM327689 RNH327689:RNI327689 RXD327689:RXE327689 SGZ327689:SHA327689 SQV327689:SQW327689 TAR327689:TAS327689 TKN327689:TKO327689 TUJ327689:TUK327689 UEF327689:UEG327689 UOB327689:UOC327689 UXX327689:UXY327689 VHT327689:VHU327689 VRP327689:VRQ327689 WBL327689:WBM327689 WLH327689:WLI327689 WVD327689:WVE327689 IR393225:IS393225 SN393225:SO393225 ACJ393225:ACK393225 AMF393225:AMG393225 AWB393225:AWC393225 BFX393225:BFY393225 BPT393225:BPU393225 BZP393225:BZQ393225 CJL393225:CJM393225 CTH393225:CTI393225 DDD393225:DDE393225 DMZ393225:DNA393225 DWV393225:DWW393225 EGR393225:EGS393225 EQN393225:EQO393225 FAJ393225:FAK393225 FKF393225:FKG393225 FUB393225:FUC393225 GDX393225:GDY393225 GNT393225:GNU393225 GXP393225:GXQ393225 HHL393225:HHM393225 HRH393225:HRI393225 IBD393225:IBE393225 IKZ393225:ILA393225 IUV393225:IUW393225 JER393225:JES393225 JON393225:JOO393225 JYJ393225:JYK393225 KIF393225:KIG393225 KSB393225:KSC393225 LBX393225:LBY393225 LLT393225:LLU393225 LVP393225:LVQ393225 MFL393225:MFM393225 MPH393225:MPI393225 MZD393225:MZE393225 NIZ393225:NJA393225 NSV393225:NSW393225 OCR393225:OCS393225 OMN393225:OMO393225 OWJ393225:OWK393225 PGF393225:PGG393225 PQB393225:PQC393225 PZX393225:PZY393225 QJT393225:QJU393225 QTP393225:QTQ393225 RDL393225:RDM393225 RNH393225:RNI393225 RXD393225:RXE393225 SGZ393225:SHA393225 SQV393225:SQW393225 TAR393225:TAS393225 TKN393225:TKO393225 TUJ393225:TUK393225 UEF393225:UEG393225 UOB393225:UOC393225 UXX393225:UXY393225 VHT393225:VHU393225 VRP393225:VRQ393225 WBL393225:WBM393225 WLH393225:WLI393225 WVD393225:WVE393225 IR458761:IS458761 SN458761:SO458761 ACJ458761:ACK458761 AMF458761:AMG458761 AWB458761:AWC458761 BFX458761:BFY458761 BPT458761:BPU458761 BZP458761:BZQ458761 CJL458761:CJM458761 CTH458761:CTI458761 DDD458761:DDE458761 DMZ458761:DNA458761 DWV458761:DWW458761 EGR458761:EGS458761 EQN458761:EQO458761 FAJ458761:FAK458761 FKF458761:FKG458761 FUB458761:FUC458761 GDX458761:GDY458761 GNT458761:GNU458761 GXP458761:GXQ458761 HHL458761:HHM458761 HRH458761:HRI458761 IBD458761:IBE458761 IKZ458761:ILA458761 IUV458761:IUW458761 JER458761:JES458761 JON458761:JOO458761 JYJ458761:JYK458761 KIF458761:KIG458761 KSB458761:KSC458761 LBX458761:LBY458761 LLT458761:LLU458761 LVP458761:LVQ458761 MFL458761:MFM458761 MPH458761:MPI458761 MZD458761:MZE458761 NIZ458761:NJA458761 NSV458761:NSW458761 OCR458761:OCS458761 OMN458761:OMO458761 OWJ458761:OWK458761 PGF458761:PGG458761 PQB458761:PQC458761 PZX458761:PZY458761 QJT458761:QJU458761 QTP458761:QTQ458761 RDL458761:RDM458761 RNH458761:RNI458761 RXD458761:RXE458761 SGZ458761:SHA458761 SQV458761:SQW458761 TAR458761:TAS458761 TKN458761:TKO458761 TUJ458761:TUK458761 UEF458761:UEG458761 UOB458761:UOC458761 UXX458761:UXY458761 VHT458761:VHU458761 VRP458761:VRQ458761 WBL458761:WBM458761 WLH458761:WLI458761 WVD458761:WVE458761 IR524297:IS524297 SN524297:SO524297 ACJ524297:ACK524297 AMF524297:AMG524297 AWB524297:AWC524297 BFX524297:BFY524297 BPT524297:BPU524297 BZP524297:BZQ524297 CJL524297:CJM524297 CTH524297:CTI524297 DDD524297:DDE524297 DMZ524297:DNA524297 DWV524297:DWW524297 EGR524297:EGS524297 EQN524297:EQO524297 FAJ524297:FAK524297 FKF524297:FKG524297 FUB524297:FUC524297 GDX524297:GDY524297 GNT524297:GNU524297 GXP524297:GXQ524297 HHL524297:HHM524297 HRH524297:HRI524297 IBD524297:IBE524297 IKZ524297:ILA524297 IUV524297:IUW524297 JER524297:JES524297 JON524297:JOO524297 JYJ524297:JYK524297 KIF524297:KIG524297 KSB524297:KSC524297 LBX524297:LBY524297 LLT524297:LLU524297 LVP524297:LVQ524297 MFL524297:MFM524297 MPH524297:MPI524297 MZD524297:MZE524297 NIZ524297:NJA524297 NSV524297:NSW524297 OCR524297:OCS524297 OMN524297:OMO524297 OWJ524297:OWK524297 PGF524297:PGG524297 PQB524297:PQC524297 PZX524297:PZY524297 QJT524297:QJU524297 QTP524297:QTQ524297 RDL524297:RDM524297 RNH524297:RNI524297 RXD524297:RXE524297 SGZ524297:SHA524297 SQV524297:SQW524297 TAR524297:TAS524297 TKN524297:TKO524297 TUJ524297:TUK524297 UEF524297:UEG524297 UOB524297:UOC524297 UXX524297:UXY524297 VHT524297:VHU524297 VRP524297:VRQ524297 WBL524297:WBM524297 WLH524297:WLI524297 WVD524297:WVE524297 IR589833:IS589833 SN589833:SO589833 ACJ589833:ACK589833 AMF589833:AMG589833 AWB589833:AWC589833 BFX589833:BFY589833 BPT589833:BPU589833 BZP589833:BZQ589833 CJL589833:CJM589833 CTH589833:CTI589833 DDD589833:DDE589833 DMZ589833:DNA589833 DWV589833:DWW589833 EGR589833:EGS589833 EQN589833:EQO589833 FAJ589833:FAK589833 FKF589833:FKG589833 FUB589833:FUC589833 GDX589833:GDY589833 GNT589833:GNU589833 GXP589833:GXQ589833 HHL589833:HHM589833 HRH589833:HRI589833 IBD589833:IBE589833 IKZ589833:ILA589833 IUV589833:IUW589833 JER589833:JES589833 JON589833:JOO589833 JYJ589833:JYK589833 KIF589833:KIG589833 KSB589833:KSC589833 LBX589833:LBY589833 LLT589833:LLU589833 LVP589833:LVQ589833 MFL589833:MFM589833 MPH589833:MPI589833 MZD589833:MZE589833 NIZ589833:NJA589833 NSV589833:NSW589833 OCR589833:OCS589833 OMN589833:OMO589833 OWJ589833:OWK589833 PGF589833:PGG589833 PQB589833:PQC589833 PZX589833:PZY589833 QJT589833:QJU589833 QTP589833:QTQ589833 RDL589833:RDM589833 RNH589833:RNI589833 RXD589833:RXE589833 SGZ589833:SHA589833 SQV589833:SQW589833 TAR589833:TAS589833 TKN589833:TKO589833 TUJ589833:TUK589833 UEF589833:UEG589833 UOB589833:UOC589833 UXX589833:UXY589833 VHT589833:VHU589833 VRP589833:VRQ589833 WBL589833:WBM589833 WLH589833:WLI589833 WVD589833:WVE589833 IR655369:IS655369 SN655369:SO655369 ACJ655369:ACK655369 AMF655369:AMG655369 AWB655369:AWC655369 BFX655369:BFY655369 BPT655369:BPU655369 BZP655369:BZQ655369 CJL655369:CJM655369 CTH655369:CTI655369 DDD655369:DDE655369 DMZ655369:DNA655369 DWV655369:DWW655369 EGR655369:EGS655369 EQN655369:EQO655369 FAJ655369:FAK655369 FKF655369:FKG655369 FUB655369:FUC655369 GDX655369:GDY655369 GNT655369:GNU655369 GXP655369:GXQ655369 HHL655369:HHM655369 HRH655369:HRI655369 IBD655369:IBE655369 IKZ655369:ILA655369 IUV655369:IUW655369 JER655369:JES655369 JON655369:JOO655369 JYJ655369:JYK655369 KIF655369:KIG655369 KSB655369:KSC655369 LBX655369:LBY655369 LLT655369:LLU655369 LVP655369:LVQ655369 MFL655369:MFM655369 MPH655369:MPI655369 MZD655369:MZE655369 NIZ655369:NJA655369 NSV655369:NSW655369 OCR655369:OCS655369 OMN655369:OMO655369 OWJ655369:OWK655369 PGF655369:PGG655369 PQB655369:PQC655369 PZX655369:PZY655369 QJT655369:QJU655369 QTP655369:QTQ655369 RDL655369:RDM655369 RNH655369:RNI655369 RXD655369:RXE655369 SGZ655369:SHA655369 SQV655369:SQW655369 TAR655369:TAS655369 TKN655369:TKO655369 TUJ655369:TUK655369 UEF655369:UEG655369 UOB655369:UOC655369 UXX655369:UXY655369 VHT655369:VHU655369 VRP655369:VRQ655369 WBL655369:WBM655369 WLH655369:WLI655369 WVD655369:WVE655369 IR720905:IS720905 SN720905:SO720905 ACJ720905:ACK720905 AMF720905:AMG720905 AWB720905:AWC720905 BFX720905:BFY720905 BPT720905:BPU720905 BZP720905:BZQ720905 CJL720905:CJM720905 CTH720905:CTI720905 DDD720905:DDE720905 DMZ720905:DNA720905 DWV720905:DWW720905 EGR720905:EGS720905 EQN720905:EQO720905 FAJ720905:FAK720905 FKF720905:FKG720905 FUB720905:FUC720905 GDX720905:GDY720905 GNT720905:GNU720905 GXP720905:GXQ720905 HHL720905:HHM720905 HRH720905:HRI720905 IBD720905:IBE720905 IKZ720905:ILA720905 IUV720905:IUW720905 JER720905:JES720905 JON720905:JOO720905 JYJ720905:JYK720905 KIF720905:KIG720905 KSB720905:KSC720905 LBX720905:LBY720905 LLT720905:LLU720905 LVP720905:LVQ720905 MFL720905:MFM720905 MPH720905:MPI720905 MZD720905:MZE720905 NIZ720905:NJA720905 NSV720905:NSW720905 OCR720905:OCS720905 OMN720905:OMO720905 OWJ720905:OWK720905 PGF720905:PGG720905 PQB720905:PQC720905 PZX720905:PZY720905 QJT720905:QJU720905 QTP720905:QTQ720905 RDL720905:RDM720905 RNH720905:RNI720905 RXD720905:RXE720905 SGZ720905:SHA720905 SQV720905:SQW720905 TAR720905:TAS720905 TKN720905:TKO720905 TUJ720905:TUK720905 UEF720905:UEG720905 UOB720905:UOC720905 UXX720905:UXY720905 VHT720905:VHU720905 VRP720905:VRQ720905 WBL720905:WBM720905 WLH720905:WLI720905 WVD720905:WVE720905 IR786441:IS786441 SN786441:SO786441 ACJ786441:ACK786441 AMF786441:AMG786441 AWB786441:AWC786441 BFX786441:BFY786441 BPT786441:BPU786441 BZP786441:BZQ786441 CJL786441:CJM786441 CTH786441:CTI786441 DDD786441:DDE786441 DMZ786441:DNA786441 DWV786441:DWW786441 EGR786441:EGS786441 EQN786441:EQO786441 FAJ786441:FAK786441 FKF786441:FKG786441 FUB786441:FUC786441 GDX786441:GDY786441 GNT786441:GNU786441 GXP786441:GXQ786441 HHL786441:HHM786441 HRH786441:HRI786441 IBD786441:IBE786441 IKZ786441:ILA786441 IUV786441:IUW786441 JER786441:JES786441 JON786441:JOO786441 JYJ786441:JYK786441 KIF786441:KIG786441 KSB786441:KSC786441 LBX786441:LBY786441 LLT786441:LLU786441 LVP786441:LVQ786441 MFL786441:MFM786441 MPH786441:MPI786441 MZD786441:MZE786441 NIZ786441:NJA786441 NSV786441:NSW786441 OCR786441:OCS786441 OMN786441:OMO786441 OWJ786441:OWK786441 PGF786441:PGG786441 PQB786441:PQC786441 PZX786441:PZY786441 QJT786441:QJU786441 QTP786441:QTQ786441 RDL786441:RDM786441 RNH786441:RNI786441 RXD786441:RXE786441 SGZ786441:SHA786441 SQV786441:SQW786441 TAR786441:TAS786441 TKN786441:TKO786441 TUJ786441:TUK786441 UEF786441:UEG786441 UOB786441:UOC786441 UXX786441:UXY786441 VHT786441:VHU786441 VRP786441:VRQ786441 WBL786441:WBM786441 WLH786441:WLI786441 WVD786441:WVE786441 IR851977:IS851977 SN851977:SO851977 ACJ851977:ACK851977 AMF851977:AMG851977 AWB851977:AWC851977 BFX851977:BFY851977 BPT851977:BPU851977 BZP851977:BZQ851977 CJL851977:CJM851977 CTH851977:CTI851977 DDD851977:DDE851977 DMZ851977:DNA851977 DWV851977:DWW851977 EGR851977:EGS851977 EQN851977:EQO851977 FAJ851977:FAK851977 FKF851977:FKG851977 FUB851977:FUC851977 GDX851977:GDY851977 GNT851977:GNU851977 GXP851977:GXQ851977 HHL851977:HHM851977 HRH851977:HRI851977 IBD851977:IBE851977 IKZ851977:ILA851977 IUV851977:IUW851977 JER851977:JES851977 JON851977:JOO851977 JYJ851977:JYK851977 KIF851977:KIG851977 KSB851977:KSC851977 LBX851977:LBY851977 LLT851977:LLU851977 LVP851977:LVQ851977 MFL851977:MFM851977 MPH851977:MPI851977 MZD851977:MZE851977 NIZ851977:NJA851977 NSV851977:NSW851977 OCR851977:OCS851977 OMN851977:OMO851977 OWJ851977:OWK851977 PGF851977:PGG851977 PQB851977:PQC851977 PZX851977:PZY851977 QJT851977:QJU851977 QTP851977:QTQ851977 RDL851977:RDM851977 RNH851977:RNI851977 RXD851977:RXE851977 SGZ851977:SHA851977 SQV851977:SQW851977 TAR851977:TAS851977 TKN851977:TKO851977 TUJ851977:TUK851977 UEF851977:UEG851977 UOB851977:UOC851977 UXX851977:UXY851977 VHT851977:VHU851977 VRP851977:VRQ851977 WBL851977:WBM851977 WLH851977:WLI851977 WVD851977:WVE851977 IR917513:IS917513 SN917513:SO917513 ACJ917513:ACK917513 AMF917513:AMG917513 AWB917513:AWC917513 BFX917513:BFY917513 BPT917513:BPU917513 BZP917513:BZQ917513 CJL917513:CJM917513 CTH917513:CTI917513 DDD917513:DDE917513 DMZ917513:DNA917513 DWV917513:DWW917513 EGR917513:EGS917513 EQN917513:EQO917513 FAJ917513:FAK917513 FKF917513:FKG917513 FUB917513:FUC917513 GDX917513:GDY917513 GNT917513:GNU917513 GXP917513:GXQ917513 HHL917513:HHM917513 HRH917513:HRI917513 IBD917513:IBE917513 IKZ917513:ILA917513 IUV917513:IUW917513 JER917513:JES917513 JON917513:JOO917513 JYJ917513:JYK917513 KIF917513:KIG917513 KSB917513:KSC917513 LBX917513:LBY917513 LLT917513:LLU917513 LVP917513:LVQ917513 MFL917513:MFM917513 MPH917513:MPI917513 MZD917513:MZE917513 NIZ917513:NJA917513 NSV917513:NSW917513 OCR917513:OCS917513 OMN917513:OMO917513 OWJ917513:OWK917513 PGF917513:PGG917513 PQB917513:PQC917513 PZX917513:PZY917513 QJT917513:QJU917513 QTP917513:QTQ917513 RDL917513:RDM917513 RNH917513:RNI917513 RXD917513:RXE917513 SGZ917513:SHA917513 SQV917513:SQW917513 TAR917513:TAS917513 TKN917513:TKO917513 TUJ917513:TUK917513 UEF917513:UEG917513 UOB917513:UOC917513 UXX917513:UXY917513 VHT917513:VHU917513 VRP917513:VRQ917513 WBL917513:WBM917513 WLH917513:WLI917513 WVD917513:WVE917513 IR983049:IS983049 SN983049:SO983049 ACJ983049:ACK983049 AMF983049:AMG983049 AWB983049:AWC983049 BFX983049:BFY983049 BPT983049:BPU983049 BZP983049:BZQ983049 CJL983049:CJM983049 CTH983049:CTI983049 DDD983049:DDE983049 DMZ983049:DNA983049 DWV983049:DWW983049 EGR983049:EGS983049 EQN983049:EQO983049 FAJ983049:FAK983049 FKF983049:FKG983049 FUB983049:FUC983049 GDX983049:GDY983049 GNT983049:GNU983049 GXP983049:GXQ983049 HHL983049:HHM983049 HRH983049:HRI983049 IBD983049:IBE983049 IKZ983049:ILA983049 IUV983049:IUW983049 JER983049:JES983049 JON983049:JOO983049 JYJ983049:JYK983049 KIF983049:KIG983049 KSB983049:KSC983049 LBX983049:LBY983049 LLT983049:LLU983049 LVP983049:LVQ983049 MFL983049:MFM983049 MPH983049:MPI983049 MZD983049:MZE983049 NIZ983049:NJA983049 NSV983049:NSW983049 OCR983049:OCS983049 OMN983049:OMO983049 OWJ983049:OWK983049 PGF983049:PGG983049 PQB983049:PQC983049 PZX983049:PZY983049 QJT983049:QJU983049 QTP983049:QTQ983049 RDL983049:RDM983049 RNH983049:RNI983049 RXD983049:RXE983049 SGZ983049:SHA983049 SQV983049:SQW983049 TAR983049:TAS983049 TKN983049:TKO983049 TUJ983049:TUK983049 UEF983049:UEG983049 UOB983049:UOC983049 UXX983049:UXY983049 VHT983049:VHU983049 VRP983049:VRQ983049 WBL983049:WBM983049 WLH983049:WLI983049 WVD983049:WVE983049 HT8:HU8 RP8:RQ8 WVD8:WVE8 WLH8:WLI8 WBL8:WBM8 VRP8:VRQ8 VHT8:VHU8 UXX8:UXY8 UOB8:UOC8 UEF8:UEG8 TUJ8:TUK8 TKN8:TKO8 TAR8:TAS8 SQV8:SQW8 SGZ8:SHA8 RXD8:RXE8 RNH8:RNI8 RDL8:RDM8 QTP8:QTQ8 QJT8:QJU8 PZX8:PZY8 PQB8:PQC8 PGF8:PGG8 OWJ8:OWK8 OMN8:OMO8 OCR8:OCS8 NSV8:NSW8 NIZ8:NJA8 MZD8:MZE8 MPH8:MPI8 MFL8:MFM8 LVP8:LVQ8 LLT8:LLU8 LBX8:LBY8 KSB8:KSC8 KIF8:KIG8 JYJ8:JYK8 JON8:JOO8 JER8:JES8 IUV8:IUW8 IKZ8:ILA8 IBD8:IBE8 HRH8:HRI8 HHL8:HHM8 GXP8:GXQ8 GNT8:GNU8 GDX8:GDY8 FUB8:FUC8 FKF8:FKG8 FAJ8:FAK8 EQN8:EQO8 EGR8:EGS8 DWV8:DWW8 DMZ8:DNA8 DDD8:DDE8 CTH8:CTI8 CJL8:CJM8 BZP8:BZQ8 BPT8:BPU8 BFX8:BFY8 AWB8:AWC8 AMF8:AMG8 ACJ8:ACK8 SN8:SO8 IR8:IS8 WVA8:WVB8 WLE8:WLF8 WBI8:WBJ8 VRM8:VRN8 VHQ8:VHR8 UXU8:UXV8 UNY8:UNZ8 UEC8:UED8 TUG8:TUH8 TKK8:TKL8 TAO8:TAP8 SQS8:SQT8 SGW8:SGX8 RXA8:RXB8 RNE8:RNF8 RDI8:RDJ8 QTM8:QTN8 QJQ8:QJR8 PZU8:PZV8 PPY8:PPZ8 PGC8:PGD8 OWG8:OWH8 OMK8:OML8 OCO8:OCP8 NSS8:NST8 NIW8:NIX8 MZA8:MZB8 MPE8:MPF8 MFI8:MFJ8 LVM8:LVN8 LLQ8:LLR8 LBU8:LBV8 KRY8:KRZ8 KIC8:KID8 JYG8:JYH8 JOK8:JOL8 JEO8:JEP8 IUS8:IUT8 IKW8:IKX8 IBA8:IBB8 HRE8:HRF8 HHI8:HHJ8 GXM8:GXN8 GNQ8:GNR8 GDU8:GDV8 FTY8:FTZ8 FKC8:FKD8 FAG8:FAH8 EQK8:EQL8 EGO8:EGP8 DWS8:DWT8 DMW8:DMX8 DDA8:DDB8 CTE8:CTF8 CJI8:CJJ8 BZM8:BZN8 BPQ8:BPR8 BFU8:BFV8 AVY8:AVZ8 AMC8:AMD8 ACG8:ACH8 SK8:SL8 IO8:IP8 WUX8:WUY8 WLB8:WLC8 WBF8:WBG8 VRJ8:VRK8 VHN8:VHO8 UXR8:UXS8 UNV8:UNW8 UDZ8:UEA8 TUD8:TUE8 TKH8:TKI8 TAL8:TAM8 SQP8:SQQ8 SGT8:SGU8 RWX8:RWY8 RNB8:RNC8 RDF8:RDG8 QTJ8:QTK8 QJN8:QJO8 PZR8:PZS8 PPV8:PPW8 PFZ8:PGA8 OWD8:OWE8 OMH8:OMI8 OCL8:OCM8 NSP8:NSQ8 NIT8:NIU8 MYX8:MYY8 MPB8:MPC8 MFF8:MFG8 LVJ8:LVK8 LLN8:LLO8 LBR8:LBS8 KRV8:KRW8 KHZ8:KIA8 JYD8:JYE8 JOH8:JOI8 JEL8:JEM8 IUP8:IUQ8 IKT8:IKU8 IAX8:IAY8 HRB8:HRC8 HHF8:HHG8 GXJ8:GXK8 GNN8:GNO8 GDR8:GDS8 FTV8:FTW8 FJZ8:FKA8 FAD8:FAE8 EQH8:EQI8 EGL8:EGM8 DWP8:DWQ8 DMT8:DMU8 DCX8:DCY8 CTB8:CTC8 CJF8:CJG8 BZJ8:BZK8 BPN8:BPO8 BFR8:BFS8 AVV8:AVW8 ALZ8:AMA8 ACD8:ACE8 SH8:SI8 IL8:IM8 WUR8:WUS8 WKV8:WKW8 WAZ8:WBA8 VRD8:VRE8 VHH8:VHI8 UXL8:UXM8 UNP8:UNQ8 UDT8:UDU8 TTX8:TTY8 TKB8:TKC8 TAF8:TAG8 SQJ8:SQK8 SGN8:SGO8 RWR8:RWS8 RMV8:RMW8 RCZ8:RDA8 QTD8:QTE8 QJH8:QJI8 PZL8:PZM8 PPP8:PPQ8 PFT8:PFU8 OVX8:OVY8 OMB8:OMC8 OCF8:OCG8 NSJ8:NSK8 NIN8:NIO8 MYR8:MYS8 MOV8:MOW8 MEZ8:MFA8 LVD8:LVE8 LLH8:LLI8 LBL8:LBM8 KRP8:KRQ8 KHT8:KHU8 JXX8:JXY8 JOB8:JOC8 JEF8:JEG8 IUJ8:IUK8 IKN8:IKO8 IAR8:IAS8 HQV8:HQW8 HGZ8:HHA8 GXD8:GXE8 GNH8:GNI8 GDL8:GDM8 FTP8:FTQ8 FJT8:FJU8 EZX8:EZY8 EQB8:EQC8 EGF8:EGG8 DWJ8:DWK8 DMN8:DMO8 DCR8:DCS8 CSV8:CSW8 CIZ8:CJA8 BZD8:BZE8 BPH8:BPI8 BFL8:BFM8 AVP8:AVQ8 ALT8:ALU8 ABX8:ABY8 SB8:SC8 IF8:IG8 WUO8:WUP8 WKS8:WKT8 WAW8:WAX8 VRA8:VRB8 VHE8:VHF8 UXI8:UXJ8 UNM8:UNN8 UDQ8:UDR8 TTU8:TTV8 TJY8:TJZ8 TAC8:TAD8 SQG8:SQH8 SGK8:SGL8 RWO8:RWP8 RMS8:RMT8 RCW8:RCX8 QTA8:QTB8 QJE8:QJF8 PZI8:PZJ8 PPM8:PPN8 PFQ8:PFR8 OVU8:OVV8 OLY8:OLZ8 OCC8:OCD8 NSG8:NSH8 NIK8:NIL8 MYO8:MYP8 MOS8:MOT8 MEW8:MEX8 LVA8:LVB8 LLE8:LLF8 LBI8:LBJ8 KRM8:KRN8 KHQ8:KHR8 JXU8:JXV8 JNY8:JNZ8 JEC8:JED8 IUG8:IUH8 IKK8:IKL8 IAO8:IAP8 HQS8:HQT8 HGW8:HGX8 GXA8:GXB8 GNE8:GNF8 GDI8:GDJ8 FTM8:FTN8 FJQ8:FJR8 EZU8:EZV8 EPY8:EPZ8 EGC8:EGD8 DWG8:DWH8 DMK8:DML8 DCO8:DCP8 CSS8:CST8 CIW8:CIX8 BZA8:BZB8 BPE8:BPF8 BFI8:BFJ8 AVM8:AVN8 ALQ8:ALR8 ABU8:ABV8 RY8:RZ8 IC8:ID8 WUL8:WUM8 WKP8:WKQ8 WAT8:WAU8 VQX8:VQY8 VHB8:VHC8 UXF8:UXG8 UNJ8:UNK8 UDN8:UDO8 TTR8:TTS8 TJV8:TJW8 SZZ8:TAA8 SQD8:SQE8 SGH8:SGI8 RWL8:RWM8 RMP8:RMQ8 RCT8:RCU8 QSX8:QSY8 QJB8:QJC8 PZF8:PZG8 PPJ8:PPK8 PFN8:PFO8 OVR8:OVS8 OLV8:OLW8 OBZ8:OCA8 NSD8:NSE8 NIH8:NII8 MYL8:MYM8 MOP8:MOQ8 MET8:MEU8 LUX8:LUY8 LLB8:LLC8 LBF8:LBG8 KRJ8:KRK8 KHN8:KHO8 JXR8:JXS8 JNV8:JNW8 JDZ8:JEA8 IUD8:IUE8 IKH8:IKI8 IAL8:IAM8 HQP8:HQQ8 HGT8:HGU8 GWX8:GWY8 GNB8:GNC8 GDF8:GDG8 FTJ8:FTK8 FJN8:FJO8 EZR8:EZS8 EPV8:EPW8 EFZ8:EGA8 DWD8:DWE8 DMH8:DMI8 DCL8:DCM8 CSP8:CSQ8 CIT8:CIU8 BYX8:BYY8 BPB8:BPC8 BFF8:BFG8 AVJ8:AVK8 ALN8:ALO8 ABR8:ABS8 RV8:RW8 HZ8:IA8 WUI8:WUJ8 WKM8:WKN8 WAQ8:WAR8 VQU8:VQV8 VGY8:VGZ8 UXC8:UXD8 UNG8:UNH8 UDK8:UDL8 TTO8:TTP8 TJS8:TJT8 SZW8:SZX8 SQA8:SQB8 SGE8:SGF8 RWI8:RWJ8 RMM8:RMN8 RCQ8:RCR8 QSU8:QSV8 QIY8:QIZ8 PZC8:PZD8 PPG8:PPH8 PFK8:PFL8 OVO8:OVP8 OLS8:OLT8 OBW8:OBX8 NSA8:NSB8 NIE8:NIF8 MYI8:MYJ8 MOM8:MON8 MEQ8:MER8 LUU8:LUV8 LKY8:LKZ8 LBC8:LBD8 KRG8:KRH8 KHK8:KHL8 JXO8:JXP8 JNS8:JNT8 JDW8:JDX8 IUA8:IUB8 IKE8:IKF8 IAI8:IAJ8 HQM8:HQN8 HGQ8:HGR8 GWU8:GWV8 GMY8:GMZ8 GDC8:GDD8 FTG8:FTH8 FJK8:FJL8 EZO8:EZP8 EPS8:EPT8 EFW8:EFX8 DWA8:DWB8 DME8:DMF8 DCI8:DCJ8 CSM8:CSN8 CIQ8:CIR8 BYU8:BYV8 BOY8:BOZ8 BFC8:BFD8 AVG8:AVH8 ALK8:ALL8 ABO8:ABP8 RS8:RT8 HW8:HX8 WUF8:WUG8 WKJ8:WKK8 WAN8:WAO8 VQR8:VQS8 VGV8:VGW8 UWZ8:UXA8 UND8:UNE8 UDH8:UDI8 TTL8:TTM8 TJP8:TJQ8 SZT8:SZU8 SPX8:SPY8 SGB8:SGC8 RWF8:RWG8 RMJ8:RMK8 RCN8:RCO8 QSR8:QSS8 QIV8:QIW8 PYZ8:PZA8 PPD8:PPE8 PFH8:PFI8 OVL8:OVM8 OLP8:OLQ8 OBT8:OBU8 NRX8:NRY8 NIB8:NIC8 MYF8:MYG8 MOJ8:MOK8 MEN8:MEO8 LUR8:LUS8 LKV8:LKW8 LAZ8:LBA8 KRD8:KRE8 KHH8:KHI8 JXL8:JXM8 JNP8:JNQ8 JDT8:JDU8 ITX8:ITY8 IKB8:IKC8 IAF8:IAG8 HQJ8:HQK8 HGN8:HGO8 GWR8:GWS8 GMV8:GMW8 GCZ8:GDA8 FTD8:FTE8 FJH8:FJI8 EZL8:EZM8 EPP8:EPQ8 EFT8:EFU8 DVX8:DVY8 DMB8:DMC8 DCF8:DCG8 CSJ8:CSK8 CIN8:CIO8 BYR8:BYS8 BOV8:BOW8 BEZ8:BFA8 AVD8:AVE8 ALH8:ALI8 ABL8:ABM8">
      <formula1>HT3</formula1>
    </dataValidation>
    <dataValidation type="whole" operator="lessThanOrEqual" allowBlank="1" showInputMessage="1" showErrorMessage="1" sqref="RP36:RQ36 HT36:HU36 ABL36:ABM36 WVD36:WVE36 WLH36:WLI36 WBL36:WBM36 VRP36:VRQ36 VHT36:VHU36 UXX36:UXY36 UOB36:UOC36 UEF36:UEG36 TUJ36:TUK36 TKN36:TKO36 TAR36:TAS36 SQV36:SQW36 SGZ36:SHA36 RXD36:RXE36 RNH36:RNI36 RDL36:RDM36 QTP36:QTQ36 QJT36:QJU36 PZX36:PZY36 PQB36:PQC36 PGF36:PGG36 OWJ36:OWK36 OMN36:OMO36 OCR36:OCS36 NSV36:NSW36 NIZ36:NJA36 MZD36:MZE36 MPH36:MPI36 MFL36:MFM36 LVP36:LVQ36 LLT36:LLU36 LBX36:LBY36 KSB36:KSC36 KIF36:KIG36 JYJ36:JYK36 JON36:JOO36 JER36:JES36 IUV36:IUW36 IKZ36:ILA36 IBD36:IBE36 HRH36:HRI36 HHL36:HHM36 GXP36:GXQ36 GNT36:GNU36 GDX36:GDY36 FUB36:FUC36 FKF36:FKG36 FAJ36:FAK36 EQN36:EQO36 EGR36:EGS36 DWV36:DWW36 DMZ36:DNA36 DDD36:DDE36 CTH36:CTI36 CJL36:CJM36 BZP36:BZQ36 BPT36:BPU36 BFX36:BFY36 AWB36:AWC36 AMF36:AMG36 ACJ36:ACK36 SN36:SO36 IR36:IS36 WVA36:WVB36 WLE36:WLF36 WBI36:WBJ36 VRM36:VRN36 VHQ36:VHR36 UXU36:UXV36 UNY36:UNZ36 UEC36:UED36 TUG36:TUH36 TKK36:TKL36 TAO36:TAP36 SQS36:SQT36 SGW36:SGX36 RXA36:RXB36 RNE36:RNF36 RDI36:RDJ36 QTM36:QTN36 QJQ36:QJR36 PZU36:PZV36 PPY36:PPZ36 PGC36:PGD36 OWG36:OWH36 OMK36:OML36 OCO36:OCP36 NSS36:NST36 NIW36:NIX36 MZA36:MZB36 MPE36:MPF36 MFI36:MFJ36 LVM36:LVN36 LLQ36:LLR36 LBU36:LBV36 KRY36:KRZ36 KIC36:KID36 JYG36:JYH36 JOK36:JOL36 JEO36:JEP36 IUS36:IUT36 IKW36:IKX36 IBA36:IBB36 HRE36:HRF36 HHI36:HHJ36 GXM36:GXN36 GNQ36:GNR36 GDU36:GDV36 FTY36:FTZ36 FKC36:FKD36 FAG36:FAH36 EQK36:EQL36 EGO36:EGP36 DWS36:DWT36 DMW36:DMX36 DDA36:DDB36 CTE36:CTF36 CJI36:CJJ36 BZM36:BZN36 BPQ36:BPR36 BFU36:BFV36 AVY36:AVZ36 AMC36:AMD36 ACG36:ACH36 SK36:SL36 IO36:IP36 BEZ36:BFA36 WUX36:WUY36 WLB36:WLC36 WBF36:WBG36 VRJ36:VRK36 VHN36:VHO36 UXR36:UXS36 UNV36:UNW36 UDZ36:UEA36 TUD36:TUE36 TKH36:TKI36 TAL36:TAM36 SQP36:SQQ36 SGT36:SGU36 RWX36:RWY36 RNB36:RNC36 RDF36:RDG36 QTJ36:QTK36 QJN36:QJO36 PZR36:PZS36 PPV36:PPW36 PFZ36:PGA36 OWD36:OWE36 OMH36:OMI36 OCL36:OCM36 NSP36:NSQ36 NIT36:NIU36 MYX36:MYY36 MPB36:MPC36 MFF36:MFG36 LVJ36:LVK36 LLN36:LLO36 LBR36:LBS36 KRV36:KRW36 KHZ36:KIA36 JYD36:JYE36 JOH36:JOI36 JEL36:JEM36 IUP36:IUQ36 IKT36:IKU36 IAX36:IAY36 HRB36:HRC36 HHF36:HHG36 GXJ36:GXK36 GNN36:GNO36 GDR36:GDS36 FTV36:FTW36 FJZ36:FKA36 FAD36:FAE36 EQH36:EQI36 EGL36:EGM36 DWP36:DWQ36 DMT36:DMU36 DCX36:DCY36 CTB36:CTC36 CJF36:CJG36 BZJ36:BZK36 BPN36:BPO36 BFR36:BFS36 AVV36:AVW36 ALZ36:AMA36 ACD36:ACE36 SH36:SI36 IL36:IM36 WUR36:WUS36 WKV36:WKW36 WAZ36:WBA36 VRD36:VRE36 VHH36:VHI36 UXL36:UXM36 UNP36:UNQ36 UDT36:UDU36 TTX36:TTY36 TKB36:TKC36 TAF36:TAG36 SQJ36:SQK36 SGN36:SGO36 RWR36:RWS36 RMV36:RMW36 RCZ36:RDA36 QTD36:QTE36 QJH36:QJI36 PZL36:PZM36 PPP36:PPQ36 PFT36:PFU36 OVX36:OVY36 OMB36:OMC36 OCF36:OCG36 NSJ36:NSK36 NIN36:NIO36 MYR36:MYS36 MOV36:MOW36 MEZ36:MFA36 LVD36:LVE36 LLH36:LLI36 LBL36:LBM36 KRP36:KRQ36 KHT36:KHU36 JXX36:JXY36 JOB36:JOC36 JEF36:JEG36 IUJ36:IUK36 IKN36:IKO36 IAR36:IAS36 HQV36:HQW36 HGZ36:HHA36 GXD36:GXE36 GNH36:GNI36 GDL36:GDM36 FTP36:FTQ36 FJT36:FJU36 EZX36:EZY36 EQB36:EQC36 EGF36:EGG36 DWJ36:DWK36 DMN36:DMO36 DCR36:DCS36 CSV36:CSW36 CIZ36:CJA36 BZD36:BZE36 BPH36:BPI36 BFL36:BFM36 AVP36:AVQ36 ALT36:ALU36 ABX36:ABY36 SB36:SC36 IF36:IG36 WUO36:WUP36 WKS36:WKT36 WAW36:WAX36 VRA36:VRB36 VHE36:VHF36 UXI36:UXJ36 UNM36:UNN36 UDQ36:UDR36 TTU36:TTV36 TJY36:TJZ36 TAC36:TAD36 SQG36:SQH36 SGK36:SGL36 RWO36:RWP36 RMS36:RMT36 RCW36:RCX36 QTA36:QTB36 QJE36:QJF36 PZI36:PZJ36 PPM36:PPN36 PFQ36:PFR36 OVU36:OVV36 OLY36:OLZ36 OCC36:OCD36 NSG36:NSH36 NIK36:NIL36 MYO36:MYP36 MOS36:MOT36 MEW36:MEX36 LVA36:LVB36 LLE36:LLF36 LBI36:LBJ36 KRM36:KRN36 KHQ36:KHR36 JXU36:JXV36 JNY36:JNZ36 JEC36:JED36 IUG36:IUH36 IKK36:IKL36 IAO36:IAP36 HQS36:HQT36 HGW36:HGX36 GXA36:GXB36 GNE36:GNF36 GDI36:GDJ36 FTM36:FTN36 FJQ36:FJR36 EZU36:EZV36 EPY36:EPZ36 EGC36:EGD36 DWG36:DWH36 DMK36:DML36 DCO36:DCP36 CSS36:CST36 CIW36:CIX36 BZA36:BZB36 BPE36:BPF36 BFI36:BFJ36 AVM36:AVN36 ALQ36:ALR36 ABU36:ABV36 RY36:RZ36 IC36:ID36 WUL36:WUM36 WKP36:WKQ36 WAT36:WAU36 VQX36:VQY36 VHB36:VHC36 UXF36:UXG36 UNJ36:UNK36 UDN36:UDO36 TTR36:TTS36 TJV36:TJW36 SZZ36:TAA36 SQD36:SQE36 SGH36:SGI36 RWL36:RWM36 RMP36:RMQ36 RCT36:RCU36 QSX36:QSY36 QJB36:QJC36 PZF36:PZG36 PPJ36:PPK36 PFN36:PFO36 OVR36:OVS36 OLV36:OLW36 OBZ36:OCA36 NSD36:NSE36 NIH36:NII36 MYL36:MYM36 MOP36:MOQ36 MET36:MEU36 LUX36:LUY36 LLB36:LLC36 LBF36:LBG36 KRJ36:KRK36 KHN36:KHO36 JXR36:JXS36 JNV36:JNW36 JDZ36:JEA36 IUD36:IUE36 IKH36:IKI36 IAL36:IAM36 HQP36:HQQ36 HGT36:HGU36 GWX36:GWY36 GNB36:GNC36 GDF36:GDG36 FTJ36:FTK36 FJN36:FJO36 EZR36:EZS36 EPV36:EPW36 EFZ36:EGA36 DWD36:DWE36 DMH36:DMI36 DCL36:DCM36 CSP36:CSQ36 CIT36:CIU36 BYX36:BYY36 BPB36:BPC36 BFF36:BFG36 AVJ36:AVK36 ALN36:ALO36 ABR36:ABS36 RV36:RW36 HZ36:IA36 AVD36:AVE36 WUI36:WUJ36 WKM36:WKN36 WAQ36:WAR36 VQU36:VQV36 VGY36:VGZ36 UXC36:UXD36 UNG36:UNH36 UDK36:UDL36 TTO36:TTP36 TJS36:TJT36 SZW36:SZX36 SQA36:SQB36 SGE36:SGF36 RWI36:RWJ36 RMM36:RMN36 RCQ36:RCR36 QSU36:QSV36 QIY36:QIZ36 PZC36:PZD36 PPG36:PPH36 PFK36:PFL36 OVO36:OVP36 OLS36:OLT36 OBW36:OBX36 NSA36:NSB36 NIE36:NIF36 MYI36:MYJ36 MOM36:MON36 MEQ36:MER36 LUU36:LUV36 LKY36:LKZ36 LBC36:LBD36 KRG36:KRH36 KHK36:KHL36 JXO36:JXP36 JNS36:JNT36 JDW36:JDX36 IUA36:IUB36 IKE36:IKF36 IAI36:IAJ36 HQM36:HQN36 HGQ36:HGR36 GWU36:GWV36 GMY36:GMZ36 GDC36:GDD36 FTG36:FTH36 FJK36:FJL36 EZO36:EZP36 EPS36:EPT36 EFW36:EFX36 DWA36:DWB36 DME36:DMF36 DCI36:DCJ36 CSM36:CSN36 CIQ36:CIR36 BYU36:BYV36 BOY36:BOZ36 BFC36:BFD36 AVG36:AVH36 ALK36:ALL36 ABO36:ABP36 RS36:RT36 HW36:HX36 ALH36:ALI36 WUF36:WUG36 WKJ36:WKK36 WAN36:WAO36 VQR36:VQS36 VGV36:VGW36 UWZ36:UXA36 UND36:UNE36 UDH36:UDI36 TTL36:TTM36 TJP36:TJQ36 SZT36:SZU36 SPX36:SPY36 SGB36:SGC36 RWF36:RWG36 RMJ36:RMK36 RCN36:RCO36 QSR36:QSS36 QIV36:QIW36 PYZ36:PZA36 PPD36:PPE36 PFH36:PFI36 OVL36:OVM36 OLP36:OLQ36 OBT36:OBU36 NRX36:NRY36 NIB36:NIC36 MYF36:MYG36 MOJ36:MOK36 MEN36:MEO36 LUR36:LUS36 LKV36:LKW36 LAZ36:LBA36 KRD36:KRE36 KHH36:KHI36 JXL36:JXM36 JNP36:JNQ36 JDT36:JDU36 ITX36:ITY36 IKB36:IKC36 IAF36:IAG36 HQJ36:HQK36 HGN36:HGO36 GWR36:GWS36 GMV36:GMW36 GCZ36:GDA36 FTD36:FTE36 FJH36:FJI36 EZL36:EZM36 EPP36:EPQ36 EFT36:EFU36 DVX36:DVY36 DMB36:DMC36 DCF36:DCG36 CSJ36:CSK36 CIN36:CIO36 BYR36:BYS36 BOV36:BOW36">
      <formula1>HT3</formula1>
    </dataValidation>
    <dataValidation allowBlank="1" showInputMessage="1" showErrorMessage="1" promptTitle="dise code" prompt="there is school Dise Code filled" sqref="JD22:JE22 SZ22:TA22 ACV22:ACW22 AMR22:AMS22 AWN22:AWO22 BGJ22:BGK22 BQF22:BQG22 CAB22:CAC22 CJX22:CJY22 CTT22:CTU22 DDP22:DDQ22 DNL22:DNM22 DXH22:DXI22 EHD22:EHE22 EQZ22:ERA22 FAV22:FAW22 FKR22:FKS22 FUN22:FUO22 GEJ22:GEK22 GOF22:GOG22 GYB22:GYC22 HHX22:HHY22 HRT22:HRU22 IBP22:IBQ22 ILL22:ILM22 IVH22:IVI22 JFD22:JFE22 JOZ22:JPA22 JYV22:JYW22 KIR22:KIS22 KSN22:KSO22 LCJ22:LCK22 LMF22:LMG22 LWB22:LWC22 MFX22:MFY22 MPT22:MPU22 MZP22:MZQ22 NJL22:NJM22 NTH22:NTI22 ODD22:ODE22 OMZ22:ONA22 OWV22:OWW22 PGR22:PGS22 PQN22:PQO22 QAJ22:QAK22 QKF22:QKG22 QUB22:QUC22 RDX22:RDY22 RNT22:RNU22 RXP22:RXQ22 SHL22:SHM22 SRH22:SRI22 TBD22:TBE22 TKZ22:TLA22 TUV22:TUW22 UER22:UES22 UON22:UOO22 UYJ22:UYK22 VIF22:VIG22 VSB22:VSC22 WBX22:WBY22 WLT22:WLU22 WVP22:WVQ22 JD65558:JE65558 SZ65558:TA65558 ACV65558:ACW65558 AMR65558:AMS65558 AWN65558:AWO65558 BGJ65558:BGK65558 BQF65558:BQG65558 CAB65558:CAC65558 CJX65558:CJY65558 CTT65558:CTU65558 DDP65558:DDQ65558 DNL65558:DNM65558 DXH65558:DXI65558 EHD65558:EHE65558 EQZ65558:ERA65558 FAV65558:FAW65558 FKR65558:FKS65558 FUN65558:FUO65558 GEJ65558:GEK65558 GOF65558:GOG65558 GYB65558:GYC65558 HHX65558:HHY65558 HRT65558:HRU65558 IBP65558:IBQ65558 ILL65558:ILM65558 IVH65558:IVI65558 JFD65558:JFE65558 JOZ65558:JPA65558 JYV65558:JYW65558 KIR65558:KIS65558 KSN65558:KSO65558 LCJ65558:LCK65558 LMF65558:LMG65558 LWB65558:LWC65558 MFX65558:MFY65558 MPT65558:MPU65558 MZP65558:MZQ65558 NJL65558:NJM65558 NTH65558:NTI65558 ODD65558:ODE65558 OMZ65558:ONA65558 OWV65558:OWW65558 PGR65558:PGS65558 PQN65558:PQO65558 QAJ65558:QAK65558 QKF65558:QKG65558 QUB65558:QUC65558 RDX65558:RDY65558 RNT65558:RNU65558 RXP65558:RXQ65558 SHL65558:SHM65558 SRH65558:SRI65558 TBD65558:TBE65558 TKZ65558:TLA65558 TUV65558:TUW65558 UER65558:UES65558 UON65558:UOO65558 UYJ65558:UYK65558 VIF65558:VIG65558 VSB65558:VSC65558 WBX65558:WBY65558 WLT65558:WLU65558 WVP65558:WVQ65558 JD131094:JE131094 SZ131094:TA131094 ACV131094:ACW131094 AMR131094:AMS131094 AWN131094:AWO131094 BGJ131094:BGK131094 BQF131094:BQG131094 CAB131094:CAC131094 CJX131094:CJY131094 CTT131094:CTU131094 DDP131094:DDQ131094 DNL131094:DNM131094 DXH131094:DXI131094 EHD131094:EHE131094 EQZ131094:ERA131094 FAV131094:FAW131094 FKR131094:FKS131094 FUN131094:FUO131094 GEJ131094:GEK131094 GOF131094:GOG131094 GYB131094:GYC131094 HHX131094:HHY131094 HRT131094:HRU131094 IBP131094:IBQ131094 ILL131094:ILM131094 IVH131094:IVI131094 JFD131094:JFE131094 JOZ131094:JPA131094 JYV131094:JYW131094 KIR131094:KIS131094 KSN131094:KSO131094 LCJ131094:LCK131094 LMF131094:LMG131094 LWB131094:LWC131094 MFX131094:MFY131094 MPT131094:MPU131094 MZP131094:MZQ131094 NJL131094:NJM131094 NTH131094:NTI131094 ODD131094:ODE131094 OMZ131094:ONA131094 OWV131094:OWW131094 PGR131094:PGS131094 PQN131094:PQO131094 QAJ131094:QAK131094 QKF131094:QKG131094 QUB131094:QUC131094 RDX131094:RDY131094 RNT131094:RNU131094 RXP131094:RXQ131094 SHL131094:SHM131094 SRH131094:SRI131094 TBD131094:TBE131094 TKZ131094:TLA131094 TUV131094:TUW131094 UER131094:UES131094 UON131094:UOO131094 UYJ131094:UYK131094 VIF131094:VIG131094 VSB131094:VSC131094 WBX131094:WBY131094 WLT131094:WLU131094 WVP131094:WVQ131094 JD196630:JE196630 SZ196630:TA196630 ACV196630:ACW196630 AMR196630:AMS196630 AWN196630:AWO196630 BGJ196630:BGK196630 BQF196630:BQG196630 CAB196630:CAC196630 CJX196630:CJY196630 CTT196630:CTU196630 DDP196630:DDQ196630 DNL196630:DNM196630 DXH196630:DXI196630 EHD196630:EHE196630 EQZ196630:ERA196630 FAV196630:FAW196630 FKR196630:FKS196630 FUN196630:FUO196630 GEJ196630:GEK196630 GOF196630:GOG196630 GYB196630:GYC196630 HHX196630:HHY196630 HRT196630:HRU196630 IBP196630:IBQ196630 ILL196630:ILM196630 IVH196630:IVI196630 JFD196630:JFE196630 JOZ196630:JPA196630 JYV196630:JYW196630 KIR196630:KIS196630 KSN196630:KSO196630 LCJ196630:LCK196630 LMF196630:LMG196630 LWB196630:LWC196630 MFX196630:MFY196630 MPT196630:MPU196630 MZP196630:MZQ196630 NJL196630:NJM196630 NTH196630:NTI196630 ODD196630:ODE196630 OMZ196630:ONA196630 OWV196630:OWW196630 PGR196630:PGS196630 PQN196630:PQO196630 QAJ196630:QAK196630 QKF196630:QKG196630 QUB196630:QUC196630 RDX196630:RDY196630 RNT196630:RNU196630 RXP196630:RXQ196630 SHL196630:SHM196630 SRH196630:SRI196630 TBD196630:TBE196630 TKZ196630:TLA196630 TUV196630:TUW196630 UER196630:UES196630 UON196630:UOO196630 UYJ196630:UYK196630 VIF196630:VIG196630 VSB196630:VSC196630 WBX196630:WBY196630 WLT196630:WLU196630 WVP196630:WVQ196630 JD262166:JE262166 SZ262166:TA262166 ACV262166:ACW262166 AMR262166:AMS262166 AWN262166:AWO262166 BGJ262166:BGK262166 BQF262166:BQG262166 CAB262166:CAC262166 CJX262166:CJY262166 CTT262166:CTU262166 DDP262166:DDQ262166 DNL262166:DNM262166 DXH262166:DXI262166 EHD262166:EHE262166 EQZ262166:ERA262166 FAV262166:FAW262166 FKR262166:FKS262166 FUN262166:FUO262166 GEJ262166:GEK262166 GOF262166:GOG262166 GYB262166:GYC262166 HHX262166:HHY262166 HRT262166:HRU262166 IBP262166:IBQ262166 ILL262166:ILM262166 IVH262166:IVI262166 JFD262166:JFE262166 JOZ262166:JPA262166 JYV262166:JYW262166 KIR262166:KIS262166 KSN262166:KSO262166 LCJ262166:LCK262166 LMF262166:LMG262166 LWB262166:LWC262166 MFX262166:MFY262166 MPT262166:MPU262166 MZP262166:MZQ262166 NJL262166:NJM262166 NTH262166:NTI262166 ODD262166:ODE262166 OMZ262166:ONA262166 OWV262166:OWW262166 PGR262166:PGS262166 PQN262166:PQO262166 QAJ262166:QAK262166 QKF262166:QKG262166 QUB262166:QUC262166 RDX262166:RDY262166 RNT262166:RNU262166 RXP262166:RXQ262166 SHL262166:SHM262166 SRH262166:SRI262166 TBD262166:TBE262166 TKZ262166:TLA262166 TUV262166:TUW262166 UER262166:UES262166 UON262166:UOO262166 UYJ262166:UYK262166 VIF262166:VIG262166 VSB262166:VSC262166 WBX262166:WBY262166 WLT262166:WLU262166 WVP262166:WVQ262166 JD327702:JE327702 SZ327702:TA327702 ACV327702:ACW327702 AMR327702:AMS327702 AWN327702:AWO327702 BGJ327702:BGK327702 BQF327702:BQG327702 CAB327702:CAC327702 CJX327702:CJY327702 CTT327702:CTU327702 DDP327702:DDQ327702 DNL327702:DNM327702 DXH327702:DXI327702 EHD327702:EHE327702 EQZ327702:ERA327702 FAV327702:FAW327702 FKR327702:FKS327702 FUN327702:FUO327702 GEJ327702:GEK327702 GOF327702:GOG327702 GYB327702:GYC327702 HHX327702:HHY327702 HRT327702:HRU327702 IBP327702:IBQ327702 ILL327702:ILM327702 IVH327702:IVI327702 JFD327702:JFE327702 JOZ327702:JPA327702 JYV327702:JYW327702 KIR327702:KIS327702 KSN327702:KSO327702 LCJ327702:LCK327702 LMF327702:LMG327702 LWB327702:LWC327702 MFX327702:MFY327702 MPT327702:MPU327702 MZP327702:MZQ327702 NJL327702:NJM327702 NTH327702:NTI327702 ODD327702:ODE327702 OMZ327702:ONA327702 OWV327702:OWW327702 PGR327702:PGS327702 PQN327702:PQO327702 QAJ327702:QAK327702 QKF327702:QKG327702 QUB327702:QUC327702 RDX327702:RDY327702 RNT327702:RNU327702 RXP327702:RXQ327702 SHL327702:SHM327702 SRH327702:SRI327702 TBD327702:TBE327702 TKZ327702:TLA327702 TUV327702:TUW327702 UER327702:UES327702 UON327702:UOO327702 UYJ327702:UYK327702 VIF327702:VIG327702 VSB327702:VSC327702 WBX327702:WBY327702 WLT327702:WLU327702 WVP327702:WVQ327702 JD393238:JE393238 SZ393238:TA393238 ACV393238:ACW393238 AMR393238:AMS393238 AWN393238:AWO393238 BGJ393238:BGK393238 BQF393238:BQG393238 CAB393238:CAC393238 CJX393238:CJY393238 CTT393238:CTU393238 DDP393238:DDQ393238 DNL393238:DNM393238 DXH393238:DXI393238 EHD393238:EHE393238 EQZ393238:ERA393238 FAV393238:FAW393238 FKR393238:FKS393238 FUN393238:FUO393238 GEJ393238:GEK393238 GOF393238:GOG393238 GYB393238:GYC393238 HHX393238:HHY393238 HRT393238:HRU393238 IBP393238:IBQ393238 ILL393238:ILM393238 IVH393238:IVI393238 JFD393238:JFE393238 JOZ393238:JPA393238 JYV393238:JYW393238 KIR393238:KIS393238 KSN393238:KSO393238 LCJ393238:LCK393238 LMF393238:LMG393238 LWB393238:LWC393238 MFX393238:MFY393238 MPT393238:MPU393238 MZP393238:MZQ393238 NJL393238:NJM393238 NTH393238:NTI393238 ODD393238:ODE393238 OMZ393238:ONA393238 OWV393238:OWW393238 PGR393238:PGS393238 PQN393238:PQO393238 QAJ393238:QAK393238 QKF393238:QKG393238 QUB393238:QUC393238 RDX393238:RDY393238 RNT393238:RNU393238 RXP393238:RXQ393238 SHL393238:SHM393238 SRH393238:SRI393238 TBD393238:TBE393238 TKZ393238:TLA393238 TUV393238:TUW393238 UER393238:UES393238 UON393238:UOO393238 UYJ393238:UYK393238 VIF393238:VIG393238 VSB393238:VSC393238 WBX393238:WBY393238 WLT393238:WLU393238 WVP393238:WVQ393238 JD458774:JE458774 SZ458774:TA458774 ACV458774:ACW458774 AMR458774:AMS458774 AWN458774:AWO458774 BGJ458774:BGK458774 BQF458774:BQG458774 CAB458774:CAC458774 CJX458774:CJY458774 CTT458774:CTU458774 DDP458774:DDQ458774 DNL458774:DNM458774 DXH458774:DXI458774 EHD458774:EHE458774 EQZ458774:ERA458774 FAV458774:FAW458774 FKR458774:FKS458774 FUN458774:FUO458774 GEJ458774:GEK458774 GOF458774:GOG458774 GYB458774:GYC458774 HHX458774:HHY458774 HRT458774:HRU458774 IBP458774:IBQ458774 ILL458774:ILM458774 IVH458774:IVI458774 JFD458774:JFE458774 JOZ458774:JPA458774 JYV458774:JYW458774 KIR458774:KIS458774 KSN458774:KSO458774 LCJ458774:LCK458774 LMF458774:LMG458774 LWB458774:LWC458774 MFX458774:MFY458774 MPT458774:MPU458774 MZP458774:MZQ458774 NJL458774:NJM458774 NTH458774:NTI458774 ODD458774:ODE458774 OMZ458774:ONA458774 OWV458774:OWW458774 PGR458774:PGS458774 PQN458774:PQO458774 QAJ458774:QAK458774 QKF458774:QKG458774 QUB458774:QUC458774 RDX458774:RDY458774 RNT458774:RNU458774 RXP458774:RXQ458774 SHL458774:SHM458774 SRH458774:SRI458774 TBD458774:TBE458774 TKZ458774:TLA458774 TUV458774:TUW458774 UER458774:UES458774 UON458774:UOO458774 UYJ458774:UYK458774 VIF458774:VIG458774 VSB458774:VSC458774 WBX458774:WBY458774 WLT458774:WLU458774 WVP458774:WVQ458774 JD524310:JE524310 SZ524310:TA524310 ACV524310:ACW524310 AMR524310:AMS524310 AWN524310:AWO524310 BGJ524310:BGK524310 BQF524310:BQG524310 CAB524310:CAC524310 CJX524310:CJY524310 CTT524310:CTU524310 DDP524310:DDQ524310 DNL524310:DNM524310 DXH524310:DXI524310 EHD524310:EHE524310 EQZ524310:ERA524310 FAV524310:FAW524310 FKR524310:FKS524310 FUN524310:FUO524310 GEJ524310:GEK524310 GOF524310:GOG524310 GYB524310:GYC524310 HHX524310:HHY524310 HRT524310:HRU524310 IBP524310:IBQ524310 ILL524310:ILM524310 IVH524310:IVI524310 JFD524310:JFE524310 JOZ524310:JPA524310 JYV524310:JYW524310 KIR524310:KIS524310 KSN524310:KSO524310 LCJ524310:LCK524310 LMF524310:LMG524310 LWB524310:LWC524310 MFX524310:MFY524310 MPT524310:MPU524310 MZP524310:MZQ524310 NJL524310:NJM524310 NTH524310:NTI524310 ODD524310:ODE524310 OMZ524310:ONA524310 OWV524310:OWW524310 PGR524310:PGS524310 PQN524310:PQO524310 QAJ524310:QAK524310 QKF524310:QKG524310 QUB524310:QUC524310 RDX524310:RDY524310 RNT524310:RNU524310 RXP524310:RXQ524310 SHL524310:SHM524310 SRH524310:SRI524310 TBD524310:TBE524310 TKZ524310:TLA524310 TUV524310:TUW524310 UER524310:UES524310 UON524310:UOO524310 UYJ524310:UYK524310 VIF524310:VIG524310 VSB524310:VSC524310 WBX524310:WBY524310 WLT524310:WLU524310 WVP524310:WVQ524310 JD589846:JE589846 SZ589846:TA589846 ACV589846:ACW589846 AMR589846:AMS589846 AWN589846:AWO589846 BGJ589846:BGK589846 BQF589846:BQG589846 CAB589846:CAC589846 CJX589846:CJY589846 CTT589846:CTU589846 DDP589846:DDQ589846 DNL589846:DNM589846 DXH589846:DXI589846 EHD589846:EHE589846 EQZ589846:ERA589846 FAV589846:FAW589846 FKR589846:FKS589846 FUN589846:FUO589846 GEJ589846:GEK589846 GOF589846:GOG589846 GYB589846:GYC589846 HHX589846:HHY589846 HRT589846:HRU589846 IBP589846:IBQ589846 ILL589846:ILM589846 IVH589846:IVI589846 JFD589846:JFE589846 JOZ589846:JPA589846 JYV589846:JYW589846 KIR589846:KIS589846 KSN589846:KSO589846 LCJ589846:LCK589846 LMF589846:LMG589846 LWB589846:LWC589846 MFX589846:MFY589846 MPT589846:MPU589846 MZP589846:MZQ589846 NJL589846:NJM589846 NTH589846:NTI589846 ODD589846:ODE589846 OMZ589846:ONA589846 OWV589846:OWW589846 PGR589846:PGS589846 PQN589846:PQO589846 QAJ589846:QAK589846 QKF589846:QKG589846 QUB589846:QUC589846 RDX589846:RDY589846 RNT589846:RNU589846 RXP589846:RXQ589846 SHL589846:SHM589846 SRH589846:SRI589846 TBD589846:TBE589846 TKZ589846:TLA589846 TUV589846:TUW589846 UER589846:UES589846 UON589846:UOO589846 UYJ589846:UYK589846 VIF589846:VIG589846 VSB589846:VSC589846 WBX589846:WBY589846 WLT589846:WLU589846 WVP589846:WVQ589846 JD655382:JE655382 SZ655382:TA655382 ACV655382:ACW655382 AMR655382:AMS655382 AWN655382:AWO655382 BGJ655382:BGK655382 BQF655382:BQG655382 CAB655382:CAC655382 CJX655382:CJY655382 CTT655382:CTU655382 DDP655382:DDQ655382 DNL655382:DNM655382 DXH655382:DXI655382 EHD655382:EHE655382 EQZ655382:ERA655382 FAV655382:FAW655382 FKR655382:FKS655382 FUN655382:FUO655382 GEJ655382:GEK655382 GOF655382:GOG655382 GYB655382:GYC655382 HHX655382:HHY655382 HRT655382:HRU655382 IBP655382:IBQ655382 ILL655382:ILM655382 IVH655382:IVI655382 JFD655382:JFE655382 JOZ655382:JPA655382 JYV655382:JYW655382 KIR655382:KIS655382 KSN655382:KSO655382 LCJ655382:LCK655382 LMF655382:LMG655382 LWB655382:LWC655382 MFX655382:MFY655382 MPT655382:MPU655382 MZP655382:MZQ655382 NJL655382:NJM655382 NTH655382:NTI655382 ODD655382:ODE655382 OMZ655382:ONA655382 OWV655382:OWW655382 PGR655382:PGS655382 PQN655382:PQO655382 QAJ655382:QAK655382 QKF655382:QKG655382 QUB655382:QUC655382 RDX655382:RDY655382 RNT655382:RNU655382 RXP655382:RXQ655382 SHL655382:SHM655382 SRH655382:SRI655382 TBD655382:TBE655382 TKZ655382:TLA655382 TUV655382:TUW655382 UER655382:UES655382 UON655382:UOO655382 UYJ655382:UYK655382 VIF655382:VIG655382 VSB655382:VSC655382 WBX655382:WBY655382 WLT655382:WLU655382 WVP655382:WVQ655382 JD720918:JE720918 SZ720918:TA720918 ACV720918:ACW720918 AMR720918:AMS720918 AWN720918:AWO720918 BGJ720918:BGK720918 BQF720918:BQG720918 CAB720918:CAC720918 CJX720918:CJY720918 CTT720918:CTU720918 DDP720918:DDQ720918 DNL720918:DNM720918 DXH720918:DXI720918 EHD720918:EHE720918 EQZ720918:ERA720918 FAV720918:FAW720918 FKR720918:FKS720918 FUN720918:FUO720918 GEJ720918:GEK720918 GOF720918:GOG720918 GYB720918:GYC720918 HHX720918:HHY720918 HRT720918:HRU720918 IBP720918:IBQ720918 ILL720918:ILM720918 IVH720918:IVI720918 JFD720918:JFE720918 JOZ720918:JPA720918 JYV720918:JYW720918 KIR720918:KIS720918 KSN720918:KSO720918 LCJ720918:LCK720918 LMF720918:LMG720918 LWB720918:LWC720918 MFX720918:MFY720918 MPT720918:MPU720918 MZP720918:MZQ720918 NJL720918:NJM720918 NTH720918:NTI720918 ODD720918:ODE720918 OMZ720918:ONA720918 OWV720918:OWW720918 PGR720918:PGS720918 PQN720918:PQO720918 QAJ720918:QAK720918 QKF720918:QKG720918 QUB720918:QUC720918 RDX720918:RDY720918 RNT720918:RNU720918 RXP720918:RXQ720918 SHL720918:SHM720918 SRH720918:SRI720918 TBD720918:TBE720918 TKZ720918:TLA720918 TUV720918:TUW720918 UER720918:UES720918 UON720918:UOO720918 UYJ720918:UYK720918 VIF720918:VIG720918 VSB720918:VSC720918 WBX720918:WBY720918 WLT720918:WLU720918 WVP720918:WVQ720918 JD786454:JE786454 SZ786454:TA786454 ACV786454:ACW786454 AMR786454:AMS786454 AWN786454:AWO786454 BGJ786454:BGK786454 BQF786454:BQG786454 CAB786454:CAC786454 CJX786454:CJY786454 CTT786454:CTU786454 DDP786454:DDQ786454 DNL786454:DNM786454 DXH786454:DXI786454 EHD786454:EHE786454 EQZ786454:ERA786454 FAV786454:FAW786454 FKR786454:FKS786454 FUN786454:FUO786454 GEJ786454:GEK786454 GOF786454:GOG786454 GYB786454:GYC786454 HHX786454:HHY786454 HRT786454:HRU786454 IBP786454:IBQ786454 ILL786454:ILM786454 IVH786454:IVI786454 JFD786454:JFE786454 JOZ786454:JPA786454 JYV786454:JYW786454 KIR786454:KIS786454 KSN786454:KSO786454 LCJ786454:LCK786454 LMF786454:LMG786454 LWB786454:LWC786454 MFX786454:MFY786454 MPT786454:MPU786454 MZP786454:MZQ786454 NJL786454:NJM786454 NTH786454:NTI786454 ODD786454:ODE786454 OMZ786454:ONA786454 OWV786454:OWW786454 PGR786454:PGS786454 PQN786454:PQO786454 QAJ786454:QAK786454 QKF786454:QKG786454 QUB786454:QUC786454 RDX786454:RDY786454 RNT786454:RNU786454 RXP786454:RXQ786454 SHL786454:SHM786454 SRH786454:SRI786454 TBD786454:TBE786454 TKZ786454:TLA786454 TUV786454:TUW786454 UER786454:UES786454 UON786454:UOO786454 UYJ786454:UYK786454 VIF786454:VIG786454 VSB786454:VSC786454 WBX786454:WBY786454 WLT786454:WLU786454 WVP786454:WVQ786454 JD851990:JE851990 SZ851990:TA851990 ACV851990:ACW851990 AMR851990:AMS851990 AWN851990:AWO851990 BGJ851990:BGK851990 BQF851990:BQG851990 CAB851990:CAC851990 CJX851990:CJY851990 CTT851990:CTU851990 DDP851990:DDQ851990 DNL851990:DNM851990 DXH851990:DXI851990 EHD851990:EHE851990 EQZ851990:ERA851990 FAV851990:FAW851990 FKR851990:FKS851990 FUN851990:FUO851990 GEJ851990:GEK851990 GOF851990:GOG851990 GYB851990:GYC851990 HHX851990:HHY851990 HRT851990:HRU851990 IBP851990:IBQ851990 ILL851990:ILM851990 IVH851990:IVI851990 JFD851990:JFE851990 JOZ851990:JPA851990 JYV851990:JYW851990 KIR851990:KIS851990 KSN851990:KSO851990 LCJ851990:LCK851990 LMF851990:LMG851990 LWB851990:LWC851990 MFX851990:MFY851990 MPT851990:MPU851990 MZP851990:MZQ851990 NJL851990:NJM851990 NTH851990:NTI851990 ODD851990:ODE851990 OMZ851990:ONA851990 OWV851990:OWW851990 PGR851990:PGS851990 PQN851990:PQO851990 QAJ851990:QAK851990 QKF851990:QKG851990 QUB851990:QUC851990 RDX851990:RDY851990 RNT851990:RNU851990 RXP851990:RXQ851990 SHL851990:SHM851990 SRH851990:SRI851990 TBD851990:TBE851990 TKZ851990:TLA851990 TUV851990:TUW851990 UER851990:UES851990 UON851990:UOO851990 UYJ851990:UYK851990 VIF851990:VIG851990 VSB851990:VSC851990 WBX851990:WBY851990 WLT851990:WLU851990 WVP851990:WVQ851990 JD917526:JE917526 SZ917526:TA917526 ACV917526:ACW917526 AMR917526:AMS917526 AWN917526:AWO917526 BGJ917526:BGK917526 BQF917526:BQG917526 CAB917526:CAC917526 CJX917526:CJY917526 CTT917526:CTU917526 DDP917526:DDQ917526 DNL917526:DNM917526 DXH917526:DXI917526 EHD917526:EHE917526 EQZ917526:ERA917526 FAV917526:FAW917526 FKR917526:FKS917526 FUN917526:FUO917526 GEJ917526:GEK917526 GOF917526:GOG917526 GYB917526:GYC917526 HHX917526:HHY917526 HRT917526:HRU917526 IBP917526:IBQ917526 ILL917526:ILM917526 IVH917526:IVI917526 JFD917526:JFE917526 JOZ917526:JPA917526 JYV917526:JYW917526 KIR917526:KIS917526 KSN917526:KSO917526 LCJ917526:LCK917526 LMF917526:LMG917526 LWB917526:LWC917526 MFX917526:MFY917526 MPT917526:MPU917526 MZP917526:MZQ917526 NJL917526:NJM917526 NTH917526:NTI917526 ODD917526:ODE917526 OMZ917526:ONA917526 OWV917526:OWW917526 PGR917526:PGS917526 PQN917526:PQO917526 QAJ917526:QAK917526 QKF917526:QKG917526 QUB917526:QUC917526 RDX917526:RDY917526 RNT917526:RNU917526 RXP917526:RXQ917526 SHL917526:SHM917526 SRH917526:SRI917526 TBD917526:TBE917526 TKZ917526:TLA917526 TUV917526:TUW917526 UER917526:UES917526 UON917526:UOO917526 UYJ917526:UYK917526 VIF917526:VIG917526 VSB917526:VSC917526 WBX917526:WBY917526 WLT917526:WLU917526 WVP917526:WVQ917526 JD983062:JE983062 SZ983062:TA983062 ACV983062:ACW983062 AMR983062:AMS983062 AWN983062:AWO983062 BGJ983062:BGK983062 BQF983062:BQG983062 CAB983062:CAC983062 CJX983062:CJY983062 CTT983062:CTU983062 DDP983062:DDQ983062 DNL983062:DNM983062 DXH983062:DXI983062 EHD983062:EHE983062 EQZ983062:ERA983062 FAV983062:FAW983062 FKR983062:FKS983062 FUN983062:FUO983062 GEJ983062:GEK983062 GOF983062:GOG983062 GYB983062:GYC983062 HHX983062:HHY983062 HRT983062:HRU983062 IBP983062:IBQ983062 ILL983062:ILM983062 IVH983062:IVI983062 JFD983062:JFE983062 JOZ983062:JPA983062 JYV983062:JYW983062 KIR983062:KIS983062 KSN983062:KSO983062 LCJ983062:LCK983062 LMF983062:LMG983062 LWB983062:LWC983062 MFX983062:MFY983062 MPT983062:MPU983062 MZP983062:MZQ983062 NJL983062:NJM983062 NTH983062:NTI983062 ODD983062:ODE983062 OMZ983062:ONA983062 OWV983062:OWW983062 PGR983062:PGS983062 PQN983062:PQO983062 QAJ983062:QAK983062 QKF983062:QKG983062 QUB983062:QUC983062 RDX983062:RDY983062 RNT983062:RNU983062 RXP983062:RXQ983062 SHL983062:SHM983062 SRH983062:SRI983062 TBD983062:TBE983062 TKZ983062:TLA983062 TUV983062:TUW983062 UER983062:UES983062 UON983062:UOO983062 UYJ983062:UYK983062 VIF983062:VIG983062 VSB983062:VSC983062 WBX983062:WBY983062 WLT983062:WLU983062 WVP983062:WVQ983062"/>
    <dataValidation type="list" allowBlank="1" showInputMessage="1" showErrorMessage="1" sqref="WUE983046:WUE983076 WKI983046:WKI983076 WAM983046:WAM983076 VQQ983046:VQQ983076 VGU983046:VGU983076 UWY983046:UWY983076 UNC983046:UNC983076 UDG983046:UDG983076 TTK983046:TTK983076 TJO983046:TJO983076 SZS983046:SZS983076 SPW983046:SPW983076 SGA983046:SGA983076 RWE983046:RWE983076 RMI983046:RMI983076 RCM983046:RCM983076 QSQ983046:QSQ983076 QIU983046:QIU983076 PYY983046:PYY983076 PPC983046:PPC983076 PFG983046:PFG983076 OVK983046:OVK983076 OLO983046:OLO983076 OBS983046:OBS983076 NRW983046:NRW983076 NIA983046:NIA983076 MYE983046:MYE983076 MOI983046:MOI983076 MEM983046:MEM983076 LUQ983046:LUQ983076 LKU983046:LKU983076 LAY983046:LAY983076 KRC983046:KRC983076 KHG983046:KHG983076 JXK983046:JXK983076 JNO983046:JNO983076 JDS983046:JDS983076 ITW983046:ITW983076 IKA983046:IKA983076 IAE983046:IAE983076 HQI983046:HQI983076 HGM983046:HGM983076 GWQ983046:GWQ983076 GMU983046:GMU983076 GCY983046:GCY983076 FTC983046:FTC983076 FJG983046:FJG983076 EZK983046:EZK983076 EPO983046:EPO983076 EFS983046:EFS983076 DVW983046:DVW983076 DMA983046:DMA983076 DCE983046:DCE983076 CSI983046:CSI983076 CIM983046:CIM983076 BYQ983046:BYQ983076 BOU983046:BOU983076 BEY983046:BEY983076 AVC983046:AVC983076 ALG983046:ALG983076 ABK983046:ABK983076 RO983046:RO983076 HS983046:HS983076 D983046:D983076 WUE917510:WUE917540 WKI917510:WKI917540 WAM917510:WAM917540 VQQ917510:VQQ917540 VGU917510:VGU917540 UWY917510:UWY917540 UNC917510:UNC917540 UDG917510:UDG917540 TTK917510:TTK917540 TJO917510:TJO917540 SZS917510:SZS917540 SPW917510:SPW917540 SGA917510:SGA917540 RWE917510:RWE917540 RMI917510:RMI917540 RCM917510:RCM917540 QSQ917510:QSQ917540 QIU917510:QIU917540 PYY917510:PYY917540 PPC917510:PPC917540 PFG917510:PFG917540 OVK917510:OVK917540 OLO917510:OLO917540 OBS917510:OBS917540 NRW917510:NRW917540 NIA917510:NIA917540 MYE917510:MYE917540 MOI917510:MOI917540 MEM917510:MEM917540 LUQ917510:LUQ917540 LKU917510:LKU917540 LAY917510:LAY917540 KRC917510:KRC917540 KHG917510:KHG917540 JXK917510:JXK917540 JNO917510:JNO917540 JDS917510:JDS917540 ITW917510:ITW917540 IKA917510:IKA917540 IAE917510:IAE917540 HQI917510:HQI917540 HGM917510:HGM917540 GWQ917510:GWQ917540 GMU917510:GMU917540 GCY917510:GCY917540 FTC917510:FTC917540 FJG917510:FJG917540 EZK917510:EZK917540 EPO917510:EPO917540 EFS917510:EFS917540 DVW917510:DVW917540 DMA917510:DMA917540 DCE917510:DCE917540 CSI917510:CSI917540 CIM917510:CIM917540 BYQ917510:BYQ917540 BOU917510:BOU917540 BEY917510:BEY917540 AVC917510:AVC917540 ALG917510:ALG917540 ABK917510:ABK917540 RO917510:RO917540 HS917510:HS917540 D917510:D917540 WUE851974:WUE852004 WKI851974:WKI852004 WAM851974:WAM852004 VQQ851974:VQQ852004 VGU851974:VGU852004 UWY851974:UWY852004 UNC851974:UNC852004 UDG851974:UDG852004 TTK851974:TTK852004 TJO851974:TJO852004 SZS851974:SZS852004 SPW851974:SPW852004 SGA851974:SGA852004 RWE851974:RWE852004 RMI851974:RMI852004 RCM851974:RCM852004 QSQ851974:QSQ852004 QIU851974:QIU852004 PYY851974:PYY852004 PPC851974:PPC852004 PFG851974:PFG852004 OVK851974:OVK852004 OLO851974:OLO852004 OBS851974:OBS852004 NRW851974:NRW852004 NIA851974:NIA852004 MYE851974:MYE852004 MOI851974:MOI852004 MEM851974:MEM852004 LUQ851974:LUQ852004 LKU851974:LKU852004 LAY851974:LAY852004 KRC851974:KRC852004 KHG851974:KHG852004 JXK851974:JXK852004 JNO851974:JNO852004 JDS851974:JDS852004 ITW851974:ITW852004 IKA851974:IKA852004 IAE851974:IAE852004 HQI851974:HQI852004 HGM851974:HGM852004 GWQ851974:GWQ852004 GMU851974:GMU852004 GCY851974:GCY852004 FTC851974:FTC852004 FJG851974:FJG852004 EZK851974:EZK852004 EPO851974:EPO852004 EFS851974:EFS852004 DVW851974:DVW852004 DMA851974:DMA852004 DCE851974:DCE852004 CSI851974:CSI852004 CIM851974:CIM852004 BYQ851974:BYQ852004 BOU851974:BOU852004 BEY851974:BEY852004 AVC851974:AVC852004 ALG851974:ALG852004 ABK851974:ABK852004 RO851974:RO852004 HS851974:HS852004 D851974:D852004 WUE786438:WUE786468 WKI786438:WKI786468 WAM786438:WAM786468 VQQ786438:VQQ786468 VGU786438:VGU786468 UWY786438:UWY786468 UNC786438:UNC786468 UDG786438:UDG786468 TTK786438:TTK786468 TJO786438:TJO786468 SZS786438:SZS786468 SPW786438:SPW786468 SGA786438:SGA786468 RWE786438:RWE786468 RMI786438:RMI786468 RCM786438:RCM786468 QSQ786438:QSQ786468 QIU786438:QIU786468 PYY786438:PYY786468 PPC786438:PPC786468 PFG786438:PFG786468 OVK786438:OVK786468 OLO786438:OLO786468 OBS786438:OBS786468 NRW786438:NRW786468 NIA786438:NIA786468 MYE786438:MYE786468 MOI786438:MOI786468 MEM786438:MEM786468 LUQ786438:LUQ786468 LKU786438:LKU786468 LAY786438:LAY786468 KRC786438:KRC786468 KHG786438:KHG786468 JXK786438:JXK786468 JNO786438:JNO786468 JDS786438:JDS786468 ITW786438:ITW786468 IKA786438:IKA786468 IAE786438:IAE786468 HQI786438:HQI786468 HGM786438:HGM786468 GWQ786438:GWQ786468 GMU786438:GMU786468 GCY786438:GCY786468 FTC786438:FTC786468 FJG786438:FJG786468 EZK786438:EZK786468 EPO786438:EPO786468 EFS786438:EFS786468 DVW786438:DVW786468 DMA786438:DMA786468 DCE786438:DCE786468 CSI786438:CSI786468 CIM786438:CIM786468 BYQ786438:BYQ786468 BOU786438:BOU786468 BEY786438:BEY786468 AVC786438:AVC786468 ALG786438:ALG786468 ABK786438:ABK786468 RO786438:RO786468 HS786438:HS786468 D786438:D786468 WUE720902:WUE720932 WKI720902:WKI720932 WAM720902:WAM720932 VQQ720902:VQQ720932 VGU720902:VGU720932 UWY720902:UWY720932 UNC720902:UNC720932 UDG720902:UDG720932 TTK720902:TTK720932 TJO720902:TJO720932 SZS720902:SZS720932 SPW720902:SPW720932 SGA720902:SGA720932 RWE720902:RWE720932 RMI720902:RMI720932 RCM720902:RCM720932 QSQ720902:QSQ720932 QIU720902:QIU720932 PYY720902:PYY720932 PPC720902:PPC720932 PFG720902:PFG720932 OVK720902:OVK720932 OLO720902:OLO720932 OBS720902:OBS720932 NRW720902:NRW720932 NIA720902:NIA720932 MYE720902:MYE720932 MOI720902:MOI720932 MEM720902:MEM720932 LUQ720902:LUQ720932 LKU720902:LKU720932 LAY720902:LAY720932 KRC720902:KRC720932 KHG720902:KHG720932 JXK720902:JXK720932 JNO720902:JNO720932 JDS720902:JDS720932 ITW720902:ITW720932 IKA720902:IKA720932 IAE720902:IAE720932 HQI720902:HQI720932 HGM720902:HGM720932 GWQ720902:GWQ720932 GMU720902:GMU720932 GCY720902:GCY720932 FTC720902:FTC720932 FJG720902:FJG720932 EZK720902:EZK720932 EPO720902:EPO720932 EFS720902:EFS720932 DVW720902:DVW720932 DMA720902:DMA720932 DCE720902:DCE720932 CSI720902:CSI720932 CIM720902:CIM720932 BYQ720902:BYQ720932 BOU720902:BOU720932 BEY720902:BEY720932 AVC720902:AVC720932 ALG720902:ALG720932 ABK720902:ABK720932 RO720902:RO720932 HS720902:HS720932 D720902:D720932 WUE655366:WUE655396 WKI655366:WKI655396 WAM655366:WAM655396 VQQ655366:VQQ655396 VGU655366:VGU655396 UWY655366:UWY655396 UNC655366:UNC655396 UDG655366:UDG655396 TTK655366:TTK655396 TJO655366:TJO655396 SZS655366:SZS655396 SPW655366:SPW655396 SGA655366:SGA655396 RWE655366:RWE655396 RMI655366:RMI655396 RCM655366:RCM655396 QSQ655366:QSQ655396 QIU655366:QIU655396 PYY655366:PYY655396 PPC655366:PPC655396 PFG655366:PFG655396 OVK655366:OVK655396 OLO655366:OLO655396 OBS655366:OBS655396 NRW655366:NRW655396 NIA655366:NIA655396 MYE655366:MYE655396 MOI655366:MOI655396 MEM655366:MEM655396 LUQ655366:LUQ655396 LKU655366:LKU655396 LAY655366:LAY655396 KRC655366:KRC655396 KHG655366:KHG655396 JXK655366:JXK655396 JNO655366:JNO655396 JDS655366:JDS655396 ITW655366:ITW655396 IKA655366:IKA655396 IAE655366:IAE655396 HQI655366:HQI655396 HGM655366:HGM655396 GWQ655366:GWQ655396 GMU655366:GMU655396 GCY655366:GCY655396 FTC655366:FTC655396 FJG655366:FJG655396 EZK655366:EZK655396 EPO655366:EPO655396 EFS655366:EFS655396 DVW655366:DVW655396 DMA655366:DMA655396 DCE655366:DCE655396 CSI655366:CSI655396 CIM655366:CIM655396 BYQ655366:BYQ655396 BOU655366:BOU655396 BEY655366:BEY655396 AVC655366:AVC655396 ALG655366:ALG655396 ABK655366:ABK655396 RO655366:RO655396 HS655366:HS655396 D655366:D655396 WUE589830:WUE589860 WKI589830:WKI589860 WAM589830:WAM589860 VQQ589830:VQQ589860 VGU589830:VGU589860 UWY589830:UWY589860 UNC589830:UNC589860 UDG589830:UDG589860 TTK589830:TTK589860 TJO589830:TJO589860 SZS589830:SZS589860 SPW589830:SPW589860 SGA589830:SGA589860 RWE589830:RWE589860 RMI589830:RMI589860 RCM589830:RCM589860 QSQ589830:QSQ589860 QIU589830:QIU589860 PYY589830:PYY589860 PPC589830:PPC589860 PFG589830:PFG589860 OVK589830:OVK589860 OLO589830:OLO589860 OBS589830:OBS589860 NRW589830:NRW589860 NIA589830:NIA589860 MYE589830:MYE589860 MOI589830:MOI589860 MEM589830:MEM589860 LUQ589830:LUQ589860 LKU589830:LKU589860 LAY589830:LAY589860 KRC589830:KRC589860 KHG589830:KHG589860 JXK589830:JXK589860 JNO589830:JNO589860 JDS589830:JDS589860 ITW589830:ITW589860 IKA589830:IKA589860 IAE589830:IAE589860 HQI589830:HQI589860 HGM589830:HGM589860 GWQ589830:GWQ589860 GMU589830:GMU589860 GCY589830:GCY589860 FTC589830:FTC589860 FJG589830:FJG589860 EZK589830:EZK589860 EPO589830:EPO589860 EFS589830:EFS589860 DVW589830:DVW589860 DMA589830:DMA589860 DCE589830:DCE589860 CSI589830:CSI589860 CIM589830:CIM589860 BYQ589830:BYQ589860 BOU589830:BOU589860 BEY589830:BEY589860 AVC589830:AVC589860 ALG589830:ALG589860 ABK589830:ABK589860 RO589830:RO589860 HS589830:HS589860 D589830:D589860 WUE524294:WUE524324 WKI524294:WKI524324 WAM524294:WAM524324 VQQ524294:VQQ524324 VGU524294:VGU524324 UWY524294:UWY524324 UNC524294:UNC524324 UDG524294:UDG524324 TTK524294:TTK524324 TJO524294:TJO524324 SZS524294:SZS524324 SPW524294:SPW524324 SGA524294:SGA524324 RWE524294:RWE524324 RMI524294:RMI524324 RCM524294:RCM524324 QSQ524294:QSQ524324 QIU524294:QIU524324 PYY524294:PYY524324 PPC524294:PPC524324 PFG524294:PFG524324 OVK524294:OVK524324 OLO524294:OLO524324 OBS524294:OBS524324 NRW524294:NRW524324 NIA524294:NIA524324 MYE524294:MYE524324 MOI524294:MOI524324 MEM524294:MEM524324 LUQ524294:LUQ524324 LKU524294:LKU524324 LAY524294:LAY524324 KRC524294:KRC524324 KHG524294:KHG524324 JXK524294:JXK524324 JNO524294:JNO524324 JDS524294:JDS524324 ITW524294:ITW524324 IKA524294:IKA524324 IAE524294:IAE524324 HQI524294:HQI524324 HGM524294:HGM524324 GWQ524294:GWQ524324 GMU524294:GMU524324 GCY524294:GCY524324 FTC524294:FTC524324 FJG524294:FJG524324 EZK524294:EZK524324 EPO524294:EPO524324 EFS524294:EFS524324 DVW524294:DVW524324 DMA524294:DMA524324 DCE524294:DCE524324 CSI524294:CSI524324 CIM524294:CIM524324 BYQ524294:BYQ524324 BOU524294:BOU524324 BEY524294:BEY524324 AVC524294:AVC524324 ALG524294:ALG524324 ABK524294:ABK524324 RO524294:RO524324 HS524294:HS524324 D524294:D524324 WUE458758:WUE458788 WKI458758:WKI458788 WAM458758:WAM458788 VQQ458758:VQQ458788 VGU458758:VGU458788 UWY458758:UWY458788 UNC458758:UNC458788 UDG458758:UDG458788 TTK458758:TTK458788 TJO458758:TJO458788 SZS458758:SZS458788 SPW458758:SPW458788 SGA458758:SGA458788 RWE458758:RWE458788 RMI458758:RMI458788 RCM458758:RCM458788 QSQ458758:QSQ458788 QIU458758:QIU458788 PYY458758:PYY458788 PPC458758:PPC458788 PFG458758:PFG458788 OVK458758:OVK458788 OLO458758:OLO458788 OBS458758:OBS458788 NRW458758:NRW458788 NIA458758:NIA458788 MYE458758:MYE458788 MOI458758:MOI458788 MEM458758:MEM458788 LUQ458758:LUQ458788 LKU458758:LKU458788 LAY458758:LAY458788 KRC458758:KRC458788 KHG458758:KHG458788 JXK458758:JXK458788 JNO458758:JNO458788 JDS458758:JDS458788 ITW458758:ITW458788 IKA458758:IKA458788 IAE458758:IAE458788 HQI458758:HQI458788 HGM458758:HGM458788 GWQ458758:GWQ458788 GMU458758:GMU458788 GCY458758:GCY458788 FTC458758:FTC458788 FJG458758:FJG458788 EZK458758:EZK458788 EPO458758:EPO458788 EFS458758:EFS458788 DVW458758:DVW458788 DMA458758:DMA458788 DCE458758:DCE458788 CSI458758:CSI458788 CIM458758:CIM458788 BYQ458758:BYQ458788 BOU458758:BOU458788 BEY458758:BEY458788 AVC458758:AVC458788 ALG458758:ALG458788 ABK458758:ABK458788 RO458758:RO458788 HS458758:HS458788 D458758:D458788 WUE393222:WUE393252 WKI393222:WKI393252 WAM393222:WAM393252 VQQ393222:VQQ393252 VGU393222:VGU393252 UWY393222:UWY393252 UNC393222:UNC393252 UDG393222:UDG393252 TTK393222:TTK393252 TJO393222:TJO393252 SZS393222:SZS393252 SPW393222:SPW393252 SGA393222:SGA393252 RWE393222:RWE393252 RMI393222:RMI393252 RCM393222:RCM393252 QSQ393222:QSQ393252 QIU393222:QIU393252 PYY393222:PYY393252 PPC393222:PPC393252 PFG393222:PFG393252 OVK393222:OVK393252 OLO393222:OLO393252 OBS393222:OBS393252 NRW393222:NRW393252 NIA393222:NIA393252 MYE393222:MYE393252 MOI393222:MOI393252 MEM393222:MEM393252 LUQ393222:LUQ393252 LKU393222:LKU393252 LAY393222:LAY393252 KRC393222:KRC393252 KHG393222:KHG393252 JXK393222:JXK393252 JNO393222:JNO393252 JDS393222:JDS393252 ITW393222:ITW393252 IKA393222:IKA393252 IAE393222:IAE393252 HQI393222:HQI393252 HGM393222:HGM393252 GWQ393222:GWQ393252 GMU393222:GMU393252 GCY393222:GCY393252 FTC393222:FTC393252 FJG393222:FJG393252 EZK393222:EZK393252 EPO393222:EPO393252 EFS393222:EFS393252 DVW393222:DVW393252 DMA393222:DMA393252 DCE393222:DCE393252 CSI393222:CSI393252 CIM393222:CIM393252 BYQ393222:BYQ393252 BOU393222:BOU393252 BEY393222:BEY393252 AVC393222:AVC393252 ALG393222:ALG393252 ABK393222:ABK393252 RO393222:RO393252 HS393222:HS393252 D393222:D393252 WUE327686:WUE327716 WKI327686:WKI327716 WAM327686:WAM327716 VQQ327686:VQQ327716 VGU327686:VGU327716 UWY327686:UWY327716 UNC327686:UNC327716 UDG327686:UDG327716 TTK327686:TTK327716 TJO327686:TJO327716 SZS327686:SZS327716 SPW327686:SPW327716 SGA327686:SGA327716 RWE327686:RWE327716 RMI327686:RMI327716 RCM327686:RCM327716 QSQ327686:QSQ327716 QIU327686:QIU327716 PYY327686:PYY327716 PPC327686:PPC327716 PFG327686:PFG327716 OVK327686:OVK327716 OLO327686:OLO327716 OBS327686:OBS327716 NRW327686:NRW327716 NIA327686:NIA327716 MYE327686:MYE327716 MOI327686:MOI327716 MEM327686:MEM327716 LUQ327686:LUQ327716 LKU327686:LKU327716 LAY327686:LAY327716 KRC327686:KRC327716 KHG327686:KHG327716 JXK327686:JXK327716 JNO327686:JNO327716 JDS327686:JDS327716 ITW327686:ITW327716 IKA327686:IKA327716 IAE327686:IAE327716 HQI327686:HQI327716 HGM327686:HGM327716 GWQ327686:GWQ327716 GMU327686:GMU327716 GCY327686:GCY327716 FTC327686:FTC327716 FJG327686:FJG327716 EZK327686:EZK327716 EPO327686:EPO327716 EFS327686:EFS327716 DVW327686:DVW327716 DMA327686:DMA327716 DCE327686:DCE327716 CSI327686:CSI327716 CIM327686:CIM327716 BYQ327686:BYQ327716 BOU327686:BOU327716 BEY327686:BEY327716 AVC327686:AVC327716 ALG327686:ALG327716 ABK327686:ABK327716 RO327686:RO327716 HS327686:HS327716 D327686:D327716 WUE262150:WUE262180 WKI262150:WKI262180 WAM262150:WAM262180 VQQ262150:VQQ262180 VGU262150:VGU262180 UWY262150:UWY262180 UNC262150:UNC262180 UDG262150:UDG262180 TTK262150:TTK262180 TJO262150:TJO262180 SZS262150:SZS262180 SPW262150:SPW262180 SGA262150:SGA262180 RWE262150:RWE262180 RMI262150:RMI262180 RCM262150:RCM262180 QSQ262150:QSQ262180 QIU262150:QIU262180 PYY262150:PYY262180 PPC262150:PPC262180 PFG262150:PFG262180 OVK262150:OVK262180 OLO262150:OLO262180 OBS262150:OBS262180 NRW262150:NRW262180 NIA262150:NIA262180 MYE262150:MYE262180 MOI262150:MOI262180 MEM262150:MEM262180 LUQ262150:LUQ262180 LKU262150:LKU262180 LAY262150:LAY262180 KRC262150:KRC262180 KHG262150:KHG262180 JXK262150:JXK262180 JNO262150:JNO262180 JDS262150:JDS262180 ITW262150:ITW262180 IKA262150:IKA262180 IAE262150:IAE262180 HQI262150:HQI262180 HGM262150:HGM262180 GWQ262150:GWQ262180 GMU262150:GMU262180 GCY262150:GCY262180 FTC262150:FTC262180 FJG262150:FJG262180 EZK262150:EZK262180 EPO262150:EPO262180 EFS262150:EFS262180 DVW262150:DVW262180 DMA262150:DMA262180 DCE262150:DCE262180 CSI262150:CSI262180 CIM262150:CIM262180 BYQ262150:BYQ262180 BOU262150:BOU262180 BEY262150:BEY262180 AVC262150:AVC262180 ALG262150:ALG262180 ABK262150:ABK262180 RO262150:RO262180 HS262150:HS262180 D262150:D262180 WUE196614:WUE196644 WKI196614:WKI196644 WAM196614:WAM196644 VQQ196614:VQQ196644 VGU196614:VGU196644 UWY196614:UWY196644 UNC196614:UNC196644 UDG196614:UDG196644 TTK196614:TTK196644 TJO196614:TJO196644 SZS196614:SZS196644 SPW196614:SPW196644 SGA196614:SGA196644 RWE196614:RWE196644 RMI196614:RMI196644 RCM196614:RCM196644 QSQ196614:QSQ196644 QIU196614:QIU196644 PYY196614:PYY196644 PPC196614:PPC196644 PFG196614:PFG196644 OVK196614:OVK196644 OLO196614:OLO196644 OBS196614:OBS196644 NRW196614:NRW196644 NIA196614:NIA196644 MYE196614:MYE196644 MOI196614:MOI196644 MEM196614:MEM196644 LUQ196614:LUQ196644 LKU196614:LKU196644 LAY196614:LAY196644 KRC196614:KRC196644 KHG196614:KHG196644 JXK196614:JXK196644 JNO196614:JNO196644 JDS196614:JDS196644 ITW196614:ITW196644 IKA196614:IKA196644 IAE196614:IAE196644 HQI196614:HQI196644 HGM196614:HGM196644 GWQ196614:GWQ196644 GMU196614:GMU196644 GCY196614:GCY196644 FTC196614:FTC196644 FJG196614:FJG196644 EZK196614:EZK196644 EPO196614:EPO196644 EFS196614:EFS196644 DVW196614:DVW196644 DMA196614:DMA196644 DCE196614:DCE196644 CSI196614:CSI196644 CIM196614:CIM196644 BYQ196614:BYQ196644 BOU196614:BOU196644 BEY196614:BEY196644 AVC196614:AVC196644 ALG196614:ALG196644 ABK196614:ABK196644 RO196614:RO196644 HS196614:HS196644 D196614:D196644 WUE131078:WUE131108 WKI131078:WKI131108 WAM131078:WAM131108 VQQ131078:VQQ131108 VGU131078:VGU131108 UWY131078:UWY131108 UNC131078:UNC131108 UDG131078:UDG131108 TTK131078:TTK131108 TJO131078:TJO131108 SZS131078:SZS131108 SPW131078:SPW131108 SGA131078:SGA131108 RWE131078:RWE131108 RMI131078:RMI131108 RCM131078:RCM131108 QSQ131078:QSQ131108 QIU131078:QIU131108 PYY131078:PYY131108 PPC131078:PPC131108 PFG131078:PFG131108 OVK131078:OVK131108 OLO131078:OLO131108 OBS131078:OBS131108 NRW131078:NRW131108 NIA131078:NIA131108 MYE131078:MYE131108 MOI131078:MOI131108 MEM131078:MEM131108 LUQ131078:LUQ131108 LKU131078:LKU131108 LAY131078:LAY131108 KRC131078:KRC131108 KHG131078:KHG131108 JXK131078:JXK131108 JNO131078:JNO131108 JDS131078:JDS131108 ITW131078:ITW131108 IKA131078:IKA131108 IAE131078:IAE131108 HQI131078:HQI131108 HGM131078:HGM131108 GWQ131078:GWQ131108 GMU131078:GMU131108 GCY131078:GCY131108 FTC131078:FTC131108 FJG131078:FJG131108 EZK131078:EZK131108 EPO131078:EPO131108 EFS131078:EFS131108 DVW131078:DVW131108 DMA131078:DMA131108 DCE131078:DCE131108 CSI131078:CSI131108 CIM131078:CIM131108 BYQ131078:BYQ131108 BOU131078:BOU131108 BEY131078:BEY131108 AVC131078:AVC131108 ALG131078:ALG131108 ABK131078:ABK131108 RO131078:RO131108 HS131078:HS131108 D131078:D131108 WUE65542:WUE65572 WKI65542:WKI65572 WAM65542:WAM65572 VQQ65542:VQQ65572 VGU65542:VGU65572 UWY65542:UWY65572 UNC65542:UNC65572 UDG65542:UDG65572 TTK65542:TTK65572 TJO65542:TJO65572 SZS65542:SZS65572 SPW65542:SPW65572 SGA65542:SGA65572 RWE65542:RWE65572 RMI65542:RMI65572 RCM65542:RCM65572 QSQ65542:QSQ65572 QIU65542:QIU65572 PYY65542:PYY65572 PPC65542:PPC65572 PFG65542:PFG65572 OVK65542:OVK65572 OLO65542:OLO65572 OBS65542:OBS65572 NRW65542:NRW65572 NIA65542:NIA65572 MYE65542:MYE65572 MOI65542:MOI65572 MEM65542:MEM65572 LUQ65542:LUQ65572 LKU65542:LKU65572 LAY65542:LAY65572 KRC65542:KRC65572 KHG65542:KHG65572 JXK65542:JXK65572 JNO65542:JNO65572 JDS65542:JDS65572 ITW65542:ITW65572 IKA65542:IKA65572 IAE65542:IAE65572 HQI65542:HQI65572 HGM65542:HGM65572 GWQ65542:GWQ65572 GMU65542:GMU65572 GCY65542:GCY65572 FTC65542:FTC65572 FJG65542:FJG65572 EZK65542:EZK65572 EPO65542:EPO65572 EFS65542:EFS65572 DVW65542:DVW65572 DMA65542:DMA65572 DCE65542:DCE65572 CSI65542:CSI65572 CIM65542:CIM65572 BYQ65542:BYQ65572 BOU65542:BOU65572 BEY65542:BEY65572 AVC65542:AVC65572 ALG65542:ALG65572 ABK65542:ABK65572 RO65542:RO65572 HS65542:HS65572 D65542:D65572 WUE6:WUE36 WKI6:WKI36 WAM6:WAM36 VQQ6:VQQ36 VGU6:VGU36 UWY6:UWY36 UNC6:UNC36 UDG6:UDG36 TTK6:TTK36 TJO6:TJO36 SZS6:SZS36 SPW6:SPW36 SGA6:SGA36 RWE6:RWE36 RMI6:RMI36 RCM6:RCM36 QSQ6:QSQ36 QIU6:QIU36 PYY6:PYY36 PPC6:PPC36 PFG6:PFG36 OVK6:OVK36 OLO6:OLO36 OBS6:OBS36 NRW6:NRW36 NIA6:NIA36 MYE6:MYE36 MOI6:MOI36 MEM6:MEM36 LUQ6:LUQ36 LKU6:LKU36 LAY6:LAY36 KRC6:KRC36 KHG6:KHG36 JXK6:JXK36 JNO6:JNO36 JDS6:JDS36 ITW6:ITW36 IKA6:IKA36 IAE6:IAE36 HQI6:HQI36 HGM6:HGM36 GWQ6:GWQ36 GMU6:GMU36 GCY6:GCY36 FTC6:FTC36 FJG6:FJG36 EZK6:EZK36 EPO6:EPO36 EFS6:EFS36 DVW6:DVW36 DMA6:DMA36 DCE6:DCE36 CSI6:CSI36 CIM6:CIM36 BYQ6:BYQ36 BOU6:BOU36 BEY6:BEY36 AVC6:AVC36 ALG6:ALG36 ABK6:ABK36 RO6:RO36 HS6:HS36">
      <formula1>$AD$9:$AD$17</formula1>
    </dataValidation>
    <dataValidation type="whole" operator="lessThanOrEqual" allowBlank="1" showInputMessage="1" showErrorMessage="1" sqref="HT983049 WUF983049 WKJ983049 WAN983049 VQR983049 VGV983049 UWZ983049 UND983049 UDH983049 TTL983049 TJP983049 SZT983049 SPX983049 SGB983049 RWF983049 RMJ983049 RCN983049 QSR983049 QIV983049 PYZ983049 PPD983049 PFH983049 OVL983049 OLP983049 OBT983049 NRX983049 NIB983049 MYF983049 MOJ983049 MEN983049 LUR983049 LKV983049 LAZ983049 KRD983049 KHH983049 JXL983049 JNP983049 JDT983049 ITX983049 IKB983049 IAF983049 HQJ983049 HGN983049 GWR983049 GMV983049 GCZ983049 FTD983049 FJH983049 EZL983049 EPP983049 EFT983049 DVX983049 DMB983049 DCF983049 CSJ983049 CIN983049 BYR983049 BOV983049 BEZ983049 AVD983049 ALH983049 ABL983049 RP983049">
      <formula1>#REF!</formula1>
    </dataValidation>
    <dataValidation type="whole" operator="lessThanOrEqual" allowBlank="1" showInputMessage="1" showErrorMessage="1" sqref="K6:K36">
      <formula1>$K$5</formula1>
    </dataValidation>
    <dataValidation type="whole" operator="lessThanOrEqual" allowBlank="1" showInputMessage="1" showErrorMessage="1" sqref="L6:L36">
      <formula1>$L$5</formula1>
    </dataValidation>
    <dataValidation type="whole" operator="lessThanOrEqual" allowBlank="1" showInputMessage="1" showErrorMessage="1" sqref="N6:N36">
      <formula1>$N$5</formula1>
    </dataValidation>
    <dataValidation type="whole" operator="lessThanOrEqual" allowBlank="1" showInputMessage="1" showErrorMessage="1" sqref="O6:O36">
      <formula1>$O$5</formula1>
    </dataValidation>
    <dataValidation type="list" allowBlank="1" showInputMessage="1" showErrorMessage="1" sqref="C6:C36">
      <formula1>$AD$20:$AD$22</formula1>
    </dataValidation>
    <dataValidation type="whole" operator="lessThanOrEqual" allowBlank="1" showInputMessage="1" showErrorMessage="1" sqref="E6:E36">
      <formula1>$E$5</formula1>
    </dataValidation>
    <dataValidation type="whole" operator="lessThanOrEqual" allowBlank="1" showInputMessage="1" showErrorMessage="1" sqref="F6:F36">
      <formula1>$F$5</formula1>
    </dataValidation>
    <dataValidation type="whole" operator="lessThanOrEqual" allowBlank="1" showInputMessage="1" showErrorMessage="1" sqref="H6:H36">
      <formula1>$H$5</formula1>
    </dataValidation>
    <dataValidation type="whole" operator="lessThanOrEqual" allowBlank="1" showInputMessage="1" showErrorMessage="1" sqref="I6:I36">
      <formula1>$I$5</formula1>
    </dataValidation>
    <dataValidation type="list" allowBlank="1" showInputMessage="1" showErrorMessage="1" sqref="S1:T1">
      <formula1>$AB$7:$AB$19</formula1>
    </dataValidation>
  </dataValidation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sheetPr codeName="Sheet3">
    <tabColor theme="9" tint="-0.249977111117893"/>
  </sheetPr>
  <dimension ref="A1:DR48"/>
  <sheetViews>
    <sheetView topLeftCell="B1" workbookViewId="0">
      <selection activeCell="E6" sqref="E6"/>
    </sheetView>
  </sheetViews>
  <sheetFormatPr defaultColWidth="8.85546875" defaultRowHeight="15"/>
  <cols>
    <col min="1" max="1" width="1.85546875" style="11" hidden="1" customWidth="1"/>
    <col min="2" max="2" width="11.5703125" style="11" customWidth="1"/>
    <col min="3" max="4" width="11.28515625" style="11" customWidth="1"/>
    <col min="5" max="6" width="8.85546875" style="11"/>
    <col min="7" max="7" width="10.7109375" style="11" customWidth="1"/>
    <col min="8" max="8" width="10.42578125" style="11" customWidth="1"/>
    <col min="9" max="9" width="10.140625" style="11" customWidth="1"/>
    <col min="10" max="10" width="9.7109375" style="11" customWidth="1"/>
    <col min="11" max="11" width="10.28515625" style="11" customWidth="1"/>
    <col min="12" max="12" width="10.42578125" style="11" customWidth="1"/>
    <col min="13" max="13" width="9.28515625" style="11" customWidth="1"/>
    <col min="14" max="15" width="8.140625" style="11" customWidth="1"/>
    <col min="16" max="16" width="9.28515625" style="11" customWidth="1"/>
    <col min="17" max="17" width="8.85546875" style="11" customWidth="1"/>
    <col min="18" max="18" width="8.140625" style="11" customWidth="1"/>
    <col min="19" max="19" width="8.28515625" style="11" customWidth="1"/>
    <col min="20" max="21" width="7.5703125" style="11" customWidth="1"/>
    <col min="22" max="23" width="9.5703125" style="11" customWidth="1"/>
    <col min="24" max="25" width="9" style="11" bestFit="1" customWidth="1"/>
    <col min="26" max="26" width="14.140625" style="11" customWidth="1"/>
    <col min="27" max="27" width="13.5703125" style="11" customWidth="1"/>
    <col min="28" max="28" width="14.140625" style="11" customWidth="1"/>
    <col min="29" max="29" width="10.7109375" style="11" customWidth="1"/>
    <col min="30" max="32" width="8.85546875" style="11"/>
    <col min="33" max="33" width="13" style="11" bestFit="1" customWidth="1"/>
    <col min="34" max="34" width="8.85546875" style="11"/>
    <col min="35" max="35" width="8.85546875" style="11" hidden="1" customWidth="1"/>
    <col min="36" max="59" width="9.140625" style="11" hidden="1" customWidth="1"/>
    <col min="60" max="60" width="8.85546875" style="11" hidden="1" customWidth="1"/>
    <col min="61" max="64" width="8.85546875" style="11" customWidth="1"/>
    <col min="65" max="103" width="8.85546875" style="11"/>
    <col min="104" max="105" width="7" style="11" customWidth="1"/>
    <col min="106" max="107" width="6.7109375" style="11" customWidth="1"/>
    <col min="108" max="109" width="7.7109375" style="11" customWidth="1"/>
    <col min="110" max="115" width="5.7109375" style="11" customWidth="1"/>
    <col min="116" max="117" width="7.7109375" style="11" customWidth="1"/>
    <col min="118" max="119" width="8.28515625" style="11" customWidth="1"/>
    <col min="120" max="120" width="9" style="11" bestFit="1" customWidth="1"/>
    <col min="121" max="121" width="10" style="11" bestFit="1" customWidth="1"/>
    <col min="122" max="16384" width="8.85546875" style="11"/>
  </cols>
  <sheetData>
    <row r="1" spans="1:122" ht="53.25" customHeight="1">
      <c r="A1" s="390"/>
      <c r="B1" s="632" t="s">
        <v>93</v>
      </c>
      <c r="C1" s="633"/>
      <c r="D1" s="633"/>
      <c r="E1" s="634" t="s">
        <v>114</v>
      </c>
      <c r="F1" s="634"/>
      <c r="G1" s="634"/>
      <c r="H1" s="634"/>
      <c r="I1" s="634"/>
      <c r="J1" s="634"/>
      <c r="K1" s="634"/>
      <c r="L1" s="175"/>
      <c r="M1" s="173"/>
      <c r="N1" s="174"/>
      <c r="O1" s="166"/>
      <c r="P1" s="635" t="str">
        <f>CONCATENATE('MASTER DATA'!I4, 'MASTER DATA'!J4)</f>
        <v>ekg %&amp;Qjojh&amp;20</v>
      </c>
      <c r="Q1" s="636"/>
      <c r="R1" s="636"/>
      <c r="S1" s="636"/>
      <c r="T1" s="166"/>
      <c r="U1" s="166"/>
      <c r="V1" s="164"/>
      <c r="W1" s="164"/>
      <c r="X1" s="164"/>
      <c r="Y1" s="164"/>
      <c r="Z1" s="164"/>
      <c r="AA1" s="164"/>
      <c r="AB1" s="164"/>
      <c r="AC1" s="165"/>
      <c r="AD1" s="61"/>
      <c r="AE1" s="185"/>
      <c r="AF1" s="163">
        <f>'MASTER DATA'!C32</f>
        <v>4.4800000000000004</v>
      </c>
      <c r="AG1" s="62">
        <f>'Milk master'!E14</f>
        <v>5.55</v>
      </c>
      <c r="AH1" s="62">
        <f>IF(AND('MASTER DATA'!C18="Rural"),'MASTER DATA'!I33,'MASTER DATA'!I32)</f>
        <v>37</v>
      </c>
      <c r="AI1" s="170"/>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row>
    <row r="2" spans="1:122" ht="12.75" customHeight="1">
      <c r="A2" s="391"/>
      <c r="B2" s="637" t="s">
        <v>94</v>
      </c>
      <c r="C2" s="638" t="s">
        <v>272</v>
      </c>
      <c r="D2" s="639"/>
      <c r="E2" s="638" t="s">
        <v>95</v>
      </c>
      <c r="F2" s="639"/>
      <c r="G2" s="597" t="s">
        <v>96</v>
      </c>
      <c r="H2" s="598"/>
      <c r="I2" s="597" t="s">
        <v>97</v>
      </c>
      <c r="J2" s="598"/>
      <c r="K2" s="603" t="s">
        <v>271</v>
      </c>
      <c r="L2" s="604"/>
      <c r="M2" s="609" t="s">
        <v>267</v>
      </c>
      <c r="N2" s="610"/>
      <c r="O2" s="611"/>
      <c r="P2" s="615" t="s">
        <v>268</v>
      </c>
      <c r="Q2" s="616"/>
      <c r="R2" s="617"/>
      <c r="S2" s="590" t="s">
        <v>115</v>
      </c>
      <c r="T2" s="591"/>
      <c r="U2" s="592"/>
      <c r="V2" s="627" t="s">
        <v>265</v>
      </c>
      <c r="W2" s="628"/>
      <c r="X2" s="621" t="s">
        <v>266</v>
      </c>
      <c r="Y2" s="622"/>
      <c r="Z2" s="589" t="s">
        <v>116</v>
      </c>
      <c r="AA2" s="589" t="s">
        <v>118</v>
      </c>
      <c r="AB2" s="589" t="s">
        <v>117</v>
      </c>
      <c r="AC2" s="629" t="s">
        <v>98</v>
      </c>
      <c r="AD2" s="65"/>
      <c r="AE2" s="66"/>
      <c r="AF2" s="171"/>
      <c r="AG2" s="67"/>
      <c r="AH2" s="172"/>
      <c r="AI2" s="172"/>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587" t="s">
        <v>94</v>
      </c>
      <c r="CZ2" s="573" t="s">
        <v>272</v>
      </c>
      <c r="DA2" s="574"/>
      <c r="DB2" s="573" t="s">
        <v>95</v>
      </c>
      <c r="DC2" s="574"/>
      <c r="DD2" s="573" t="s">
        <v>271</v>
      </c>
      <c r="DE2" s="1021"/>
      <c r="DF2" s="573" t="s">
        <v>267</v>
      </c>
      <c r="DG2" s="574"/>
      <c r="DH2" s="573" t="s">
        <v>268</v>
      </c>
      <c r="DI2" s="574"/>
      <c r="DJ2" s="573" t="s">
        <v>115</v>
      </c>
      <c r="DK2" s="574"/>
      <c r="DL2" s="573" t="s">
        <v>265</v>
      </c>
      <c r="DM2" s="574"/>
      <c r="DN2" s="573" t="s">
        <v>266</v>
      </c>
      <c r="DO2" s="1021"/>
      <c r="DP2" s="1024" t="s">
        <v>116</v>
      </c>
      <c r="DQ2" s="1024" t="s">
        <v>118</v>
      </c>
      <c r="DR2" s="1027" t="s">
        <v>98</v>
      </c>
    </row>
    <row r="3" spans="1:122" ht="18" customHeight="1">
      <c r="A3" s="391"/>
      <c r="B3" s="637"/>
      <c r="C3" s="609"/>
      <c r="D3" s="610"/>
      <c r="E3" s="609"/>
      <c r="F3" s="610"/>
      <c r="G3" s="599"/>
      <c r="H3" s="600"/>
      <c r="I3" s="599"/>
      <c r="J3" s="600"/>
      <c r="K3" s="605"/>
      <c r="L3" s="606"/>
      <c r="M3" s="609"/>
      <c r="N3" s="610"/>
      <c r="O3" s="611"/>
      <c r="P3" s="615"/>
      <c r="Q3" s="616"/>
      <c r="R3" s="617"/>
      <c r="S3" s="590"/>
      <c r="T3" s="591"/>
      <c r="U3" s="593"/>
      <c r="V3" s="615"/>
      <c r="W3" s="616"/>
      <c r="X3" s="623"/>
      <c r="Y3" s="624"/>
      <c r="Z3" s="589"/>
      <c r="AA3" s="589"/>
      <c r="AB3" s="589"/>
      <c r="AC3" s="630"/>
      <c r="AD3" s="65"/>
      <c r="AE3" s="66"/>
      <c r="AF3" s="66"/>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588"/>
      <c r="CZ3" s="575"/>
      <c r="DA3" s="576"/>
      <c r="DB3" s="575"/>
      <c r="DC3" s="576"/>
      <c r="DD3" s="575"/>
      <c r="DE3" s="1022"/>
      <c r="DF3" s="575"/>
      <c r="DG3" s="576"/>
      <c r="DH3" s="575"/>
      <c r="DI3" s="576"/>
      <c r="DJ3" s="575"/>
      <c r="DK3" s="576"/>
      <c r="DL3" s="575"/>
      <c r="DM3" s="576"/>
      <c r="DN3" s="575"/>
      <c r="DO3" s="1022"/>
      <c r="DP3" s="1025"/>
      <c r="DQ3" s="1025"/>
      <c r="DR3" s="1028"/>
    </row>
    <row r="4" spans="1:122" ht="12.75" customHeight="1">
      <c r="A4" s="391"/>
      <c r="B4" s="637"/>
      <c r="C4" s="612"/>
      <c r="D4" s="613"/>
      <c r="E4" s="612"/>
      <c r="F4" s="613"/>
      <c r="G4" s="601" t="s">
        <v>99</v>
      </c>
      <c r="H4" s="602"/>
      <c r="I4" s="601" t="s">
        <v>99</v>
      </c>
      <c r="J4" s="602"/>
      <c r="K4" s="607"/>
      <c r="L4" s="608"/>
      <c r="M4" s="612"/>
      <c r="N4" s="613"/>
      <c r="O4" s="614"/>
      <c r="P4" s="618"/>
      <c r="Q4" s="619"/>
      <c r="R4" s="620"/>
      <c r="S4" s="594"/>
      <c r="T4" s="595"/>
      <c r="U4" s="596"/>
      <c r="V4" s="618"/>
      <c r="W4" s="619"/>
      <c r="X4" s="625"/>
      <c r="Y4" s="626"/>
      <c r="Z4" s="589"/>
      <c r="AA4" s="589"/>
      <c r="AB4" s="589"/>
      <c r="AC4" s="630"/>
      <c r="AD4" s="65"/>
      <c r="AE4" s="66"/>
      <c r="AF4" s="66"/>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588"/>
      <c r="CZ4" s="577"/>
      <c r="DA4" s="578"/>
      <c r="DB4" s="577"/>
      <c r="DC4" s="578"/>
      <c r="DD4" s="577"/>
      <c r="DE4" s="1023"/>
      <c r="DF4" s="577"/>
      <c r="DG4" s="578"/>
      <c r="DH4" s="577"/>
      <c r="DI4" s="578"/>
      <c r="DJ4" s="577"/>
      <c r="DK4" s="578"/>
      <c r="DL4" s="577"/>
      <c r="DM4" s="578"/>
      <c r="DN4" s="577"/>
      <c r="DO4" s="1023"/>
      <c r="DP4" s="1025"/>
      <c r="DQ4" s="1025"/>
      <c r="DR4" s="1028"/>
    </row>
    <row r="5" spans="1:122" ht="25.5" customHeight="1">
      <c r="A5" s="68" t="s">
        <v>101</v>
      </c>
      <c r="B5" s="69" t="s">
        <v>102</v>
      </c>
      <c r="C5" s="70" t="s">
        <v>103</v>
      </c>
      <c r="D5" s="71" t="s">
        <v>104</v>
      </c>
      <c r="E5" s="70" t="s">
        <v>103</v>
      </c>
      <c r="F5" s="71" t="s">
        <v>104</v>
      </c>
      <c r="G5" s="70" t="s">
        <v>103</v>
      </c>
      <c r="H5" s="71" t="s">
        <v>104</v>
      </c>
      <c r="I5" s="70" t="s">
        <v>103</v>
      </c>
      <c r="J5" s="71" t="s">
        <v>104</v>
      </c>
      <c r="K5" s="70" t="s">
        <v>103</v>
      </c>
      <c r="L5" s="71" t="s">
        <v>104</v>
      </c>
      <c r="M5" s="72" t="s">
        <v>105</v>
      </c>
      <c r="N5" s="72" t="s">
        <v>106</v>
      </c>
      <c r="O5" s="214" t="s">
        <v>109</v>
      </c>
      <c r="P5" s="73" t="s">
        <v>105</v>
      </c>
      <c r="Q5" s="73" t="s">
        <v>106</v>
      </c>
      <c r="R5" s="162" t="s">
        <v>109</v>
      </c>
      <c r="S5" s="72" t="s">
        <v>105</v>
      </c>
      <c r="T5" s="73" t="s">
        <v>106</v>
      </c>
      <c r="U5" s="169" t="s">
        <v>109</v>
      </c>
      <c r="V5" s="70" t="s">
        <v>103</v>
      </c>
      <c r="W5" s="71" t="s">
        <v>104</v>
      </c>
      <c r="X5" s="70" t="s">
        <v>103</v>
      </c>
      <c r="Y5" s="71" t="s">
        <v>104</v>
      </c>
      <c r="Z5" s="589"/>
      <c r="AA5" s="589"/>
      <c r="AB5" s="589"/>
      <c r="AC5" s="631"/>
      <c r="AD5" s="74"/>
      <c r="AE5" s="66"/>
      <c r="AF5" s="66"/>
      <c r="AG5" s="67"/>
      <c r="AH5" s="67"/>
      <c r="AI5" s="67"/>
      <c r="AJ5" s="67"/>
      <c r="AK5" s="75" t="s">
        <v>107</v>
      </c>
      <c r="AL5" s="67"/>
      <c r="AM5" s="67"/>
      <c r="AN5" s="67"/>
      <c r="AO5" s="67"/>
      <c r="AP5" s="67"/>
      <c r="AQ5" s="67"/>
      <c r="AR5" s="67"/>
      <c r="AS5" s="67"/>
      <c r="AT5" s="67"/>
      <c r="AU5" s="67"/>
      <c r="AV5" s="67"/>
      <c r="AW5" s="67"/>
      <c r="AX5" s="67"/>
      <c r="AY5" s="67"/>
      <c r="AZ5" s="67"/>
      <c r="BA5" s="67"/>
      <c r="BB5" s="67"/>
      <c r="BC5" s="67"/>
      <c r="BD5" s="75" t="s">
        <v>107</v>
      </c>
      <c r="BE5" s="75" t="s">
        <v>107</v>
      </c>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178" t="s">
        <v>108</v>
      </c>
      <c r="CZ5" s="1014" t="s">
        <v>103</v>
      </c>
      <c r="DA5" s="1014" t="s">
        <v>104</v>
      </c>
      <c r="DB5" s="1014" t="s">
        <v>103</v>
      </c>
      <c r="DC5" s="1014" t="s">
        <v>104</v>
      </c>
      <c r="DD5" s="1014" t="s">
        <v>103</v>
      </c>
      <c r="DE5" s="1014" t="s">
        <v>104</v>
      </c>
      <c r="DF5" s="1014" t="s">
        <v>105</v>
      </c>
      <c r="DG5" s="1014" t="s">
        <v>106</v>
      </c>
      <c r="DH5" s="1014" t="s">
        <v>105</v>
      </c>
      <c r="DI5" s="1014" t="s">
        <v>106</v>
      </c>
      <c r="DJ5" s="1014" t="s">
        <v>105</v>
      </c>
      <c r="DK5" s="1014" t="s">
        <v>106</v>
      </c>
      <c r="DL5" s="1014" t="s">
        <v>103</v>
      </c>
      <c r="DM5" s="1014" t="s">
        <v>104</v>
      </c>
      <c r="DN5" s="1014" t="s">
        <v>103</v>
      </c>
      <c r="DO5" s="1014" t="s">
        <v>104</v>
      </c>
      <c r="DP5" s="1026"/>
      <c r="DQ5" s="1026"/>
      <c r="DR5" s="1029"/>
    </row>
    <row r="6" spans="1:122" ht="18.75" customHeight="1">
      <c r="A6" s="76">
        <v>1</v>
      </c>
      <c r="B6" s="77">
        <f>IF(AND('Att. Dairy'!B6=""),"",'Att. Dairy'!B6)</f>
        <v>43831</v>
      </c>
      <c r="C6" s="79">
        <f>'Prarmbhik Shesh'!E7</f>
        <v>300</v>
      </c>
      <c r="D6" s="80">
        <f>'Prarmbhik Shesh'!E8</f>
        <v>200</v>
      </c>
      <c r="E6" s="78"/>
      <c r="F6" s="78"/>
      <c r="G6" s="78"/>
      <c r="H6" s="78"/>
      <c r="I6" s="78"/>
      <c r="J6" s="78"/>
      <c r="K6" s="79">
        <f>IF(AND(C6=""),"",SUM(C6,E6,G6,I6))</f>
        <v>300</v>
      </c>
      <c r="L6" s="80">
        <f t="shared" ref="L6:L36" si="0">IF(AND(D6=""),"",SUM(D6,F6,H6,J6))</f>
        <v>200</v>
      </c>
      <c r="M6" s="81">
        <f>IF(AND('Att. Dairy'!Q6=""),"",'Att. Dairy'!Q6)</f>
        <v>144</v>
      </c>
      <c r="N6" s="81">
        <f>IF(AND('Att. Dairy'!R6=""),"",'Att. Dairy'!R6)</f>
        <v>145</v>
      </c>
      <c r="O6" s="167">
        <f>SUM(M6,N6)</f>
        <v>289</v>
      </c>
      <c r="P6" s="81">
        <f>IF(AND('Att. Dairy'!E6=""),"",'Att. Dairy'!E6)</f>
        <v>25</v>
      </c>
      <c r="Q6" s="81">
        <f>IF(AND('Att. Dairy'!F6=""),"",'Att. Dairy'!F6)</f>
        <v>26</v>
      </c>
      <c r="R6" s="167">
        <f>SUM(P6,Q6)</f>
        <v>51</v>
      </c>
      <c r="S6" s="81">
        <f>IF(AND('Att. Dairy'!K6=""),"",'Att. Dairy'!K6)</f>
        <v>20</v>
      </c>
      <c r="T6" s="81">
        <f>IF(AND('Att. Dairy'!L6=""),"",'Att. Dairy'!L6)</f>
        <v>20</v>
      </c>
      <c r="U6" s="168">
        <f>SUM(S6,T6)</f>
        <v>40</v>
      </c>
      <c r="V6" s="79">
        <f>IF(AND(R6=""),"0",IF(AND(BE6="w"),R6*100/1000,"0"))</f>
        <v>5.0999999999999996</v>
      </c>
      <c r="W6" s="80" t="str">
        <f t="shared" ref="W6:W36" si="1">IF(AND(R6=""),"0",IF(AND(BE6="R"),R6*100/1000,"0"))</f>
        <v>0</v>
      </c>
      <c r="X6" s="79">
        <f>SUM(K6-V6)</f>
        <v>294.89999999999998</v>
      </c>
      <c r="Y6" s="80">
        <f>(L6-W6)</f>
        <v>200</v>
      </c>
      <c r="Z6" s="82">
        <f>IF(AND('Att. Dairy'!B6=""),"",IF(AND(R6=""),"",R6*$AF$1))</f>
        <v>228.48000000000002</v>
      </c>
      <c r="AA6" s="119">
        <f>IF(AND(U6=""),"",U6*'Milk master'!$E$15*$AH$1)</f>
        <v>222</v>
      </c>
      <c r="AB6" s="119">
        <f>IF(AND('Att. Dairy'!B6=""),"",IF(AND(Z6="",AA6=""),"",SUM(Z6,AA6)))</f>
        <v>450.48</v>
      </c>
      <c r="AC6" s="83" t="str">
        <f>IF(AND('Att. Dairy'!B6=""),"",IF(AND(P6=""),"",AM6))</f>
        <v>nkyjksVh</v>
      </c>
      <c r="AD6" s="84"/>
      <c r="AE6" s="84"/>
      <c r="AF6" s="84"/>
      <c r="AG6" s="85"/>
      <c r="AJ6" s="86" t="str">
        <f>IF(AND('Att. Dairy'!C6=""),"",'Att. Dairy'!C6)</f>
        <v/>
      </c>
      <c r="AK6" s="87" t="str">
        <f>IF(AND(AJ6=""),"",IF(AJ6="Rice","R",IF(AJ6="Wheat","W")))</f>
        <v/>
      </c>
      <c r="AL6" s="11" t="str">
        <f>IF(AND('Att. Dairy'!D6=""),"",'Att. Dairy'!D6)</f>
        <v>Wednesday</v>
      </c>
      <c r="AM6" s="11" t="str">
        <f>IF(OR(AL6=0,AL6=""),"",IF(AL6="tuesday","nkypkoy",IF(AL6="thursday","f[kpM+h",IF(OR(AL6="monday",AL6="saturday"),"lCthjksVh",IF(OR(AL6="wednesday",AL6="friday"),"nkyjksVh","vodk'k")))))</f>
        <v>nkyjksVh</v>
      </c>
      <c r="AO6" s="123" t="e">
        <f>IF(AND(#REF!=AQ$10),Z6,0)</f>
        <v>#REF!</v>
      </c>
      <c r="BD6" s="88" t="str">
        <f>IF(OR(AL6=0,AL6=""),"",IF(AL6="tuesday","R",IF(AL6="thursday","R",IF(OR(AL6="monday",AL6="saturday"),"W",IF(OR(AL6="wednesday",AL6="friday"),"W")))))</f>
        <v>W</v>
      </c>
      <c r="BE6" s="89" t="str">
        <f>IF(AND(AJ6=""),BD6,AK6)</f>
        <v>W</v>
      </c>
      <c r="CY6" s="179">
        <f>IF(AND(B6=""),"",B6)</f>
        <v>43831</v>
      </c>
      <c r="CZ6" s="282">
        <f>C6</f>
        <v>300</v>
      </c>
      <c r="DA6" s="282">
        <f t="shared" ref="DA6" si="2">D6</f>
        <v>200</v>
      </c>
      <c r="DB6" s="282">
        <f>E6</f>
        <v>0</v>
      </c>
      <c r="DC6" s="282">
        <f>F6</f>
        <v>0</v>
      </c>
      <c r="DD6" s="282">
        <f>K6</f>
        <v>300</v>
      </c>
      <c r="DE6" s="282">
        <f>L6</f>
        <v>200</v>
      </c>
      <c r="DF6" s="283">
        <f>M6</f>
        <v>144</v>
      </c>
      <c r="DG6" s="283">
        <f>N6</f>
        <v>145</v>
      </c>
      <c r="DH6" s="283">
        <f>P6</f>
        <v>25</v>
      </c>
      <c r="DI6" s="283">
        <f>Q6</f>
        <v>26</v>
      </c>
      <c r="DJ6" s="283">
        <f>S6</f>
        <v>20</v>
      </c>
      <c r="DK6" s="283">
        <f>T6</f>
        <v>20</v>
      </c>
      <c r="DL6" s="282">
        <f t="shared" ref="DL6:DQ6" si="3">V6</f>
        <v>5.0999999999999996</v>
      </c>
      <c r="DM6" s="282" t="str">
        <f t="shared" si="3"/>
        <v>0</v>
      </c>
      <c r="DN6" s="284">
        <f t="shared" si="3"/>
        <v>294.89999999999998</v>
      </c>
      <c r="DO6" s="284">
        <f t="shared" si="3"/>
        <v>200</v>
      </c>
      <c r="DP6" s="284">
        <f t="shared" si="3"/>
        <v>228.48000000000002</v>
      </c>
      <c r="DQ6" s="284">
        <f t="shared" si="3"/>
        <v>222</v>
      </c>
      <c r="DR6" s="285" t="str">
        <f>AC6</f>
        <v>nkyjksVh</v>
      </c>
    </row>
    <row r="7" spans="1:122" ht="15.6" customHeight="1">
      <c r="A7" s="76">
        <v>2</v>
      </c>
      <c r="B7" s="77">
        <f>IF(AND('Att. Dairy'!B7=""),"",'Att. Dairy'!B7)</f>
        <v>43832</v>
      </c>
      <c r="C7" s="79">
        <f>IF(AND(X6=""),"",X6)</f>
        <v>294.89999999999998</v>
      </c>
      <c r="D7" s="80">
        <f>IF(AND(Y6=""),"",Y6)</f>
        <v>200</v>
      </c>
      <c r="E7" s="78"/>
      <c r="F7" s="78"/>
      <c r="G7" s="78"/>
      <c r="H7" s="78"/>
      <c r="I7" s="78"/>
      <c r="J7" s="78"/>
      <c r="K7" s="79">
        <f t="shared" ref="K7:K36" si="4">IF(AND(C7=""),"",SUM(C7,E7,G7,I7))</f>
        <v>294.89999999999998</v>
      </c>
      <c r="L7" s="80">
        <f t="shared" si="0"/>
        <v>200</v>
      </c>
      <c r="M7" s="81">
        <f>IF(AND('Att. Dairy'!Q7=""),"",'Att. Dairy'!Q7)</f>
        <v>144</v>
      </c>
      <c r="N7" s="81">
        <f>IF(AND('Att. Dairy'!R7=""),"",'Att. Dairy'!R7)</f>
        <v>145</v>
      </c>
      <c r="O7" s="167">
        <f t="shared" ref="O7:O36" si="5">SUM(M7,N7)</f>
        <v>289</v>
      </c>
      <c r="P7" s="81" t="str">
        <f>IF(AND('Att. Dairy'!E7=""),"",'Att. Dairy'!E7)</f>
        <v/>
      </c>
      <c r="Q7" s="81" t="str">
        <f>IF(AND('Att. Dairy'!F7=""),"",'Att. Dairy'!F7)</f>
        <v/>
      </c>
      <c r="R7" s="167">
        <f t="shared" ref="R7:R36" si="6">SUM(P7,Q7)</f>
        <v>0</v>
      </c>
      <c r="S7" s="81">
        <f>IF(AND('Att. Dairy'!K7=""),"",'Att. Dairy'!K7)</f>
        <v>33</v>
      </c>
      <c r="T7" s="81">
        <f>IF(AND('Att. Dairy'!L7=""),"",'Att. Dairy'!L7)</f>
        <v>36</v>
      </c>
      <c r="U7" s="168">
        <f t="shared" ref="U7:U36" si="7">SUM(S7,T7)</f>
        <v>69</v>
      </c>
      <c r="V7" s="79" t="str">
        <f t="shared" ref="V7:V36" si="8">IF(AND(R7=""),"0",IF(AND(BE7="w"),R7*100/1000,"0"))</f>
        <v>0</v>
      </c>
      <c r="W7" s="80">
        <f t="shared" si="1"/>
        <v>0</v>
      </c>
      <c r="X7" s="79">
        <f t="shared" ref="X7:X36" si="9">SUM(K7-V7)</f>
        <v>294.89999999999998</v>
      </c>
      <c r="Y7" s="80">
        <f t="shared" ref="Y7:Y36" si="10">(L7-W7)</f>
        <v>200</v>
      </c>
      <c r="Z7" s="82">
        <f>IF(AND('Att. Dairy'!B7=""),"",IF(AND(R7=""),"",R7*$AF$1))</f>
        <v>0</v>
      </c>
      <c r="AA7" s="119">
        <f>IF(AND(U7=""),"",U7*'Milk master'!$E$15*$AH$1)</f>
        <v>382.95</v>
      </c>
      <c r="AB7" s="119">
        <f>IF(AND('Att. Dairy'!B7=""),"",IF(AND(Z7="",AA7=""),"",SUM(Z7,AA7)))</f>
        <v>382.95</v>
      </c>
      <c r="AC7" s="83" t="str">
        <f>IF(AND('Att. Dairy'!B7=""),"",IF(AND(P7=""),"",AM7))</f>
        <v/>
      </c>
      <c r="AD7" s="84"/>
      <c r="AE7" s="84"/>
      <c r="AF7" s="84"/>
      <c r="AG7" s="85"/>
      <c r="AJ7" s="86" t="str">
        <f>IF(AND('Att. Dairy'!C7=""),"",'Att. Dairy'!C7)</f>
        <v/>
      </c>
      <c r="AK7" s="87" t="str">
        <f t="shared" ref="AK7:AK44" si="11">IF(AND(AJ7=""),"",IF(AJ7="Rice","R",IF(AJ7="Wheat","W")))</f>
        <v/>
      </c>
      <c r="AL7" s="11" t="str">
        <f>IF(AND('Att. Dairy'!D7=""),"",'Att. Dairy'!D7)</f>
        <v>Thursday</v>
      </c>
      <c r="AM7" s="11" t="str">
        <f t="shared" ref="AM7:AM36" si="12">IF(OR(AL7=0,AL7=""),"",IF(AL7="tuesday","nkypkoy",IF(AL7="thursday","f[kpM+h",IF(OR(AL7="monday",AL7="saturday"),"lCthjksVh",IF(OR(AL7="wednesday",AL7="friday"),"nkyjksVh","vodk'k")))))</f>
        <v>f[kpM+h</v>
      </c>
      <c r="AO7" s="123" t="e">
        <f>IF(AND(#REF!=AQ$10),Z7,0)</f>
        <v>#REF!</v>
      </c>
      <c r="BD7" s="88" t="str">
        <f t="shared" ref="BD7:BD44" si="13">IF(OR(AL7=0,AL7=""),"",IF(AL7="tuesday","R",IF(AL7="thursday","R",IF(OR(AL7="monday",AL7="saturday"),"W",IF(OR(AL7="wednesday",AL7="friday"),"W")))))</f>
        <v>R</v>
      </c>
      <c r="BE7" s="89" t="str">
        <f t="shared" ref="BE7:BE43" si="14">IF(AND(AJ7=""),BD7,AK7)</f>
        <v>R</v>
      </c>
      <c r="CY7" s="180">
        <f t="shared" ref="CY7:CY36" si="15">IF(AND(B7=""),"",B7)</f>
        <v>43832</v>
      </c>
      <c r="CZ7" s="286">
        <f t="shared" ref="CZ7:CZ36" si="16">C7</f>
        <v>294.89999999999998</v>
      </c>
      <c r="DA7" s="286">
        <f t="shared" ref="DA7:DA36" si="17">D7</f>
        <v>200</v>
      </c>
      <c r="DB7" s="286">
        <f t="shared" ref="DB7:DB36" si="18">E7</f>
        <v>0</v>
      </c>
      <c r="DC7" s="286">
        <f t="shared" ref="DC7:DC36" si="19">F7</f>
        <v>0</v>
      </c>
      <c r="DD7" s="286">
        <f t="shared" ref="DD7:DD36" si="20">K7</f>
        <v>294.89999999999998</v>
      </c>
      <c r="DE7" s="286">
        <f t="shared" ref="DE7:DE36" si="21">L7</f>
        <v>200</v>
      </c>
      <c r="DF7" s="287">
        <f t="shared" ref="DF7:DF36" si="22">M7</f>
        <v>144</v>
      </c>
      <c r="DG7" s="287">
        <f t="shared" ref="DG7:DG36" si="23">N7</f>
        <v>145</v>
      </c>
      <c r="DH7" s="287" t="str">
        <f t="shared" ref="DH7:DH36" si="24">P7</f>
        <v/>
      </c>
      <c r="DI7" s="287" t="str">
        <f t="shared" ref="DI7:DI36" si="25">Q7</f>
        <v/>
      </c>
      <c r="DJ7" s="287">
        <f t="shared" ref="DJ7:DJ36" si="26">S7</f>
        <v>33</v>
      </c>
      <c r="DK7" s="287">
        <f t="shared" ref="DK7:DK36" si="27">T7</f>
        <v>36</v>
      </c>
      <c r="DL7" s="286" t="str">
        <f t="shared" ref="DL7:DL36" si="28">V7</f>
        <v>0</v>
      </c>
      <c r="DM7" s="286">
        <f t="shared" ref="DM7:DM36" si="29">W7</f>
        <v>0</v>
      </c>
      <c r="DN7" s="288">
        <f t="shared" ref="DN7:DN36" si="30">X7</f>
        <v>294.89999999999998</v>
      </c>
      <c r="DO7" s="288">
        <f t="shared" ref="DO7:DO36" si="31">Y7</f>
        <v>200</v>
      </c>
      <c r="DP7" s="288">
        <f t="shared" ref="DP7:DP36" si="32">Z7</f>
        <v>0</v>
      </c>
      <c r="DQ7" s="288">
        <f t="shared" ref="DQ7:DQ36" si="33">AA7</f>
        <v>382.95</v>
      </c>
      <c r="DR7" s="289" t="str">
        <f t="shared" ref="DR7:DR36" si="34">AC7</f>
        <v/>
      </c>
    </row>
    <row r="8" spans="1:122" ht="15.6" customHeight="1">
      <c r="A8" s="76">
        <v>3</v>
      </c>
      <c r="B8" s="77">
        <f>IF(AND('Att. Dairy'!B8=""),"",'Att. Dairy'!B8)</f>
        <v>43833</v>
      </c>
      <c r="C8" s="79">
        <f t="shared" ref="C8:C27" si="35">IF(AND(X7=""),"",X7)</f>
        <v>294.89999999999998</v>
      </c>
      <c r="D8" s="80">
        <f t="shared" ref="D8:D27" si="36">IF(AND(Y7=""),"",Y7)</f>
        <v>200</v>
      </c>
      <c r="E8" s="78"/>
      <c r="F8" s="78"/>
      <c r="G8" s="78"/>
      <c r="H8" s="78"/>
      <c r="I8" s="78"/>
      <c r="J8" s="78"/>
      <c r="K8" s="79">
        <f t="shared" si="4"/>
        <v>294.89999999999998</v>
      </c>
      <c r="L8" s="80">
        <f t="shared" si="0"/>
        <v>200</v>
      </c>
      <c r="M8" s="81">
        <f>IF(AND('Att. Dairy'!Q8=""),"",'Att. Dairy'!Q8)</f>
        <v>144</v>
      </c>
      <c r="N8" s="81">
        <f>IF(AND('Att. Dairy'!R8=""),"",'Att. Dairy'!R8)</f>
        <v>145</v>
      </c>
      <c r="O8" s="167">
        <f t="shared" si="5"/>
        <v>289</v>
      </c>
      <c r="P8" s="81" t="str">
        <f>IF(AND('Att. Dairy'!E8=""),"",'Att. Dairy'!E8)</f>
        <v/>
      </c>
      <c r="Q8" s="81" t="str">
        <f>IF(AND('Att. Dairy'!F8=""),"",'Att. Dairy'!F8)</f>
        <v/>
      </c>
      <c r="R8" s="167">
        <f t="shared" si="6"/>
        <v>0</v>
      </c>
      <c r="S8" s="81">
        <f>IF(AND('Att. Dairy'!K8=""),"",'Att. Dairy'!K8)</f>
        <v>32</v>
      </c>
      <c r="T8" s="81">
        <f>IF(AND('Att. Dairy'!L8=""),"",'Att. Dairy'!L8)</f>
        <v>36</v>
      </c>
      <c r="U8" s="168">
        <f t="shared" si="7"/>
        <v>68</v>
      </c>
      <c r="V8" s="79">
        <f t="shared" si="8"/>
        <v>0</v>
      </c>
      <c r="W8" s="80" t="str">
        <f t="shared" si="1"/>
        <v>0</v>
      </c>
      <c r="X8" s="79">
        <f t="shared" si="9"/>
        <v>294.89999999999998</v>
      </c>
      <c r="Y8" s="80">
        <f t="shared" si="10"/>
        <v>200</v>
      </c>
      <c r="Z8" s="82">
        <f>IF(AND('Att. Dairy'!B8=""),"",IF(AND(R8=""),"",R8*$AF$1))</f>
        <v>0</v>
      </c>
      <c r="AA8" s="119">
        <f>IF(AND(U8=""),"",U8*'Milk master'!$E$15*$AH$1)</f>
        <v>377.4</v>
      </c>
      <c r="AB8" s="119">
        <f>IF(AND('Att. Dairy'!B8=""),"",IF(AND(Z8="",AA8=""),"",SUM(Z8,AA8)))</f>
        <v>377.4</v>
      </c>
      <c r="AC8" s="83" t="str">
        <f>IF(AND('Att. Dairy'!B8=""),"",IF(AND(P8=""),"",AM8))</f>
        <v/>
      </c>
      <c r="AD8" s="84"/>
      <c r="AE8" s="84"/>
      <c r="AF8" s="84"/>
      <c r="AG8" s="85"/>
      <c r="AJ8" s="86" t="str">
        <f>IF(AND('Att. Dairy'!C8=""),"",'Att. Dairy'!C8)</f>
        <v/>
      </c>
      <c r="AK8" s="87" t="str">
        <f t="shared" si="11"/>
        <v/>
      </c>
      <c r="AL8" s="11" t="str">
        <f>IF(AND('Att. Dairy'!D8=""),"",'Att. Dairy'!D8)</f>
        <v>Friday</v>
      </c>
      <c r="AM8" s="11" t="str">
        <f t="shared" si="12"/>
        <v>nkyjksVh</v>
      </c>
      <c r="AO8" s="123" t="e">
        <f>IF(AND(#REF!=AQ$10),Z8,0)</f>
        <v>#REF!</v>
      </c>
      <c r="BD8" s="88" t="str">
        <f t="shared" si="13"/>
        <v>W</v>
      </c>
      <c r="BE8" s="89" t="str">
        <f t="shared" si="14"/>
        <v>W</v>
      </c>
      <c r="CY8" s="180">
        <f t="shared" si="15"/>
        <v>43833</v>
      </c>
      <c r="CZ8" s="286">
        <f t="shared" si="16"/>
        <v>294.89999999999998</v>
      </c>
      <c r="DA8" s="286">
        <f t="shared" si="17"/>
        <v>200</v>
      </c>
      <c r="DB8" s="286">
        <f t="shared" si="18"/>
        <v>0</v>
      </c>
      <c r="DC8" s="286">
        <f t="shared" si="19"/>
        <v>0</v>
      </c>
      <c r="DD8" s="286">
        <f t="shared" si="20"/>
        <v>294.89999999999998</v>
      </c>
      <c r="DE8" s="286">
        <f t="shared" si="21"/>
        <v>200</v>
      </c>
      <c r="DF8" s="287">
        <f t="shared" si="22"/>
        <v>144</v>
      </c>
      <c r="DG8" s="287">
        <f t="shared" si="23"/>
        <v>145</v>
      </c>
      <c r="DH8" s="287" t="str">
        <f t="shared" si="24"/>
        <v/>
      </c>
      <c r="DI8" s="287" t="str">
        <f t="shared" si="25"/>
        <v/>
      </c>
      <c r="DJ8" s="287">
        <f t="shared" si="26"/>
        <v>32</v>
      </c>
      <c r="DK8" s="287">
        <f t="shared" si="27"/>
        <v>36</v>
      </c>
      <c r="DL8" s="286">
        <f t="shared" si="28"/>
        <v>0</v>
      </c>
      <c r="DM8" s="286" t="str">
        <f t="shared" si="29"/>
        <v>0</v>
      </c>
      <c r="DN8" s="288">
        <f t="shared" si="30"/>
        <v>294.89999999999998</v>
      </c>
      <c r="DO8" s="288">
        <f t="shared" si="31"/>
        <v>200</v>
      </c>
      <c r="DP8" s="288">
        <f t="shared" si="32"/>
        <v>0</v>
      </c>
      <c r="DQ8" s="288">
        <f t="shared" si="33"/>
        <v>377.4</v>
      </c>
      <c r="DR8" s="289" t="str">
        <f t="shared" si="34"/>
        <v/>
      </c>
    </row>
    <row r="9" spans="1:122" ht="15.6" customHeight="1">
      <c r="A9" s="76">
        <v>4</v>
      </c>
      <c r="B9" s="77">
        <f>IF(AND('Att. Dairy'!B9=""),"",'Att. Dairy'!B9)</f>
        <v>43834</v>
      </c>
      <c r="C9" s="79">
        <f t="shared" si="35"/>
        <v>294.89999999999998</v>
      </c>
      <c r="D9" s="80">
        <f t="shared" si="36"/>
        <v>200</v>
      </c>
      <c r="E9" s="78"/>
      <c r="F9" s="78"/>
      <c r="G9" s="78"/>
      <c r="H9" s="78"/>
      <c r="I9" s="78"/>
      <c r="J9" s="78"/>
      <c r="K9" s="79">
        <f t="shared" si="4"/>
        <v>294.89999999999998</v>
      </c>
      <c r="L9" s="80">
        <f t="shared" si="0"/>
        <v>200</v>
      </c>
      <c r="M9" s="81">
        <f>IF(AND('Att. Dairy'!Q9=""),"",'Att. Dairy'!Q9)</f>
        <v>144</v>
      </c>
      <c r="N9" s="81">
        <f>IF(AND('Att. Dairy'!R9=""),"",'Att. Dairy'!R9)</f>
        <v>145</v>
      </c>
      <c r="O9" s="167">
        <f t="shared" si="5"/>
        <v>289</v>
      </c>
      <c r="P9" s="81">
        <f>IF(AND('Att. Dairy'!E9=""),"",'Att. Dairy'!E9)</f>
        <v>44</v>
      </c>
      <c r="Q9" s="81">
        <f>IF(AND('Att. Dairy'!F9=""),"",'Att. Dairy'!F9)</f>
        <v>45</v>
      </c>
      <c r="R9" s="167">
        <f t="shared" si="6"/>
        <v>89</v>
      </c>
      <c r="S9" s="81">
        <f>IF(AND('Att. Dairy'!K9=""),"",'Att. Dairy'!K9)</f>
        <v>35</v>
      </c>
      <c r="T9" s="81">
        <f>IF(AND('Att. Dairy'!L9=""),"",'Att. Dairy'!L9)</f>
        <v>36</v>
      </c>
      <c r="U9" s="168">
        <f t="shared" si="7"/>
        <v>71</v>
      </c>
      <c r="V9" s="79">
        <f t="shared" si="8"/>
        <v>8.9</v>
      </c>
      <c r="W9" s="80" t="str">
        <f t="shared" si="1"/>
        <v>0</v>
      </c>
      <c r="X9" s="79">
        <f t="shared" si="9"/>
        <v>286</v>
      </c>
      <c r="Y9" s="80">
        <f t="shared" si="10"/>
        <v>200</v>
      </c>
      <c r="Z9" s="82">
        <f>IF(AND('Att. Dairy'!B9=""),"",IF(AND(R9=""),"",R9*$AF$1))</f>
        <v>398.72</v>
      </c>
      <c r="AA9" s="119">
        <f>IF(AND(U9=""),"",U9*'Milk master'!$E$15*$AH$1)</f>
        <v>394.05</v>
      </c>
      <c r="AB9" s="119">
        <f>IF(AND('Att. Dairy'!B9=""),"",IF(AND(Z9="",AA9=""),"",SUM(Z9,AA9)))</f>
        <v>792.77</v>
      </c>
      <c r="AC9" s="83" t="str">
        <f>IF(AND('Att. Dairy'!B9=""),"",IF(AND(P9=""),"",AM9))</f>
        <v>lCthjksVh</v>
      </c>
      <c r="AD9" s="84"/>
      <c r="AE9" s="84"/>
      <c r="AF9" s="84"/>
      <c r="AG9" s="85"/>
      <c r="AJ9" s="86" t="str">
        <f>IF(AND('Att. Dairy'!C9=""),"",'Att. Dairy'!C9)</f>
        <v/>
      </c>
      <c r="AK9" s="87" t="str">
        <f t="shared" si="11"/>
        <v/>
      </c>
      <c r="AL9" s="11" t="str">
        <f>IF(AND('Att. Dairy'!D9=""),"",'Att. Dairy'!D9)</f>
        <v>Saturday</v>
      </c>
      <c r="AM9" s="11" t="str">
        <f t="shared" si="12"/>
        <v>lCthjksVh</v>
      </c>
      <c r="AO9" s="123" t="e">
        <f>IF(AND(#REF!=AQ$10),Z9,0)</f>
        <v>#REF!</v>
      </c>
      <c r="BD9" s="88" t="str">
        <f t="shared" si="13"/>
        <v>W</v>
      </c>
      <c r="BE9" s="89" t="str">
        <f t="shared" si="14"/>
        <v>W</v>
      </c>
      <c r="CY9" s="180">
        <f t="shared" si="15"/>
        <v>43834</v>
      </c>
      <c r="CZ9" s="286">
        <f t="shared" si="16"/>
        <v>294.89999999999998</v>
      </c>
      <c r="DA9" s="286">
        <f t="shared" si="17"/>
        <v>200</v>
      </c>
      <c r="DB9" s="286">
        <f t="shared" si="18"/>
        <v>0</v>
      </c>
      <c r="DC9" s="286">
        <f t="shared" si="19"/>
        <v>0</v>
      </c>
      <c r="DD9" s="286">
        <f t="shared" si="20"/>
        <v>294.89999999999998</v>
      </c>
      <c r="DE9" s="286">
        <f t="shared" si="21"/>
        <v>200</v>
      </c>
      <c r="DF9" s="287">
        <f t="shared" si="22"/>
        <v>144</v>
      </c>
      <c r="DG9" s="287">
        <f t="shared" si="23"/>
        <v>145</v>
      </c>
      <c r="DH9" s="287">
        <f t="shared" si="24"/>
        <v>44</v>
      </c>
      <c r="DI9" s="287">
        <f t="shared" si="25"/>
        <v>45</v>
      </c>
      <c r="DJ9" s="287">
        <f t="shared" si="26"/>
        <v>35</v>
      </c>
      <c r="DK9" s="287">
        <f t="shared" si="27"/>
        <v>36</v>
      </c>
      <c r="DL9" s="286">
        <f t="shared" si="28"/>
        <v>8.9</v>
      </c>
      <c r="DM9" s="286" t="str">
        <f t="shared" si="29"/>
        <v>0</v>
      </c>
      <c r="DN9" s="288">
        <f t="shared" si="30"/>
        <v>286</v>
      </c>
      <c r="DO9" s="288">
        <f t="shared" si="31"/>
        <v>200</v>
      </c>
      <c r="DP9" s="288">
        <f t="shared" si="32"/>
        <v>398.72</v>
      </c>
      <c r="DQ9" s="288">
        <f t="shared" si="33"/>
        <v>394.05</v>
      </c>
      <c r="DR9" s="289" t="str">
        <f t="shared" si="34"/>
        <v>lCthjksVh</v>
      </c>
    </row>
    <row r="10" spans="1:122" ht="15.6" customHeight="1">
      <c r="A10" s="76">
        <v>5</v>
      </c>
      <c r="B10" s="77">
        <f>IF(AND('Att. Dairy'!B10=""),"",'Att. Dairy'!B10)</f>
        <v>43835</v>
      </c>
      <c r="C10" s="79">
        <f t="shared" si="35"/>
        <v>286</v>
      </c>
      <c r="D10" s="80">
        <f t="shared" si="36"/>
        <v>200</v>
      </c>
      <c r="E10" s="78"/>
      <c r="F10" s="78"/>
      <c r="G10" s="78"/>
      <c r="H10" s="78"/>
      <c r="I10" s="78"/>
      <c r="J10" s="78"/>
      <c r="K10" s="79">
        <f t="shared" si="4"/>
        <v>286</v>
      </c>
      <c r="L10" s="80">
        <f t="shared" si="0"/>
        <v>200</v>
      </c>
      <c r="M10" s="81">
        <f>IF(AND('Att. Dairy'!Q10=""),"",'Att. Dairy'!Q10)</f>
        <v>144</v>
      </c>
      <c r="N10" s="81">
        <f>IF(AND('Att. Dairy'!R10=""),"",'Att. Dairy'!R10)</f>
        <v>145</v>
      </c>
      <c r="O10" s="167">
        <f t="shared" si="5"/>
        <v>289</v>
      </c>
      <c r="P10" s="81" t="str">
        <f>IF(AND('Att. Dairy'!E10=""),"",'Att. Dairy'!E10)</f>
        <v/>
      </c>
      <c r="Q10" s="81" t="str">
        <f>IF(AND('Att. Dairy'!F10=""),"",'Att. Dairy'!F10)</f>
        <v/>
      </c>
      <c r="R10" s="167">
        <f t="shared" si="6"/>
        <v>0</v>
      </c>
      <c r="S10" s="81">
        <f>IF(AND('Att. Dairy'!K10=""),"",'Att. Dairy'!K10)</f>
        <v>88</v>
      </c>
      <c r="T10" s="81">
        <f>IF(AND('Att. Dairy'!L10=""),"",'Att. Dairy'!L10)</f>
        <v>95</v>
      </c>
      <c r="U10" s="168">
        <f t="shared" si="7"/>
        <v>183</v>
      </c>
      <c r="V10" s="79" t="str">
        <f t="shared" si="8"/>
        <v>0</v>
      </c>
      <c r="W10" s="80" t="str">
        <f t="shared" si="1"/>
        <v>0</v>
      </c>
      <c r="X10" s="79">
        <f t="shared" si="9"/>
        <v>286</v>
      </c>
      <c r="Y10" s="80">
        <f t="shared" si="10"/>
        <v>200</v>
      </c>
      <c r="Z10" s="82">
        <f>IF(AND('Att. Dairy'!B10=""),"",IF(AND(R10=""),"",R10*$AF$1))</f>
        <v>0</v>
      </c>
      <c r="AA10" s="119">
        <f>IF(AND(U10=""),"",U10*'Milk master'!$E$15*$AH$1)</f>
        <v>1015.65</v>
      </c>
      <c r="AB10" s="119">
        <f>IF(AND('Att. Dairy'!B10=""),"",IF(AND(Z10="",AA10=""),"",SUM(Z10,AA10)))</f>
        <v>1015.65</v>
      </c>
      <c r="AC10" s="83" t="str">
        <f>IF(AND('Att. Dairy'!B10=""),"",IF(AND(P10=""),"",AM10))</f>
        <v/>
      </c>
      <c r="AD10" s="84"/>
      <c r="AE10" s="84"/>
      <c r="AF10" s="84"/>
      <c r="AG10" s="85"/>
      <c r="AJ10" s="86" t="str">
        <f>IF(AND('Att. Dairy'!C10=""),"",'Att. Dairy'!C10)</f>
        <v/>
      </c>
      <c r="AK10" s="87" t="str">
        <f t="shared" si="11"/>
        <v/>
      </c>
      <c r="AL10" s="11" t="str">
        <f>IF(AND('Att. Dairy'!D10=""),"",'Att. Dairy'!D10)</f>
        <v>Sunday</v>
      </c>
      <c r="AM10" s="11" t="str">
        <f t="shared" si="12"/>
        <v>vodk'k</v>
      </c>
      <c r="AO10" s="123" t="e">
        <f>IF(AND(#REF!=AQ$10),Z10,0)</f>
        <v>#REF!</v>
      </c>
      <c r="AQ10" s="11" t="s">
        <v>269</v>
      </c>
      <c r="BD10" s="88" t="b">
        <f t="shared" si="13"/>
        <v>0</v>
      </c>
      <c r="BE10" s="89" t="b">
        <f t="shared" si="14"/>
        <v>0</v>
      </c>
      <c r="CY10" s="180">
        <f t="shared" si="15"/>
        <v>43835</v>
      </c>
      <c r="CZ10" s="286">
        <f t="shared" si="16"/>
        <v>286</v>
      </c>
      <c r="DA10" s="286">
        <f t="shared" si="17"/>
        <v>200</v>
      </c>
      <c r="DB10" s="286">
        <f t="shared" si="18"/>
        <v>0</v>
      </c>
      <c r="DC10" s="286">
        <f t="shared" si="19"/>
        <v>0</v>
      </c>
      <c r="DD10" s="286">
        <f t="shared" si="20"/>
        <v>286</v>
      </c>
      <c r="DE10" s="286">
        <f t="shared" si="21"/>
        <v>200</v>
      </c>
      <c r="DF10" s="287">
        <f t="shared" si="22"/>
        <v>144</v>
      </c>
      <c r="DG10" s="287">
        <f t="shared" si="23"/>
        <v>145</v>
      </c>
      <c r="DH10" s="287" t="str">
        <f t="shared" si="24"/>
        <v/>
      </c>
      <c r="DI10" s="287" t="str">
        <f t="shared" si="25"/>
        <v/>
      </c>
      <c r="DJ10" s="287">
        <f t="shared" si="26"/>
        <v>88</v>
      </c>
      <c r="DK10" s="287">
        <f t="shared" si="27"/>
        <v>95</v>
      </c>
      <c r="DL10" s="286" t="str">
        <f t="shared" si="28"/>
        <v>0</v>
      </c>
      <c r="DM10" s="286" t="str">
        <f t="shared" si="29"/>
        <v>0</v>
      </c>
      <c r="DN10" s="288">
        <f t="shared" si="30"/>
        <v>286</v>
      </c>
      <c r="DO10" s="288">
        <f t="shared" si="31"/>
        <v>200</v>
      </c>
      <c r="DP10" s="288">
        <f t="shared" si="32"/>
        <v>0</v>
      </c>
      <c r="DQ10" s="288">
        <f t="shared" si="33"/>
        <v>1015.65</v>
      </c>
      <c r="DR10" s="289" t="str">
        <f t="shared" si="34"/>
        <v/>
      </c>
    </row>
    <row r="11" spans="1:122" ht="15.6" customHeight="1">
      <c r="A11" s="76">
        <v>6</v>
      </c>
      <c r="B11" s="77">
        <f>IF(AND('Att. Dairy'!B11=""),"",'Att. Dairy'!B11)</f>
        <v>43836</v>
      </c>
      <c r="C11" s="79">
        <f t="shared" si="35"/>
        <v>286</v>
      </c>
      <c r="D11" s="80">
        <f t="shared" si="36"/>
        <v>200</v>
      </c>
      <c r="E11" s="78"/>
      <c r="F11" s="78"/>
      <c r="G11" s="78"/>
      <c r="H11" s="78"/>
      <c r="I11" s="78"/>
      <c r="J11" s="78"/>
      <c r="K11" s="79">
        <f t="shared" si="4"/>
        <v>286</v>
      </c>
      <c r="L11" s="80">
        <f t="shared" si="0"/>
        <v>200</v>
      </c>
      <c r="M11" s="81">
        <f>IF(AND('Att. Dairy'!Q11=""),"",'Att. Dairy'!Q11)</f>
        <v>144</v>
      </c>
      <c r="N11" s="81">
        <f>IF(AND('Att. Dairy'!R11=""),"",'Att. Dairy'!R11)</f>
        <v>145</v>
      </c>
      <c r="O11" s="167">
        <f t="shared" si="5"/>
        <v>289</v>
      </c>
      <c r="P11" s="81">
        <f>IF(AND('Att. Dairy'!E11=""),"",'Att. Dairy'!E11)</f>
        <v>63</v>
      </c>
      <c r="Q11" s="81">
        <f>IF(AND('Att. Dairy'!F11=""),"",'Att. Dairy'!F11)</f>
        <v>64</v>
      </c>
      <c r="R11" s="167">
        <f t="shared" si="6"/>
        <v>127</v>
      </c>
      <c r="S11" s="81" t="str">
        <f>IF(AND('Att. Dairy'!K11=""),"",'Att. Dairy'!K11)</f>
        <v/>
      </c>
      <c r="T11" s="81" t="str">
        <f>IF(AND('Att. Dairy'!L11=""),"",'Att. Dairy'!L11)</f>
        <v/>
      </c>
      <c r="U11" s="168">
        <f t="shared" si="7"/>
        <v>0</v>
      </c>
      <c r="V11" s="79">
        <f t="shared" si="8"/>
        <v>12.7</v>
      </c>
      <c r="W11" s="80" t="str">
        <f t="shared" si="1"/>
        <v>0</v>
      </c>
      <c r="X11" s="79">
        <f t="shared" si="9"/>
        <v>273.3</v>
      </c>
      <c r="Y11" s="80">
        <f t="shared" si="10"/>
        <v>200</v>
      </c>
      <c r="Z11" s="82">
        <f>IF(AND('Att. Dairy'!B11=""),"",IF(AND(R11=""),"",R11*$AF$1))</f>
        <v>568.96</v>
      </c>
      <c r="AA11" s="119">
        <f>IF(AND(U11=""),"",U11*'Milk master'!$E$15*$AH$1)</f>
        <v>0</v>
      </c>
      <c r="AB11" s="119">
        <f>IF(AND('Att. Dairy'!B11=""),"",IF(AND(Z11="",AA11=""),"",SUM(Z11,AA11)))</f>
        <v>568.96</v>
      </c>
      <c r="AC11" s="83" t="str">
        <f>IF(AND('Att. Dairy'!B11=""),"",IF(AND(P11=""),"",AM11))</f>
        <v>lCthjksVh</v>
      </c>
      <c r="AD11" s="84"/>
      <c r="AE11" s="84"/>
      <c r="AF11" s="84"/>
      <c r="AG11" s="85"/>
      <c r="AJ11" s="86" t="str">
        <f>IF(AND('Att. Dairy'!C11=""),"",'Att. Dairy'!C11)</f>
        <v/>
      </c>
      <c r="AK11" s="87" t="str">
        <f t="shared" si="11"/>
        <v/>
      </c>
      <c r="AL11" s="11" t="str">
        <f>IF(AND('Att. Dairy'!D11=""),"",'Att. Dairy'!D11)</f>
        <v>Monday</v>
      </c>
      <c r="AM11" s="11" t="str">
        <f t="shared" si="12"/>
        <v>lCthjksVh</v>
      </c>
      <c r="AO11" s="123" t="e">
        <f>IF(AND(#REF!=AQ$10),Z11,0)</f>
        <v>#REF!</v>
      </c>
      <c r="AQ11" s="11" t="s">
        <v>270</v>
      </c>
      <c r="BD11" s="88" t="str">
        <f t="shared" si="13"/>
        <v>W</v>
      </c>
      <c r="BE11" s="89" t="str">
        <f t="shared" si="14"/>
        <v>W</v>
      </c>
      <c r="CY11" s="180">
        <f t="shared" si="15"/>
        <v>43836</v>
      </c>
      <c r="CZ11" s="286">
        <f t="shared" si="16"/>
        <v>286</v>
      </c>
      <c r="DA11" s="286">
        <f t="shared" si="17"/>
        <v>200</v>
      </c>
      <c r="DB11" s="286">
        <f t="shared" si="18"/>
        <v>0</v>
      </c>
      <c r="DC11" s="286">
        <f t="shared" si="19"/>
        <v>0</v>
      </c>
      <c r="DD11" s="286">
        <f t="shared" si="20"/>
        <v>286</v>
      </c>
      <c r="DE11" s="286">
        <f t="shared" si="21"/>
        <v>200</v>
      </c>
      <c r="DF11" s="287">
        <f t="shared" si="22"/>
        <v>144</v>
      </c>
      <c r="DG11" s="287">
        <f t="shared" si="23"/>
        <v>145</v>
      </c>
      <c r="DH11" s="287">
        <f t="shared" si="24"/>
        <v>63</v>
      </c>
      <c r="DI11" s="287">
        <f t="shared" si="25"/>
        <v>64</v>
      </c>
      <c r="DJ11" s="287" t="str">
        <f t="shared" si="26"/>
        <v/>
      </c>
      <c r="DK11" s="287" t="str">
        <f t="shared" si="27"/>
        <v/>
      </c>
      <c r="DL11" s="286">
        <f t="shared" si="28"/>
        <v>12.7</v>
      </c>
      <c r="DM11" s="286" t="str">
        <f t="shared" si="29"/>
        <v>0</v>
      </c>
      <c r="DN11" s="288">
        <f t="shared" si="30"/>
        <v>273.3</v>
      </c>
      <c r="DO11" s="288">
        <f t="shared" si="31"/>
        <v>200</v>
      </c>
      <c r="DP11" s="288">
        <f t="shared" si="32"/>
        <v>568.96</v>
      </c>
      <c r="DQ11" s="288">
        <f t="shared" si="33"/>
        <v>0</v>
      </c>
      <c r="DR11" s="289" t="str">
        <f t="shared" si="34"/>
        <v>lCthjksVh</v>
      </c>
    </row>
    <row r="12" spans="1:122" ht="15.6" customHeight="1">
      <c r="A12" s="76">
        <v>7</v>
      </c>
      <c r="B12" s="77">
        <f>IF(AND('Att. Dairy'!B12=""),"",'Att. Dairy'!B12)</f>
        <v>43837</v>
      </c>
      <c r="C12" s="79">
        <f t="shared" si="35"/>
        <v>273.3</v>
      </c>
      <c r="D12" s="80">
        <f t="shared" si="36"/>
        <v>200</v>
      </c>
      <c r="E12" s="78"/>
      <c r="F12" s="78"/>
      <c r="G12" s="78"/>
      <c r="H12" s="78"/>
      <c r="I12" s="78"/>
      <c r="J12" s="78"/>
      <c r="K12" s="79">
        <f t="shared" si="4"/>
        <v>273.3</v>
      </c>
      <c r="L12" s="80">
        <f t="shared" si="0"/>
        <v>200</v>
      </c>
      <c r="M12" s="81">
        <f>IF(AND('Att. Dairy'!Q12=""),"",'Att. Dairy'!Q12)</f>
        <v>144</v>
      </c>
      <c r="N12" s="81">
        <f>IF(AND('Att. Dairy'!R12=""),"",'Att. Dairy'!R12)</f>
        <v>145</v>
      </c>
      <c r="O12" s="167">
        <f t="shared" si="5"/>
        <v>289</v>
      </c>
      <c r="P12" s="81">
        <f>IF(AND('Att. Dairy'!E12=""),"",'Att. Dairy'!E12)</f>
        <v>40</v>
      </c>
      <c r="Q12" s="81">
        <f>IF(AND('Att. Dairy'!F12=""),"",'Att. Dairy'!F12)</f>
        <v>45</v>
      </c>
      <c r="R12" s="167">
        <f t="shared" si="6"/>
        <v>85</v>
      </c>
      <c r="S12" s="81" t="str">
        <f>IF(AND('Att. Dairy'!K12=""),"",'Att. Dairy'!K12)</f>
        <v/>
      </c>
      <c r="T12" s="81" t="str">
        <f>IF(AND('Att. Dairy'!L12=""),"",'Att. Dairy'!L12)</f>
        <v/>
      </c>
      <c r="U12" s="168">
        <f t="shared" si="7"/>
        <v>0</v>
      </c>
      <c r="V12" s="79" t="str">
        <f t="shared" si="8"/>
        <v>0</v>
      </c>
      <c r="W12" s="80">
        <f t="shared" si="1"/>
        <v>8.5</v>
      </c>
      <c r="X12" s="79">
        <f t="shared" si="9"/>
        <v>273.3</v>
      </c>
      <c r="Y12" s="80">
        <f t="shared" si="10"/>
        <v>191.5</v>
      </c>
      <c r="Z12" s="82">
        <f>IF(AND('Att. Dairy'!B12=""),"",IF(AND(R12=""),"",R12*$AF$1))</f>
        <v>380.8</v>
      </c>
      <c r="AA12" s="119">
        <f>IF(AND(U12=""),"",U12*'Milk master'!$E$15*$AH$1)</f>
        <v>0</v>
      </c>
      <c r="AB12" s="119">
        <f>IF(AND('Att. Dairy'!B12=""),"",IF(AND(Z12="",AA12=""),"",SUM(Z12,AA12)))</f>
        <v>380.8</v>
      </c>
      <c r="AC12" s="83" t="str">
        <f>IF(AND('Att. Dairy'!B12=""),"",IF(AND(P12=""),"",AM12))</f>
        <v>nkypkoy</v>
      </c>
      <c r="AD12" s="84"/>
      <c r="AE12" s="84"/>
      <c r="AF12" s="84"/>
      <c r="AG12" s="85"/>
      <c r="AJ12" s="86" t="str">
        <f>IF(AND('Att. Dairy'!C12=""),"",'Att. Dairy'!C12)</f>
        <v/>
      </c>
      <c r="AK12" s="87" t="str">
        <f t="shared" si="11"/>
        <v/>
      </c>
      <c r="AL12" s="11" t="str">
        <f>IF(AND('Att. Dairy'!D12=""),"",'Att. Dairy'!D12)</f>
        <v>Tuesday</v>
      </c>
      <c r="AM12" s="11" t="str">
        <f t="shared" si="12"/>
        <v>nkypkoy</v>
      </c>
      <c r="AO12" s="123" t="e">
        <f>IF(AND(#REF!=AQ$10),Z12,0)</f>
        <v>#REF!</v>
      </c>
      <c r="BD12" s="88" t="str">
        <f t="shared" si="13"/>
        <v>R</v>
      </c>
      <c r="BE12" s="89" t="str">
        <f t="shared" si="14"/>
        <v>R</v>
      </c>
      <c r="CY12" s="180">
        <f t="shared" si="15"/>
        <v>43837</v>
      </c>
      <c r="CZ12" s="286">
        <f t="shared" si="16"/>
        <v>273.3</v>
      </c>
      <c r="DA12" s="286">
        <f t="shared" si="17"/>
        <v>200</v>
      </c>
      <c r="DB12" s="286">
        <f t="shared" si="18"/>
        <v>0</v>
      </c>
      <c r="DC12" s="286">
        <f t="shared" si="19"/>
        <v>0</v>
      </c>
      <c r="DD12" s="286">
        <f t="shared" si="20"/>
        <v>273.3</v>
      </c>
      <c r="DE12" s="286">
        <f t="shared" si="21"/>
        <v>200</v>
      </c>
      <c r="DF12" s="287">
        <f t="shared" si="22"/>
        <v>144</v>
      </c>
      <c r="DG12" s="287">
        <f t="shared" si="23"/>
        <v>145</v>
      </c>
      <c r="DH12" s="287">
        <f t="shared" si="24"/>
        <v>40</v>
      </c>
      <c r="DI12" s="287">
        <f t="shared" si="25"/>
        <v>45</v>
      </c>
      <c r="DJ12" s="287" t="str">
        <f t="shared" si="26"/>
        <v/>
      </c>
      <c r="DK12" s="287" t="str">
        <f t="shared" si="27"/>
        <v/>
      </c>
      <c r="DL12" s="286" t="str">
        <f t="shared" si="28"/>
        <v>0</v>
      </c>
      <c r="DM12" s="286">
        <f t="shared" si="29"/>
        <v>8.5</v>
      </c>
      <c r="DN12" s="288">
        <f t="shared" si="30"/>
        <v>273.3</v>
      </c>
      <c r="DO12" s="288">
        <f t="shared" si="31"/>
        <v>191.5</v>
      </c>
      <c r="DP12" s="288">
        <f t="shared" si="32"/>
        <v>380.8</v>
      </c>
      <c r="DQ12" s="288">
        <f t="shared" si="33"/>
        <v>0</v>
      </c>
      <c r="DR12" s="289" t="str">
        <f t="shared" si="34"/>
        <v>nkypkoy</v>
      </c>
    </row>
    <row r="13" spans="1:122" ht="15.6" customHeight="1">
      <c r="A13" s="76">
        <v>8</v>
      </c>
      <c r="B13" s="77">
        <f>IF(AND('Att. Dairy'!B13=""),"",'Att. Dairy'!B13)</f>
        <v>43838</v>
      </c>
      <c r="C13" s="79">
        <f t="shared" si="35"/>
        <v>273.3</v>
      </c>
      <c r="D13" s="80">
        <f t="shared" si="36"/>
        <v>191.5</v>
      </c>
      <c r="E13" s="78"/>
      <c r="F13" s="78"/>
      <c r="G13" s="78"/>
      <c r="H13" s="78"/>
      <c r="I13" s="78"/>
      <c r="J13" s="78"/>
      <c r="K13" s="79">
        <f>IF(AND(C13=""),"",SUM(C13,E13,G13,I13))</f>
        <v>273.3</v>
      </c>
      <c r="L13" s="80">
        <f t="shared" si="0"/>
        <v>191.5</v>
      </c>
      <c r="M13" s="81">
        <f>IF(AND('Att. Dairy'!Q13=""),"",'Att. Dairy'!Q13)</f>
        <v>144</v>
      </c>
      <c r="N13" s="81">
        <f>IF(AND('Att. Dairy'!R13=""),"",'Att. Dairy'!R13)</f>
        <v>145</v>
      </c>
      <c r="O13" s="167">
        <f t="shared" si="5"/>
        <v>289</v>
      </c>
      <c r="P13" s="81">
        <f>IF(AND('Att. Dairy'!E13=""),"",'Att. Dairy'!E13)</f>
        <v>66</v>
      </c>
      <c r="Q13" s="81">
        <f>IF(AND('Att. Dairy'!F13=""),"",'Att. Dairy'!F13)</f>
        <v>67</v>
      </c>
      <c r="R13" s="167">
        <f t="shared" si="6"/>
        <v>133</v>
      </c>
      <c r="S13" s="81" t="str">
        <f>IF(AND('Att. Dairy'!K13=""),"",'Att. Dairy'!K13)</f>
        <v/>
      </c>
      <c r="T13" s="81" t="str">
        <f>IF(AND('Att. Dairy'!L13=""),"",'Att. Dairy'!L13)</f>
        <v/>
      </c>
      <c r="U13" s="168">
        <f t="shared" si="7"/>
        <v>0</v>
      </c>
      <c r="V13" s="79">
        <f t="shared" si="8"/>
        <v>13.3</v>
      </c>
      <c r="W13" s="80" t="str">
        <f t="shared" si="1"/>
        <v>0</v>
      </c>
      <c r="X13" s="79">
        <f t="shared" si="9"/>
        <v>260</v>
      </c>
      <c r="Y13" s="80">
        <f t="shared" si="10"/>
        <v>191.5</v>
      </c>
      <c r="Z13" s="82">
        <f>IF(AND('Att. Dairy'!B13=""),"",IF(AND(R13=""),"",R13*$AF$1))</f>
        <v>595.84</v>
      </c>
      <c r="AA13" s="119">
        <f>IF(AND(U13=""),"",U13*'Milk master'!$E$15*$AH$1)</f>
        <v>0</v>
      </c>
      <c r="AB13" s="119">
        <f>IF(AND('Att. Dairy'!B13=""),"",IF(AND(Z13="",AA13=""),"",SUM(Z13,AA13)))</f>
        <v>595.84</v>
      </c>
      <c r="AC13" s="83" t="str">
        <f>IF(AND('Att. Dairy'!B13=""),"",IF(AND(P13=""),"",AM13))</f>
        <v>nkyjksVh</v>
      </c>
      <c r="AD13" s="84"/>
      <c r="AE13" s="84"/>
      <c r="AF13" s="84"/>
      <c r="AG13" s="85"/>
      <c r="AJ13" s="86" t="str">
        <f>IF(AND('Att. Dairy'!C13=""),"",'Att. Dairy'!C13)</f>
        <v/>
      </c>
      <c r="AK13" s="87" t="str">
        <f t="shared" si="11"/>
        <v/>
      </c>
      <c r="AL13" s="11" t="str">
        <f>IF(AND('Att. Dairy'!D13=""),"",'Att. Dairy'!D13)</f>
        <v>Wednesday</v>
      </c>
      <c r="AM13" s="11" t="str">
        <f t="shared" si="12"/>
        <v>nkyjksVh</v>
      </c>
      <c r="AO13" s="123" t="e">
        <f>IF(AND(#REF!=AQ$10),Z13,0)</f>
        <v>#REF!</v>
      </c>
      <c r="BD13" s="88" t="str">
        <f t="shared" si="13"/>
        <v>W</v>
      </c>
      <c r="BE13" s="89" t="str">
        <f t="shared" si="14"/>
        <v>W</v>
      </c>
      <c r="CY13" s="180">
        <f t="shared" si="15"/>
        <v>43838</v>
      </c>
      <c r="CZ13" s="286">
        <f t="shared" si="16"/>
        <v>273.3</v>
      </c>
      <c r="DA13" s="286">
        <f t="shared" si="17"/>
        <v>191.5</v>
      </c>
      <c r="DB13" s="286">
        <f t="shared" si="18"/>
        <v>0</v>
      </c>
      <c r="DC13" s="286">
        <f t="shared" si="19"/>
        <v>0</v>
      </c>
      <c r="DD13" s="286">
        <f t="shared" si="20"/>
        <v>273.3</v>
      </c>
      <c r="DE13" s="286">
        <f t="shared" si="21"/>
        <v>191.5</v>
      </c>
      <c r="DF13" s="287">
        <f t="shared" si="22"/>
        <v>144</v>
      </c>
      <c r="DG13" s="287">
        <f t="shared" si="23"/>
        <v>145</v>
      </c>
      <c r="DH13" s="287">
        <f t="shared" si="24"/>
        <v>66</v>
      </c>
      <c r="DI13" s="287">
        <f t="shared" si="25"/>
        <v>67</v>
      </c>
      <c r="DJ13" s="287" t="str">
        <f t="shared" si="26"/>
        <v/>
      </c>
      <c r="DK13" s="287" t="str">
        <f t="shared" si="27"/>
        <v/>
      </c>
      <c r="DL13" s="286">
        <f t="shared" si="28"/>
        <v>13.3</v>
      </c>
      <c r="DM13" s="286" t="str">
        <f t="shared" si="29"/>
        <v>0</v>
      </c>
      <c r="DN13" s="288">
        <f t="shared" si="30"/>
        <v>260</v>
      </c>
      <c r="DO13" s="288">
        <f t="shared" si="31"/>
        <v>191.5</v>
      </c>
      <c r="DP13" s="288">
        <f t="shared" si="32"/>
        <v>595.84</v>
      </c>
      <c r="DQ13" s="288">
        <f t="shared" si="33"/>
        <v>0</v>
      </c>
      <c r="DR13" s="289" t="str">
        <f t="shared" si="34"/>
        <v>nkyjksVh</v>
      </c>
    </row>
    <row r="14" spans="1:122" ht="15.6" customHeight="1">
      <c r="A14" s="76">
        <v>9</v>
      </c>
      <c r="B14" s="77">
        <f>IF(AND('Att. Dairy'!B14=""),"",'Att. Dairy'!B14)</f>
        <v>43839</v>
      </c>
      <c r="C14" s="79">
        <f t="shared" si="35"/>
        <v>260</v>
      </c>
      <c r="D14" s="80">
        <f t="shared" si="36"/>
        <v>191.5</v>
      </c>
      <c r="E14" s="78"/>
      <c r="F14" s="78"/>
      <c r="G14" s="78"/>
      <c r="H14" s="78"/>
      <c r="I14" s="78"/>
      <c r="J14" s="78"/>
      <c r="K14" s="79">
        <f t="shared" si="4"/>
        <v>260</v>
      </c>
      <c r="L14" s="80">
        <f t="shared" si="0"/>
        <v>191.5</v>
      </c>
      <c r="M14" s="81" t="str">
        <f>IF(AND('Att. Dairy'!Q14=""),"",'Att. Dairy'!Q14)</f>
        <v/>
      </c>
      <c r="N14" s="81" t="str">
        <f>IF(AND('Att. Dairy'!R14=""),"",'Att. Dairy'!R14)</f>
        <v/>
      </c>
      <c r="O14" s="167">
        <f t="shared" si="5"/>
        <v>0</v>
      </c>
      <c r="P14" s="81" t="str">
        <f>IF(AND('Att. Dairy'!E14=""),"",'Att. Dairy'!E14)</f>
        <v/>
      </c>
      <c r="Q14" s="81" t="str">
        <f>IF(AND('Att. Dairy'!F14=""),"",'Att. Dairy'!F14)</f>
        <v/>
      </c>
      <c r="R14" s="167">
        <f t="shared" si="6"/>
        <v>0</v>
      </c>
      <c r="S14" s="81" t="str">
        <f>IF(AND('Att. Dairy'!K14=""),"",'Att. Dairy'!K14)</f>
        <v/>
      </c>
      <c r="T14" s="81" t="str">
        <f>IF(AND('Att. Dairy'!L14=""),"",'Att. Dairy'!L14)</f>
        <v/>
      </c>
      <c r="U14" s="168">
        <f t="shared" si="7"/>
        <v>0</v>
      </c>
      <c r="V14" s="79" t="str">
        <f t="shared" si="8"/>
        <v>0</v>
      </c>
      <c r="W14" s="80">
        <f t="shared" si="1"/>
        <v>0</v>
      </c>
      <c r="X14" s="79">
        <f t="shared" si="9"/>
        <v>260</v>
      </c>
      <c r="Y14" s="80">
        <f t="shared" si="10"/>
        <v>191.5</v>
      </c>
      <c r="Z14" s="82">
        <f>IF(AND('Att. Dairy'!B14=""),"",IF(AND(R14=""),"",R14*$AF$1))</f>
        <v>0</v>
      </c>
      <c r="AA14" s="119">
        <f>IF(AND(U14=""),"",U14*'Milk master'!$E$15*$AH$1)</f>
        <v>0</v>
      </c>
      <c r="AB14" s="119">
        <f>IF(AND('Att. Dairy'!B14=""),"",IF(AND(Z14="",AA14=""),"",SUM(Z14,AA14)))</f>
        <v>0</v>
      </c>
      <c r="AC14" s="83" t="str">
        <f>IF(AND('Att. Dairy'!B14=""),"",IF(AND(P14=""),"",AM14))</f>
        <v/>
      </c>
      <c r="AD14" s="84"/>
      <c r="AE14" s="84"/>
      <c r="AF14" s="84"/>
      <c r="AG14" s="85"/>
      <c r="AJ14" s="86" t="str">
        <f>IF(AND('Att. Dairy'!C14=""),"",'Att. Dairy'!C14)</f>
        <v/>
      </c>
      <c r="AK14" s="87" t="str">
        <f t="shared" si="11"/>
        <v/>
      </c>
      <c r="AL14" s="11" t="str">
        <f>IF(AND('Att. Dairy'!D14=""),"",'Att. Dairy'!D14)</f>
        <v>Thursday</v>
      </c>
      <c r="AM14" s="11" t="str">
        <f t="shared" si="12"/>
        <v>f[kpM+h</v>
      </c>
      <c r="AO14" s="123" t="e">
        <f>IF(AND(#REF!=AQ$10),Z14,0)</f>
        <v>#REF!</v>
      </c>
      <c r="BD14" s="88" t="str">
        <f t="shared" si="13"/>
        <v>R</v>
      </c>
      <c r="BE14" s="89" t="str">
        <f t="shared" si="14"/>
        <v>R</v>
      </c>
      <c r="CY14" s="180">
        <f t="shared" si="15"/>
        <v>43839</v>
      </c>
      <c r="CZ14" s="286">
        <f t="shared" si="16"/>
        <v>260</v>
      </c>
      <c r="DA14" s="286">
        <f t="shared" si="17"/>
        <v>191.5</v>
      </c>
      <c r="DB14" s="286">
        <f t="shared" si="18"/>
        <v>0</v>
      </c>
      <c r="DC14" s="286">
        <f t="shared" si="19"/>
        <v>0</v>
      </c>
      <c r="DD14" s="286">
        <f t="shared" si="20"/>
        <v>260</v>
      </c>
      <c r="DE14" s="286">
        <f t="shared" si="21"/>
        <v>191.5</v>
      </c>
      <c r="DF14" s="287" t="str">
        <f t="shared" si="22"/>
        <v/>
      </c>
      <c r="DG14" s="287" t="str">
        <f t="shared" si="23"/>
        <v/>
      </c>
      <c r="DH14" s="287" t="str">
        <f t="shared" si="24"/>
        <v/>
      </c>
      <c r="DI14" s="287" t="str">
        <f t="shared" si="25"/>
        <v/>
      </c>
      <c r="DJ14" s="287" t="str">
        <f t="shared" si="26"/>
        <v/>
      </c>
      <c r="DK14" s="287" t="str">
        <f t="shared" si="27"/>
        <v/>
      </c>
      <c r="DL14" s="286" t="str">
        <f t="shared" si="28"/>
        <v>0</v>
      </c>
      <c r="DM14" s="286">
        <f t="shared" si="29"/>
        <v>0</v>
      </c>
      <c r="DN14" s="288">
        <f t="shared" si="30"/>
        <v>260</v>
      </c>
      <c r="DO14" s="288">
        <f t="shared" si="31"/>
        <v>191.5</v>
      </c>
      <c r="DP14" s="288">
        <f t="shared" si="32"/>
        <v>0</v>
      </c>
      <c r="DQ14" s="288">
        <f t="shared" si="33"/>
        <v>0</v>
      </c>
      <c r="DR14" s="289" t="str">
        <f t="shared" si="34"/>
        <v/>
      </c>
    </row>
    <row r="15" spans="1:122" ht="15.6" customHeight="1">
      <c r="A15" s="76">
        <v>10</v>
      </c>
      <c r="B15" s="77">
        <f>IF(AND('Att. Dairy'!B15=""),"",'Att. Dairy'!B15)</f>
        <v>43840</v>
      </c>
      <c r="C15" s="79">
        <f t="shared" si="35"/>
        <v>260</v>
      </c>
      <c r="D15" s="80">
        <f t="shared" si="36"/>
        <v>191.5</v>
      </c>
      <c r="E15" s="78"/>
      <c r="F15" s="78"/>
      <c r="G15" s="78"/>
      <c r="H15" s="78"/>
      <c r="I15" s="78"/>
      <c r="J15" s="78"/>
      <c r="K15" s="79">
        <f t="shared" si="4"/>
        <v>260</v>
      </c>
      <c r="L15" s="80">
        <f t="shared" si="0"/>
        <v>191.5</v>
      </c>
      <c r="M15" s="81" t="str">
        <f>IF(AND('Att. Dairy'!Q15=""),"",'Att. Dairy'!Q15)</f>
        <v/>
      </c>
      <c r="N15" s="81" t="str">
        <f>IF(AND('Att. Dairy'!R15=""),"",'Att. Dairy'!R15)</f>
        <v/>
      </c>
      <c r="O15" s="167">
        <f t="shared" si="5"/>
        <v>0</v>
      </c>
      <c r="P15" s="81" t="str">
        <f>IF(AND('Att. Dairy'!E15=""),"",'Att. Dairy'!E15)</f>
        <v/>
      </c>
      <c r="Q15" s="81" t="str">
        <f>IF(AND('Att. Dairy'!F15=""),"",'Att. Dairy'!F15)</f>
        <v/>
      </c>
      <c r="R15" s="167">
        <f t="shared" si="6"/>
        <v>0</v>
      </c>
      <c r="S15" s="81" t="str">
        <f>IF(AND('Att. Dairy'!K15=""),"",'Att. Dairy'!K15)</f>
        <v/>
      </c>
      <c r="T15" s="81" t="str">
        <f>IF(AND('Att. Dairy'!L15=""),"",'Att. Dairy'!L15)</f>
        <v/>
      </c>
      <c r="U15" s="168">
        <f t="shared" si="7"/>
        <v>0</v>
      </c>
      <c r="V15" s="79">
        <f t="shared" si="8"/>
        <v>0</v>
      </c>
      <c r="W15" s="80" t="str">
        <f t="shared" si="1"/>
        <v>0</v>
      </c>
      <c r="X15" s="79">
        <f t="shared" si="9"/>
        <v>260</v>
      </c>
      <c r="Y15" s="80">
        <f t="shared" si="10"/>
        <v>191.5</v>
      </c>
      <c r="Z15" s="82">
        <f>IF(AND('Att. Dairy'!B15=""),"",IF(AND(R15=""),"",R15*$AF$1))</f>
        <v>0</v>
      </c>
      <c r="AA15" s="119">
        <f>IF(AND(U15=""),"",U15*'Milk master'!$E$15*$AH$1)</f>
        <v>0</v>
      </c>
      <c r="AB15" s="119">
        <f>IF(AND('Att. Dairy'!B15=""),"",IF(AND(Z15="",AA15=""),"",SUM(Z15,AA15)))</f>
        <v>0</v>
      </c>
      <c r="AC15" s="83" t="str">
        <f>IF(AND('Att. Dairy'!B15=""),"",IF(AND(P15=""),"",AM15))</f>
        <v/>
      </c>
      <c r="AD15" s="84"/>
      <c r="AE15" s="84"/>
      <c r="AF15" s="84"/>
      <c r="AG15" s="85"/>
      <c r="AJ15" s="86" t="str">
        <f>IF(AND('Att. Dairy'!C15=""),"",'Att. Dairy'!C15)</f>
        <v/>
      </c>
      <c r="AK15" s="87" t="str">
        <f t="shared" si="11"/>
        <v/>
      </c>
      <c r="AL15" s="11" t="str">
        <f>IF(AND('Att. Dairy'!D15=""),"",'Att. Dairy'!D15)</f>
        <v>Friday</v>
      </c>
      <c r="AM15" s="11" t="str">
        <f t="shared" si="12"/>
        <v>nkyjksVh</v>
      </c>
      <c r="AO15" s="123" t="e">
        <f>IF(AND(#REF!=AQ$10),Z15,0)</f>
        <v>#REF!</v>
      </c>
      <c r="BD15" s="88" t="str">
        <f t="shared" si="13"/>
        <v>W</v>
      </c>
      <c r="BE15" s="89" t="str">
        <f t="shared" si="14"/>
        <v>W</v>
      </c>
      <c r="CY15" s="180">
        <f t="shared" si="15"/>
        <v>43840</v>
      </c>
      <c r="CZ15" s="286">
        <f t="shared" si="16"/>
        <v>260</v>
      </c>
      <c r="DA15" s="286">
        <f t="shared" si="17"/>
        <v>191.5</v>
      </c>
      <c r="DB15" s="286">
        <f t="shared" si="18"/>
        <v>0</v>
      </c>
      <c r="DC15" s="286">
        <f t="shared" si="19"/>
        <v>0</v>
      </c>
      <c r="DD15" s="286">
        <f t="shared" si="20"/>
        <v>260</v>
      </c>
      <c r="DE15" s="286">
        <f t="shared" si="21"/>
        <v>191.5</v>
      </c>
      <c r="DF15" s="287" t="str">
        <f t="shared" si="22"/>
        <v/>
      </c>
      <c r="DG15" s="287" t="str">
        <f t="shared" si="23"/>
        <v/>
      </c>
      <c r="DH15" s="287" t="str">
        <f t="shared" si="24"/>
        <v/>
      </c>
      <c r="DI15" s="287" t="str">
        <f t="shared" si="25"/>
        <v/>
      </c>
      <c r="DJ15" s="287" t="str">
        <f t="shared" si="26"/>
        <v/>
      </c>
      <c r="DK15" s="287" t="str">
        <f t="shared" si="27"/>
        <v/>
      </c>
      <c r="DL15" s="286">
        <f t="shared" si="28"/>
        <v>0</v>
      </c>
      <c r="DM15" s="286" t="str">
        <f t="shared" si="29"/>
        <v>0</v>
      </c>
      <c r="DN15" s="288">
        <f t="shared" si="30"/>
        <v>260</v>
      </c>
      <c r="DO15" s="288">
        <f t="shared" si="31"/>
        <v>191.5</v>
      </c>
      <c r="DP15" s="288">
        <f t="shared" si="32"/>
        <v>0</v>
      </c>
      <c r="DQ15" s="288">
        <f t="shared" si="33"/>
        <v>0</v>
      </c>
      <c r="DR15" s="289" t="str">
        <f t="shared" si="34"/>
        <v/>
      </c>
    </row>
    <row r="16" spans="1:122" ht="15.6" customHeight="1">
      <c r="A16" s="76">
        <v>11</v>
      </c>
      <c r="B16" s="77">
        <f>IF(AND('Att. Dairy'!B16=""),"",'Att. Dairy'!B16)</f>
        <v>43841</v>
      </c>
      <c r="C16" s="79">
        <f t="shared" si="35"/>
        <v>260</v>
      </c>
      <c r="D16" s="80">
        <f t="shared" si="36"/>
        <v>191.5</v>
      </c>
      <c r="E16" s="78"/>
      <c r="F16" s="78"/>
      <c r="G16" s="78"/>
      <c r="H16" s="78"/>
      <c r="I16" s="78"/>
      <c r="J16" s="78"/>
      <c r="K16" s="79">
        <f t="shared" si="4"/>
        <v>260</v>
      </c>
      <c r="L16" s="80">
        <f t="shared" si="0"/>
        <v>191.5</v>
      </c>
      <c r="M16" s="81" t="str">
        <f>IF(AND('Att. Dairy'!Q16=""),"",'Att. Dairy'!Q16)</f>
        <v/>
      </c>
      <c r="N16" s="81" t="str">
        <f>IF(AND('Att. Dairy'!R16=""),"",'Att. Dairy'!R16)</f>
        <v/>
      </c>
      <c r="O16" s="167">
        <f t="shared" si="5"/>
        <v>0</v>
      </c>
      <c r="P16" s="81" t="str">
        <f>IF(AND('Att. Dairy'!E16=""),"",'Att. Dairy'!E16)</f>
        <v/>
      </c>
      <c r="Q16" s="81" t="str">
        <f>IF(AND('Att. Dairy'!F16=""),"",'Att. Dairy'!F16)</f>
        <v/>
      </c>
      <c r="R16" s="167">
        <f t="shared" si="6"/>
        <v>0</v>
      </c>
      <c r="S16" s="81" t="str">
        <f>IF(AND('Att. Dairy'!K16=""),"",'Att. Dairy'!K16)</f>
        <v/>
      </c>
      <c r="T16" s="81" t="str">
        <f>IF(AND('Att. Dairy'!L16=""),"",'Att. Dairy'!L16)</f>
        <v/>
      </c>
      <c r="U16" s="168">
        <f t="shared" si="7"/>
        <v>0</v>
      </c>
      <c r="V16" s="79">
        <f t="shared" si="8"/>
        <v>0</v>
      </c>
      <c r="W16" s="80" t="str">
        <f t="shared" si="1"/>
        <v>0</v>
      </c>
      <c r="X16" s="79">
        <f t="shared" si="9"/>
        <v>260</v>
      </c>
      <c r="Y16" s="80">
        <f t="shared" si="10"/>
        <v>191.5</v>
      </c>
      <c r="Z16" s="82">
        <f>IF(AND('Att. Dairy'!B16=""),"",IF(AND(R16=""),"",R16*$AF$1))</f>
        <v>0</v>
      </c>
      <c r="AA16" s="119">
        <f>IF(AND(U16=""),"",U16*'Milk master'!$E$15*$AH$1)</f>
        <v>0</v>
      </c>
      <c r="AB16" s="119">
        <f>IF(AND('Att. Dairy'!B16=""),"",IF(AND(Z16="",AA16=""),"",SUM(Z16,AA16)))</f>
        <v>0</v>
      </c>
      <c r="AC16" s="83" t="str">
        <f>IF(AND('Att. Dairy'!B16=""),"",IF(AND(P16=""),"",AM16))</f>
        <v/>
      </c>
      <c r="AD16" s="84"/>
      <c r="AE16" s="84"/>
      <c r="AF16" s="84"/>
      <c r="AG16" s="85"/>
      <c r="AJ16" s="86" t="str">
        <f>IF(AND('Att. Dairy'!C16=""),"",'Att. Dairy'!C16)</f>
        <v/>
      </c>
      <c r="AK16" s="87" t="str">
        <f t="shared" si="11"/>
        <v/>
      </c>
      <c r="AL16" s="11" t="str">
        <f>IF(AND('Att. Dairy'!D16=""),"",'Att. Dairy'!D16)</f>
        <v>Saturday</v>
      </c>
      <c r="AM16" s="11" t="str">
        <f t="shared" si="12"/>
        <v>lCthjksVh</v>
      </c>
      <c r="AO16" s="123" t="e">
        <f>IF(AND(#REF!=AQ$10),Z16,0)</f>
        <v>#REF!</v>
      </c>
      <c r="BD16" s="88" t="str">
        <f t="shared" si="13"/>
        <v>W</v>
      </c>
      <c r="BE16" s="89" t="str">
        <f t="shared" si="14"/>
        <v>W</v>
      </c>
      <c r="CY16" s="180">
        <f t="shared" si="15"/>
        <v>43841</v>
      </c>
      <c r="CZ16" s="286">
        <f t="shared" si="16"/>
        <v>260</v>
      </c>
      <c r="DA16" s="286">
        <f t="shared" si="17"/>
        <v>191.5</v>
      </c>
      <c r="DB16" s="286">
        <f t="shared" si="18"/>
        <v>0</v>
      </c>
      <c r="DC16" s="286">
        <f t="shared" si="19"/>
        <v>0</v>
      </c>
      <c r="DD16" s="286">
        <f t="shared" si="20"/>
        <v>260</v>
      </c>
      <c r="DE16" s="286">
        <f t="shared" si="21"/>
        <v>191.5</v>
      </c>
      <c r="DF16" s="287" t="str">
        <f t="shared" si="22"/>
        <v/>
      </c>
      <c r="DG16" s="287" t="str">
        <f t="shared" si="23"/>
        <v/>
      </c>
      <c r="DH16" s="287" t="str">
        <f t="shared" si="24"/>
        <v/>
      </c>
      <c r="DI16" s="287" t="str">
        <f t="shared" si="25"/>
        <v/>
      </c>
      <c r="DJ16" s="287" t="str">
        <f t="shared" si="26"/>
        <v/>
      </c>
      <c r="DK16" s="287" t="str">
        <f t="shared" si="27"/>
        <v/>
      </c>
      <c r="DL16" s="286">
        <f t="shared" si="28"/>
        <v>0</v>
      </c>
      <c r="DM16" s="286" t="str">
        <f t="shared" si="29"/>
        <v>0</v>
      </c>
      <c r="DN16" s="288">
        <f t="shared" si="30"/>
        <v>260</v>
      </c>
      <c r="DO16" s="288">
        <f t="shared" si="31"/>
        <v>191.5</v>
      </c>
      <c r="DP16" s="288">
        <f t="shared" si="32"/>
        <v>0</v>
      </c>
      <c r="DQ16" s="288">
        <f t="shared" si="33"/>
        <v>0</v>
      </c>
      <c r="DR16" s="289" t="str">
        <f t="shared" si="34"/>
        <v/>
      </c>
    </row>
    <row r="17" spans="1:122" ht="15.6" customHeight="1">
      <c r="A17" s="76">
        <v>12</v>
      </c>
      <c r="B17" s="77">
        <f>IF(AND('Att. Dairy'!B17=""),"",'Att. Dairy'!B17)</f>
        <v>43842</v>
      </c>
      <c r="C17" s="79">
        <f t="shared" si="35"/>
        <v>260</v>
      </c>
      <c r="D17" s="80">
        <f t="shared" si="36"/>
        <v>191.5</v>
      </c>
      <c r="E17" s="78"/>
      <c r="F17" s="78"/>
      <c r="G17" s="78"/>
      <c r="H17" s="78"/>
      <c r="I17" s="78"/>
      <c r="J17" s="78"/>
      <c r="K17" s="79">
        <f t="shared" si="4"/>
        <v>260</v>
      </c>
      <c r="L17" s="80">
        <f t="shared" si="0"/>
        <v>191.5</v>
      </c>
      <c r="M17" s="81" t="str">
        <f>IF(AND('Att. Dairy'!Q17=""),"",'Att. Dairy'!Q17)</f>
        <v/>
      </c>
      <c r="N17" s="81" t="str">
        <f>IF(AND('Att. Dairy'!R17=""),"",'Att. Dairy'!R17)</f>
        <v/>
      </c>
      <c r="O17" s="167">
        <f t="shared" si="5"/>
        <v>0</v>
      </c>
      <c r="P17" s="81" t="str">
        <f>IF(AND('Att. Dairy'!E17=""),"",'Att. Dairy'!E17)</f>
        <v/>
      </c>
      <c r="Q17" s="81" t="str">
        <f>IF(AND('Att. Dairy'!F17=""),"",'Att. Dairy'!F17)</f>
        <v/>
      </c>
      <c r="R17" s="167">
        <f t="shared" si="6"/>
        <v>0</v>
      </c>
      <c r="S17" s="81" t="str">
        <f>IF(AND('Att. Dairy'!K17=""),"",'Att. Dairy'!K17)</f>
        <v/>
      </c>
      <c r="T17" s="81" t="str">
        <f>IF(AND('Att. Dairy'!L17=""),"",'Att. Dairy'!L17)</f>
        <v/>
      </c>
      <c r="U17" s="168">
        <f t="shared" si="7"/>
        <v>0</v>
      </c>
      <c r="V17" s="79" t="str">
        <f t="shared" si="8"/>
        <v>0</v>
      </c>
      <c r="W17" s="80" t="str">
        <f t="shared" si="1"/>
        <v>0</v>
      </c>
      <c r="X17" s="79">
        <f t="shared" si="9"/>
        <v>260</v>
      </c>
      <c r="Y17" s="80">
        <f t="shared" si="10"/>
        <v>191.5</v>
      </c>
      <c r="Z17" s="82">
        <f>IF(AND('Att. Dairy'!B17=""),"",IF(AND(R17=""),"",R17*$AF$1))</f>
        <v>0</v>
      </c>
      <c r="AA17" s="119">
        <f>IF(AND(U17=""),"",U17*'Milk master'!$E$15*$AH$1)</f>
        <v>0</v>
      </c>
      <c r="AB17" s="119">
        <f>IF(AND('Att. Dairy'!B17=""),"",IF(AND(Z17="",AA17=""),"",SUM(Z17,AA17)))</f>
        <v>0</v>
      </c>
      <c r="AC17" s="83" t="str">
        <f>IF(AND('Att. Dairy'!B17=""),"",IF(AND(P17=""),"",AM17))</f>
        <v/>
      </c>
      <c r="AD17" s="84"/>
      <c r="AE17" s="84"/>
      <c r="AF17" s="84"/>
      <c r="AG17" s="85"/>
      <c r="AJ17" s="86" t="str">
        <f>IF(AND('Att. Dairy'!C17=""),"",'Att. Dairy'!C17)</f>
        <v/>
      </c>
      <c r="AK17" s="87" t="str">
        <f t="shared" si="11"/>
        <v/>
      </c>
      <c r="AL17" s="11" t="str">
        <f>IF(AND('Att. Dairy'!D17=""),"",'Att. Dairy'!D17)</f>
        <v>Sunday</v>
      </c>
      <c r="AM17" s="11" t="str">
        <f t="shared" si="12"/>
        <v>vodk'k</v>
      </c>
      <c r="AO17" s="123" t="e">
        <f>IF(AND(#REF!=AQ$10),Z17,0)</f>
        <v>#REF!</v>
      </c>
      <c r="BD17" s="88" t="b">
        <f t="shared" si="13"/>
        <v>0</v>
      </c>
      <c r="BE17" s="89" t="b">
        <f t="shared" si="14"/>
        <v>0</v>
      </c>
      <c r="CY17" s="180">
        <f t="shared" si="15"/>
        <v>43842</v>
      </c>
      <c r="CZ17" s="286">
        <f t="shared" si="16"/>
        <v>260</v>
      </c>
      <c r="DA17" s="286">
        <f t="shared" si="17"/>
        <v>191.5</v>
      </c>
      <c r="DB17" s="286">
        <f t="shared" si="18"/>
        <v>0</v>
      </c>
      <c r="DC17" s="286">
        <f t="shared" si="19"/>
        <v>0</v>
      </c>
      <c r="DD17" s="286">
        <f t="shared" si="20"/>
        <v>260</v>
      </c>
      <c r="DE17" s="286">
        <f t="shared" si="21"/>
        <v>191.5</v>
      </c>
      <c r="DF17" s="287" t="str">
        <f t="shared" si="22"/>
        <v/>
      </c>
      <c r="DG17" s="287" t="str">
        <f t="shared" si="23"/>
        <v/>
      </c>
      <c r="DH17" s="287" t="str">
        <f t="shared" si="24"/>
        <v/>
      </c>
      <c r="DI17" s="287" t="str">
        <f t="shared" si="25"/>
        <v/>
      </c>
      <c r="DJ17" s="287" t="str">
        <f t="shared" si="26"/>
        <v/>
      </c>
      <c r="DK17" s="287" t="str">
        <f t="shared" si="27"/>
        <v/>
      </c>
      <c r="DL17" s="286" t="str">
        <f t="shared" si="28"/>
        <v>0</v>
      </c>
      <c r="DM17" s="286" t="str">
        <f t="shared" si="29"/>
        <v>0</v>
      </c>
      <c r="DN17" s="288">
        <f t="shared" si="30"/>
        <v>260</v>
      </c>
      <c r="DO17" s="288">
        <f t="shared" si="31"/>
        <v>191.5</v>
      </c>
      <c r="DP17" s="288">
        <f t="shared" si="32"/>
        <v>0</v>
      </c>
      <c r="DQ17" s="288">
        <f t="shared" si="33"/>
        <v>0</v>
      </c>
      <c r="DR17" s="289" t="str">
        <f t="shared" si="34"/>
        <v/>
      </c>
    </row>
    <row r="18" spans="1:122" ht="15.6" customHeight="1">
      <c r="A18" s="76">
        <v>13</v>
      </c>
      <c r="B18" s="77">
        <f>IF(AND('Att. Dairy'!B18=""),"",'Att. Dairy'!B18)</f>
        <v>43843</v>
      </c>
      <c r="C18" s="79">
        <f t="shared" si="35"/>
        <v>260</v>
      </c>
      <c r="D18" s="80">
        <f t="shared" si="36"/>
        <v>191.5</v>
      </c>
      <c r="E18" s="78"/>
      <c r="F18" s="78"/>
      <c r="G18" s="78"/>
      <c r="H18" s="78"/>
      <c r="I18" s="78"/>
      <c r="J18" s="78"/>
      <c r="K18" s="79">
        <f t="shared" si="4"/>
        <v>260</v>
      </c>
      <c r="L18" s="80">
        <f t="shared" si="0"/>
        <v>191.5</v>
      </c>
      <c r="M18" s="81" t="str">
        <f>IF(AND('Att. Dairy'!Q18=""),"",'Att. Dairy'!Q18)</f>
        <v/>
      </c>
      <c r="N18" s="81" t="str">
        <f>IF(AND('Att. Dairy'!R18=""),"",'Att. Dairy'!R18)</f>
        <v/>
      </c>
      <c r="O18" s="167">
        <f t="shared" si="5"/>
        <v>0</v>
      </c>
      <c r="P18" s="81" t="str">
        <f>IF(AND('Att. Dairy'!E18=""),"",'Att. Dairy'!E18)</f>
        <v/>
      </c>
      <c r="Q18" s="81" t="str">
        <f>IF(AND('Att. Dairy'!F18=""),"",'Att. Dairy'!F18)</f>
        <v/>
      </c>
      <c r="R18" s="167">
        <f t="shared" si="6"/>
        <v>0</v>
      </c>
      <c r="S18" s="81" t="str">
        <f>IF(AND('Att. Dairy'!K18=""),"",'Att. Dairy'!K18)</f>
        <v/>
      </c>
      <c r="T18" s="81" t="str">
        <f>IF(AND('Att. Dairy'!L18=""),"",'Att. Dairy'!L18)</f>
        <v/>
      </c>
      <c r="U18" s="168">
        <f t="shared" si="7"/>
        <v>0</v>
      </c>
      <c r="V18" s="79">
        <f t="shared" si="8"/>
        <v>0</v>
      </c>
      <c r="W18" s="80" t="str">
        <f t="shared" si="1"/>
        <v>0</v>
      </c>
      <c r="X18" s="79">
        <f t="shared" si="9"/>
        <v>260</v>
      </c>
      <c r="Y18" s="80">
        <f t="shared" si="10"/>
        <v>191.5</v>
      </c>
      <c r="Z18" s="82">
        <f>IF(AND('Att. Dairy'!B18=""),"",IF(AND(R18=""),"",R18*$AF$1))</f>
        <v>0</v>
      </c>
      <c r="AA18" s="119">
        <f>IF(AND(U18=""),"",U18*'Milk master'!$E$15*$AH$1)</f>
        <v>0</v>
      </c>
      <c r="AB18" s="119">
        <f>IF(AND('Att. Dairy'!B18=""),"",IF(AND(Z18="",AA18=""),"",SUM(Z18,AA18)))</f>
        <v>0</v>
      </c>
      <c r="AC18" s="83" t="str">
        <f>IF(AND('Att. Dairy'!B18=""),"",IF(AND(P18=""),"",AM18))</f>
        <v/>
      </c>
      <c r="AD18" s="84"/>
      <c r="AE18" s="84"/>
      <c r="AF18" s="84"/>
      <c r="AG18" s="85"/>
      <c r="AJ18" s="86" t="str">
        <f>IF(AND('Att. Dairy'!C18=""),"",'Att. Dairy'!C18)</f>
        <v/>
      </c>
      <c r="AK18" s="87" t="str">
        <f t="shared" si="11"/>
        <v/>
      </c>
      <c r="AL18" s="11" t="str">
        <f>IF(AND('Att. Dairy'!D18=""),"",'Att. Dairy'!D18)</f>
        <v>Monday</v>
      </c>
      <c r="AM18" s="11" t="str">
        <f t="shared" si="12"/>
        <v>lCthjksVh</v>
      </c>
      <c r="AO18" s="123" t="e">
        <f>IF(AND(#REF!=AQ$10),Z18,0)</f>
        <v>#REF!</v>
      </c>
      <c r="BD18" s="88" t="str">
        <f t="shared" si="13"/>
        <v>W</v>
      </c>
      <c r="BE18" s="89" t="str">
        <f t="shared" si="14"/>
        <v>W</v>
      </c>
      <c r="CY18" s="180">
        <f t="shared" si="15"/>
        <v>43843</v>
      </c>
      <c r="CZ18" s="286">
        <f t="shared" si="16"/>
        <v>260</v>
      </c>
      <c r="DA18" s="286">
        <f t="shared" si="17"/>
        <v>191.5</v>
      </c>
      <c r="DB18" s="286">
        <f t="shared" si="18"/>
        <v>0</v>
      </c>
      <c r="DC18" s="286">
        <f t="shared" si="19"/>
        <v>0</v>
      </c>
      <c r="DD18" s="286">
        <f t="shared" si="20"/>
        <v>260</v>
      </c>
      <c r="DE18" s="286">
        <f t="shared" si="21"/>
        <v>191.5</v>
      </c>
      <c r="DF18" s="287" t="str">
        <f t="shared" si="22"/>
        <v/>
      </c>
      <c r="DG18" s="287" t="str">
        <f t="shared" si="23"/>
        <v/>
      </c>
      <c r="DH18" s="287" t="str">
        <f t="shared" si="24"/>
        <v/>
      </c>
      <c r="DI18" s="287" t="str">
        <f t="shared" si="25"/>
        <v/>
      </c>
      <c r="DJ18" s="287" t="str">
        <f t="shared" si="26"/>
        <v/>
      </c>
      <c r="DK18" s="287" t="str">
        <f t="shared" si="27"/>
        <v/>
      </c>
      <c r="DL18" s="286">
        <f t="shared" si="28"/>
        <v>0</v>
      </c>
      <c r="DM18" s="286" t="str">
        <f t="shared" si="29"/>
        <v>0</v>
      </c>
      <c r="DN18" s="288">
        <f t="shared" si="30"/>
        <v>260</v>
      </c>
      <c r="DO18" s="288">
        <f t="shared" si="31"/>
        <v>191.5</v>
      </c>
      <c r="DP18" s="288">
        <f t="shared" si="32"/>
        <v>0</v>
      </c>
      <c r="DQ18" s="288">
        <f t="shared" si="33"/>
        <v>0</v>
      </c>
      <c r="DR18" s="289" t="str">
        <f t="shared" si="34"/>
        <v/>
      </c>
    </row>
    <row r="19" spans="1:122" ht="15.6" customHeight="1">
      <c r="A19" s="76">
        <v>14</v>
      </c>
      <c r="B19" s="77">
        <f>IF(AND('Att. Dairy'!B19=""),"",'Att. Dairy'!B19)</f>
        <v>43844</v>
      </c>
      <c r="C19" s="79">
        <f t="shared" si="35"/>
        <v>260</v>
      </c>
      <c r="D19" s="80">
        <f t="shared" si="36"/>
        <v>191.5</v>
      </c>
      <c r="E19" s="78"/>
      <c r="F19" s="78"/>
      <c r="G19" s="78"/>
      <c r="H19" s="78"/>
      <c r="I19" s="78"/>
      <c r="J19" s="78"/>
      <c r="K19" s="79">
        <f t="shared" si="4"/>
        <v>260</v>
      </c>
      <c r="L19" s="80">
        <f t="shared" si="0"/>
        <v>191.5</v>
      </c>
      <c r="M19" s="81" t="str">
        <f>IF(AND('Att. Dairy'!Q19=""),"",'Att. Dairy'!Q19)</f>
        <v/>
      </c>
      <c r="N19" s="81" t="str">
        <f>IF(AND('Att. Dairy'!R19=""),"",'Att. Dairy'!R19)</f>
        <v/>
      </c>
      <c r="O19" s="167">
        <f t="shared" si="5"/>
        <v>0</v>
      </c>
      <c r="P19" s="81" t="str">
        <f>IF(AND('Att. Dairy'!E19=""),"",'Att. Dairy'!E19)</f>
        <v/>
      </c>
      <c r="Q19" s="81" t="str">
        <f>IF(AND('Att. Dairy'!F19=""),"",'Att. Dairy'!F19)</f>
        <v/>
      </c>
      <c r="R19" s="167">
        <f t="shared" si="6"/>
        <v>0</v>
      </c>
      <c r="S19" s="81" t="str">
        <f>IF(AND('Att. Dairy'!K19=""),"",'Att. Dairy'!K19)</f>
        <v/>
      </c>
      <c r="T19" s="81" t="str">
        <f>IF(AND('Att. Dairy'!L19=""),"",'Att. Dairy'!L19)</f>
        <v/>
      </c>
      <c r="U19" s="168">
        <f t="shared" si="7"/>
        <v>0</v>
      </c>
      <c r="V19" s="79" t="str">
        <f t="shared" si="8"/>
        <v>0</v>
      </c>
      <c r="W19" s="80">
        <f t="shared" si="1"/>
        <v>0</v>
      </c>
      <c r="X19" s="79">
        <f t="shared" si="9"/>
        <v>260</v>
      </c>
      <c r="Y19" s="80">
        <f t="shared" si="10"/>
        <v>191.5</v>
      </c>
      <c r="Z19" s="82">
        <f>IF(AND('Att. Dairy'!B19=""),"",IF(AND(R19=""),"",R19*$AF$1))</f>
        <v>0</v>
      </c>
      <c r="AA19" s="119">
        <f>IF(AND(U19=""),"",U19*'Milk master'!$E$15*$AH$1)</f>
        <v>0</v>
      </c>
      <c r="AB19" s="119">
        <f>IF(AND('Att. Dairy'!B19=""),"",IF(AND(Z19="",AA19=""),"",SUM(Z19,AA19)))</f>
        <v>0</v>
      </c>
      <c r="AC19" s="83" t="str">
        <f>IF(AND('Att. Dairy'!B19=""),"",IF(AND(P19=""),"",AM19))</f>
        <v/>
      </c>
      <c r="AD19" s="84"/>
      <c r="AE19" s="84"/>
      <c r="AF19" s="84"/>
      <c r="AG19" s="85"/>
      <c r="AJ19" s="86" t="str">
        <f>IF(AND('Att. Dairy'!C19=""),"",'Att. Dairy'!C19)</f>
        <v/>
      </c>
      <c r="AK19" s="87" t="str">
        <f t="shared" si="11"/>
        <v/>
      </c>
      <c r="AL19" s="11" t="str">
        <f>IF(AND('Att. Dairy'!D19=""),"",'Att. Dairy'!D19)</f>
        <v>Tuesday</v>
      </c>
      <c r="AM19" s="11" t="str">
        <f t="shared" si="12"/>
        <v>nkypkoy</v>
      </c>
      <c r="AO19" s="123" t="e">
        <f>IF(AND(#REF!=AQ$10),Z19,0)</f>
        <v>#REF!</v>
      </c>
      <c r="BD19" s="88" t="str">
        <f t="shared" si="13"/>
        <v>R</v>
      </c>
      <c r="BE19" s="89" t="str">
        <f t="shared" si="14"/>
        <v>R</v>
      </c>
      <c r="CY19" s="180">
        <f t="shared" si="15"/>
        <v>43844</v>
      </c>
      <c r="CZ19" s="286">
        <f t="shared" si="16"/>
        <v>260</v>
      </c>
      <c r="DA19" s="286">
        <f t="shared" si="17"/>
        <v>191.5</v>
      </c>
      <c r="DB19" s="286">
        <f t="shared" si="18"/>
        <v>0</v>
      </c>
      <c r="DC19" s="286">
        <f t="shared" si="19"/>
        <v>0</v>
      </c>
      <c r="DD19" s="286">
        <f t="shared" si="20"/>
        <v>260</v>
      </c>
      <c r="DE19" s="286">
        <f t="shared" si="21"/>
        <v>191.5</v>
      </c>
      <c r="DF19" s="287" t="str">
        <f t="shared" si="22"/>
        <v/>
      </c>
      <c r="DG19" s="287" t="str">
        <f t="shared" si="23"/>
        <v/>
      </c>
      <c r="DH19" s="287" t="str">
        <f t="shared" si="24"/>
        <v/>
      </c>
      <c r="DI19" s="287" t="str">
        <f t="shared" si="25"/>
        <v/>
      </c>
      <c r="DJ19" s="287" t="str">
        <f t="shared" si="26"/>
        <v/>
      </c>
      <c r="DK19" s="287" t="str">
        <f t="shared" si="27"/>
        <v/>
      </c>
      <c r="DL19" s="286" t="str">
        <f t="shared" si="28"/>
        <v>0</v>
      </c>
      <c r="DM19" s="286">
        <f t="shared" si="29"/>
        <v>0</v>
      </c>
      <c r="DN19" s="288">
        <f t="shared" si="30"/>
        <v>260</v>
      </c>
      <c r="DO19" s="288">
        <f t="shared" si="31"/>
        <v>191.5</v>
      </c>
      <c r="DP19" s="288">
        <f t="shared" si="32"/>
        <v>0</v>
      </c>
      <c r="DQ19" s="288">
        <f t="shared" si="33"/>
        <v>0</v>
      </c>
      <c r="DR19" s="289" t="str">
        <f t="shared" si="34"/>
        <v/>
      </c>
    </row>
    <row r="20" spans="1:122" ht="15.6" customHeight="1">
      <c r="A20" s="76">
        <v>15</v>
      </c>
      <c r="B20" s="77">
        <f>IF(AND('Att. Dairy'!B20=""),"",'Att. Dairy'!B20)</f>
        <v>43845</v>
      </c>
      <c r="C20" s="79">
        <f t="shared" si="35"/>
        <v>260</v>
      </c>
      <c r="D20" s="80">
        <f t="shared" si="36"/>
        <v>191.5</v>
      </c>
      <c r="E20" s="78"/>
      <c r="F20" s="78"/>
      <c r="G20" s="78"/>
      <c r="H20" s="78"/>
      <c r="I20" s="78"/>
      <c r="J20" s="78"/>
      <c r="K20" s="79">
        <f t="shared" si="4"/>
        <v>260</v>
      </c>
      <c r="L20" s="80">
        <f t="shared" si="0"/>
        <v>191.5</v>
      </c>
      <c r="M20" s="81" t="str">
        <f>IF(AND('Att. Dairy'!Q20=""),"",'Att. Dairy'!Q20)</f>
        <v/>
      </c>
      <c r="N20" s="81" t="str">
        <f>IF(AND('Att. Dairy'!R20=""),"",'Att. Dairy'!R20)</f>
        <v/>
      </c>
      <c r="O20" s="167">
        <f t="shared" si="5"/>
        <v>0</v>
      </c>
      <c r="P20" s="81" t="str">
        <f>IF(AND('Att. Dairy'!E20=""),"",'Att. Dairy'!E20)</f>
        <v/>
      </c>
      <c r="Q20" s="81" t="str">
        <f>IF(AND('Att. Dairy'!F20=""),"",'Att. Dairy'!F20)</f>
        <v/>
      </c>
      <c r="R20" s="167">
        <f t="shared" si="6"/>
        <v>0</v>
      </c>
      <c r="S20" s="81" t="str">
        <f>IF(AND('Att. Dairy'!K20=""),"",'Att. Dairy'!K20)</f>
        <v/>
      </c>
      <c r="T20" s="81" t="str">
        <f>IF(AND('Att. Dairy'!L20=""),"",'Att. Dairy'!L20)</f>
        <v/>
      </c>
      <c r="U20" s="168">
        <f t="shared" si="7"/>
        <v>0</v>
      </c>
      <c r="V20" s="79">
        <f t="shared" si="8"/>
        <v>0</v>
      </c>
      <c r="W20" s="80" t="str">
        <f t="shared" si="1"/>
        <v>0</v>
      </c>
      <c r="X20" s="79">
        <f t="shared" si="9"/>
        <v>260</v>
      </c>
      <c r="Y20" s="80">
        <f t="shared" si="10"/>
        <v>191.5</v>
      </c>
      <c r="Z20" s="82">
        <f>IF(AND('Att. Dairy'!B20=""),"",IF(AND(R20=""),"",R20*$AF$1))</f>
        <v>0</v>
      </c>
      <c r="AA20" s="119">
        <f>IF(AND(U20=""),"",U20*'Milk master'!$E$15*$AH$1)</f>
        <v>0</v>
      </c>
      <c r="AB20" s="119">
        <f>IF(AND('Att. Dairy'!B20=""),"",IF(AND(Z20="",AA20=""),"",SUM(Z20,AA20)))</f>
        <v>0</v>
      </c>
      <c r="AC20" s="83" t="str">
        <f>IF(AND('Att. Dairy'!B20=""),"",IF(AND(P20=""),"",AM20))</f>
        <v/>
      </c>
      <c r="AD20" s="84"/>
      <c r="AE20" s="84"/>
      <c r="AF20" s="84"/>
      <c r="AG20" s="85"/>
      <c r="AJ20" s="86" t="str">
        <f>IF(AND('Att. Dairy'!C20=""),"",'Att. Dairy'!C20)</f>
        <v/>
      </c>
      <c r="AK20" s="87" t="str">
        <f t="shared" si="11"/>
        <v/>
      </c>
      <c r="AL20" s="11" t="str">
        <f>IF(AND('Att. Dairy'!D20=""),"",'Att. Dairy'!D20)</f>
        <v>Wednesday</v>
      </c>
      <c r="AM20" s="11" t="str">
        <f t="shared" si="12"/>
        <v>nkyjksVh</v>
      </c>
      <c r="AO20" s="123" t="e">
        <f>IF(AND(#REF!=AQ$10),Z20,0)</f>
        <v>#REF!</v>
      </c>
      <c r="BD20" s="88" t="str">
        <f t="shared" si="13"/>
        <v>W</v>
      </c>
      <c r="BE20" s="89" t="str">
        <f t="shared" si="14"/>
        <v>W</v>
      </c>
      <c r="CY20" s="180">
        <f t="shared" si="15"/>
        <v>43845</v>
      </c>
      <c r="CZ20" s="286">
        <f t="shared" si="16"/>
        <v>260</v>
      </c>
      <c r="DA20" s="286">
        <f t="shared" si="17"/>
        <v>191.5</v>
      </c>
      <c r="DB20" s="286">
        <f t="shared" si="18"/>
        <v>0</v>
      </c>
      <c r="DC20" s="286">
        <f t="shared" si="19"/>
        <v>0</v>
      </c>
      <c r="DD20" s="286">
        <f t="shared" si="20"/>
        <v>260</v>
      </c>
      <c r="DE20" s="286">
        <f t="shared" si="21"/>
        <v>191.5</v>
      </c>
      <c r="DF20" s="287" t="str">
        <f t="shared" si="22"/>
        <v/>
      </c>
      <c r="DG20" s="287" t="str">
        <f t="shared" si="23"/>
        <v/>
      </c>
      <c r="DH20" s="287" t="str">
        <f t="shared" si="24"/>
        <v/>
      </c>
      <c r="DI20" s="287" t="str">
        <f t="shared" si="25"/>
        <v/>
      </c>
      <c r="DJ20" s="287" t="str">
        <f t="shared" si="26"/>
        <v/>
      </c>
      <c r="DK20" s="287" t="str">
        <f t="shared" si="27"/>
        <v/>
      </c>
      <c r="DL20" s="286">
        <f t="shared" si="28"/>
        <v>0</v>
      </c>
      <c r="DM20" s="286" t="str">
        <f t="shared" si="29"/>
        <v>0</v>
      </c>
      <c r="DN20" s="288">
        <f t="shared" si="30"/>
        <v>260</v>
      </c>
      <c r="DO20" s="288">
        <f t="shared" si="31"/>
        <v>191.5</v>
      </c>
      <c r="DP20" s="288">
        <f t="shared" si="32"/>
        <v>0</v>
      </c>
      <c r="DQ20" s="288">
        <f t="shared" si="33"/>
        <v>0</v>
      </c>
      <c r="DR20" s="289" t="str">
        <f t="shared" si="34"/>
        <v/>
      </c>
    </row>
    <row r="21" spans="1:122" ht="15.6" customHeight="1">
      <c r="A21" s="76">
        <v>16</v>
      </c>
      <c r="B21" s="77">
        <f>IF(AND('Att. Dairy'!B21=""),"",'Att. Dairy'!B21)</f>
        <v>43846</v>
      </c>
      <c r="C21" s="79">
        <f t="shared" si="35"/>
        <v>260</v>
      </c>
      <c r="D21" s="80">
        <f t="shared" si="36"/>
        <v>191.5</v>
      </c>
      <c r="E21" s="78"/>
      <c r="F21" s="78"/>
      <c r="G21" s="78"/>
      <c r="H21" s="78"/>
      <c r="I21" s="78"/>
      <c r="J21" s="78"/>
      <c r="K21" s="79">
        <f t="shared" si="4"/>
        <v>260</v>
      </c>
      <c r="L21" s="80">
        <f t="shared" si="0"/>
        <v>191.5</v>
      </c>
      <c r="M21" s="81" t="str">
        <f>IF(AND('Att. Dairy'!Q21=""),"",'Att. Dairy'!Q21)</f>
        <v/>
      </c>
      <c r="N21" s="81" t="str">
        <f>IF(AND('Att. Dairy'!R21=""),"",'Att. Dairy'!R21)</f>
        <v/>
      </c>
      <c r="O21" s="167">
        <f t="shared" si="5"/>
        <v>0</v>
      </c>
      <c r="P21" s="81" t="str">
        <f>IF(AND('Att. Dairy'!E21=""),"",'Att. Dairy'!E21)</f>
        <v/>
      </c>
      <c r="Q21" s="81" t="str">
        <f>IF(AND('Att. Dairy'!F21=""),"",'Att. Dairy'!F21)</f>
        <v/>
      </c>
      <c r="R21" s="167">
        <f t="shared" si="6"/>
        <v>0</v>
      </c>
      <c r="S21" s="81" t="str">
        <f>IF(AND('Att. Dairy'!K21=""),"",'Att. Dairy'!K21)</f>
        <v/>
      </c>
      <c r="T21" s="81" t="str">
        <f>IF(AND('Att. Dairy'!L21=""),"",'Att. Dairy'!L21)</f>
        <v/>
      </c>
      <c r="U21" s="168">
        <f t="shared" si="7"/>
        <v>0</v>
      </c>
      <c r="V21" s="79" t="str">
        <f t="shared" si="8"/>
        <v>0</v>
      </c>
      <c r="W21" s="80">
        <f t="shared" si="1"/>
        <v>0</v>
      </c>
      <c r="X21" s="79">
        <f t="shared" si="9"/>
        <v>260</v>
      </c>
      <c r="Y21" s="80">
        <f t="shared" si="10"/>
        <v>191.5</v>
      </c>
      <c r="Z21" s="82">
        <f>IF(AND('Att. Dairy'!B21=""),"",IF(AND(R21=""),"",R21*$AF$1))</f>
        <v>0</v>
      </c>
      <c r="AA21" s="119">
        <f>IF(AND(U21=""),"",U21*'Milk master'!$E$15*$AH$1)</f>
        <v>0</v>
      </c>
      <c r="AB21" s="119">
        <f>IF(AND('Att. Dairy'!B21=""),"",IF(AND(Z21="",AA21=""),"",SUM(Z21,AA21)))</f>
        <v>0</v>
      </c>
      <c r="AC21" s="83" t="str">
        <f>IF(AND('Att. Dairy'!B21=""),"",IF(AND(P21=""),"",AM21))</f>
        <v/>
      </c>
      <c r="AD21" s="84"/>
      <c r="AE21" s="84"/>
      <c r="AF21" s="84"/>
      <c r="AG21" s="85"/>
      <c r="AJ21" s="86" t="str">
        <f>IF(AND('Att. Dairy'!C21=""),"",'Att. Dairy'!C21)</f>
        <v/>
      </c>
      <c r="AK21" s="87" t="str">
        <f t="shared" si="11"/>
        <v/>
      </c>
      <c r="AL21" s="11" t="str">
        <f>IF(AND('Att. Dairy'!D21=""),"",'Att. Dairy'!D21)</f>
        <v>Thursday</v>
      </c>
      <c r="AM21" s="11" t="str">
        <f t="shared" si="12"/>
        <v>f[kpM+h</v>
      </c>
      <c r="AO21" s="123" t="e">
        <f>IF(AND(#REF!=AQ$10),Z21,0)</f>
        <v>#REF!</v>
      </c>
      <c r="BD21" s="88" t="str">
        <f t="shared" si="13"/>
        <v>R</v>
      </c>
      <c r="BE21" s="89" t="str">
        <f t="shared" si="14"/>
        <v>R</v>
      </c>
      <c r="CY21" s="180">
        <f t="shared" si="15"/>
        <v>43846</v>
      </c>
      <c r="CZ21" s="286">
        <f t="shared" si="16"/>
        <v>260</v>
      </c>
      <c r="DA21" s="286">
        <f t="shared" si="17"/>
        <v>191.5</v>
      </c>
      <c r="DB21" s="286">
        <f t="shared" si="18"/>
        <v>0</v>
      </c>
      <c r="DC21" s="286">
        <f t="shared" si="19"/>
        <v>0</v>
      </c>
      <c r="DD21" s="286">
        <f t="shared" si="20"/>
        <v>260</v>
      </c>
      <c r="DE21" s="286">
        <f t="shared" si="21"/>
        <v>191.5</v>
      </c>
      <c r="DF21" s="287" t="str">
        <f t="shared" si="22"/>
        <v/>
      </c>
      <c r="DG21" s="287" t="str">
        <f t="shared" si="23"/>
        <v/>
      </c>
      <c r="DH21" s="287" t="str">
        <f t="shared" si="24"/>
        <v/>
      </c>
      <c r="DI21" s="287" t="str">
        <f t="shared" si="25"/>
        <v/>
      </c>
      <c r="DJ21" s="287" t="str">
        <f t="shared" si="26"/>
        <v/>
      </c>
      <c r="DK21" s="287" t="str">
        <f t="shared" si="27"/>
        <v/>
      </c>
      <c r="DL21" s="286" t="str">
        <f t="shared" si="28"/>
        <v>0</v>
      </c>
      <c r="DM21" s="286">
        <f t="shared" si="29"/>
        <v>0</v>
      </c>
      <c r="DN21" s="288">
        <f t="shared" si="30"/>
        <v>260</v>
      </c>
      <c r="DO21" s="288">
        <f t="shared" si="31"/>
        <v>191.5</v>
      </c>
      <c r="DP21" s="288">
        <f t="shared" si="32"/>
        <v>0</v>
      </c>
      <c r="DQ21" s="288">
        <f t="shared" si="33"/>
        <v>0</v>
      </c>
      <c r="DR21" s="289" t="str">
        <f t="shared" si="34"/>
        <v/>
      </c>
    </row>
    <row r="22" spans="1:122" ht="15.6" customHeight="1">
      <c r="A22" s="76">
        <v>17</v>
      </c>
      <c r="B22" s="77">
        <f>IF(AND('Att. Dairy'!B22=""),"",'Att. Dairy'!B22)</f>
        <v>43847</v>
      </c>
      <c r="C22" s="79">
        <f t="shared" si="35"/>
        <v>260</v>
      </c>
      <c r="D22" s="80">
        <f t="shared" si="36"/>
        <v>191.5</v>
      </c>
      <c r="E22" s="78"/>
      <c r="F22" s="78"/>
      <c r="G22" s="78"/>
      <c r="H22" s="78"/>
      <c r="I22" s="78"/>
      <c r="J22" s="78"/>
      <c r="K22" s="79">
        <f t="shared" si="4"/>
        <v>260</v>
      </c>
      <c r="L22" s="80">
        <f t="shared" si="0"/>
        <v>191.5</v>
      </c>
      <c r="M22" s="81" t="str">
        <f>IF(AND('Att. Dairy'!Q22=""),"",'Att. Dairy'!Q22)</f>
        <v/>
      </c>
      <c r="N22" s="81" t="str">
        <f>IF(AND('Att. Dairy'!R22=""),"",'Att. Dairy'!R22)</f>
        <v/>
      </c>
      <c r="O22" s="167">
        <f t="shared" si="5"/>
        <v>0</v>
      </c>
      <c r="P22" s="81" t="str">
        <f>IF(AND('Att. Dairy'!E22=""),"",'Att. Dairy'!E22)</f>
        <v/>
      </c>
      <c r="Q22" s="81" t="str">
        <f>IF(AND('Att. Dairy'!F22=""),"",'Att. Dairy'!F22)</f>
        <v/>
      </c>
      <c r="R22" s="167">
        <f t="shared" si="6"/>
        <v>0</v>
      </c>
      <c r="S22" s="81" t="str">
        <f>IF(AND('Att. Dairy'!K22=""),"",'Att. Dairy'!K22)</f>
        <v/>
      </c>
      <c r="T22" s="81" t="str">
        <f>IF(AND('Att. Dairy'!L22=""),"",'Att. Dairy'!L22)</f>
        <v/>
      </c>
      <c r="U22" s="168">
        <f t="shared" si="7"/>
        <v>0</v>
      </c>
      <c r="V22" s="79">
        <f t="shared" si="8"/>
        <v>0</v>
      </c>
      <c r="W22" s="80" t="str">
        <f t="shared" si="1"/>
        <v>0</v>
      </c>
      <c r="X22" s="79">
        <f t="shared" si="9"/>
        <v>260</v>
      </c>
      <c r="Y22" s="80">
        <f t="shared" si="10"/>
        <v>191.5</v>
      </c>
      <c r="Z22" s="82">
        <f>IF(AND('Att. Dairy'!B22=""),"",IF(AND(R22=""),"",R22*$AF$1))</f>
        <v>0</v>
      </c>
      <c r="AA22" s="119">
        <f>IF(AND(U22=""),"",U22*'Milk master'!$E$15*$AH$1)</f>
        <v>0</v>
      </c>
      <c r="AB22" s="119">
        <f>IF(AND('Att. Dairy'!B22=""),"",IF(AND(Z22="",AA22=""),"",SUM(Z22,AA22)))</f>
        <v>0</v>
      </c>
      <c r="AC22" s="83" t="str">
        <f>IF(AND('Att. Dairy'!B22=""),"",IF(AND(P22=""),"",AM22))</f>
        <v/>
      </c>
      <c r="AD22" s="84"/>
      <c r="AE22" s="84"/>
      <c r="AF22" s="84"/>
      <c r="AG22" s="85"/>
      <c r="AJ22" s="86" t="str">
        <f>IF(AND('Att. Dairy'!C22=""),"",'Att. Dairy'!C22)</f>
        <v/>
      </c>
      <c r="AK22" s="87" t="str">
        <f t="shared" si="11"/>
        <v/>
      </c>
      <c r="AL22" s="11" t="str">
        <f>IF(AND('Att. Dairy'!D22=""),"",'Att. Dairy'!D22)</f>
        <v>Friday</v>
      </c>
      <c r="AM22" s="11" t="str">
        <f t="shared" si="12"/>
        <v>nkyjksVh</v>
      </c>
      <c r="AO22" s="123" t="e">
        <f>IF(AND(#REF!=AQ$10),Z22,0)</f>
        <v>#REF!</v>
      </c>
      <c r="BD22" s="88" t="str">
        <f t="shared" si="13"/>
        <v>W</v>
      </c>
      <c r="BE22" s="89" t="str">
        <f t="shared" si="14"/>
        <v>W</v>
      </c>
      <c r="CY22" s="180">
        <f t="shared" si="15"/>
        <v>43847</v>
      </c>
      <c r="CZ22" s="286">
        <f t="shared" si="16"/>
        <v>260</v>
      </c>
      <c r="DA22" s="286">
        <f t="shared" si="17"/>
        <v>191.5</v>
      </c>
      <c r="DB22" s="286">
        <f t="shared" si="18"/>
        <v>0</v>
      </c>
      <c r="DC22" s="286">
        <f t="shared" si="19"/>
        <v>0</v>
      </c>
      <c r="DD22" s="286">
        <f t="shared" si="20"/>
        <v>260</v>
      </c>
      <c r="DE22" s="286">
        <f t="shared" si="21"/>
        <v>191.5</v>
      </c>
      <c r="DF22" s="287" t="str">
        <f t="shared" si="22"/>
        <v/>
      </c>
      <c r="DG22" s="287" t="str">
        <f t="shared" si="23"/>
        <v/>
      </c>
      <c r="DH22" s="287" t="str">
        <f t="shared" si="24"/>
        <v/>
      </c>
      <c r="DI22" s="287" t="str">
        <f t="shared" si="25"/>
        <v/>
      </c>
      <c r="DJ22" s="287" t="str">
        <f t="shared" si="26"/>
        <v/>
      </c>
      <c r="DK22" s="287" t="str">
        <f t="shared" si="27"/>
        <v/>
      </c>
      <c r="DL22" s="286">
        <f t="shared" si="28"/>
        <v>0</v>
      </c>
      <c r="DM22" s="286" t="str">
        <f t="shared" si="29"/>
        <v>0</v>
      </c>
      <c r="DN22" s="288">
        <f t="shared" si="30"/>
        <v>260</v>
      </c>
      <c r="DO22" s="288">
        <f t="shared" si="31"/>
        <v>191.5</v>
      </c>
      <c r="DP22" s="288">
        <f t="shared" si="32"/>
        <v>0</v>
      </c>
      <c r="DQ22" s="288">
        <f t="shared" si="33"/>
        <v>0</v>
      </c>
      <c r="DR22" s="289" t="str">
        <f t="shared" si="34"/>
        <v/>
      </c>
    </row>
    <row r="23" spans="1:122" ht="15.6" customHeight="1">
      <c r="A23" s="76">
        <v>18</v>
      </c>
      <c r="B23" s="77">
        <f>IF(AND('Att. Dairy'!B23=""),"",'Att. Dairy'!B23)</f>
        <v>43848</v>
      </c>
      <c r="C23" s="79">
        <f t="shared" si="35"/>
        <v>260</v>
      </c>
      <c r="D23" s="80">
        <f t="shared" si="36"/>
        <v>191.5</v>
      </c>
      <c r="E23" s="78"/>
      <c r="F23" s="78"/>
      <c r="G23" s="78"/>
      <c r="H23" s="78"/>
      <c r="I23" s="78"/>
      <c r="J23" s="78"/>
      <c r="K23" s="79">
        <f t="shared" si="4"/>
        <v>260</v>
      </c>
      <c r="L23" s="80">
        <f t="shared" si="0"/>
        <v>191.5</v>
      </c>
      <c r="M23" s="81" t="str">
        <f>IF(AND('Att. Dairy'!Q23=""),"",'Att. Dairy'!Q23)</f>
        <v/>
      </c>
      <c r="N23" s="81" t="str">
        <f>IF(AND('Att. Dairy'!R23=""),"",'Att. Dairy'!R23)</f>
        <v/>
      </c>
      <c r="O23" s="167">
        <f t="shared" si="5"/>
        <v>0</v>
      </c>
      <c r="P23" s="81" t="str">
        <f>IF(AND('Att. Dairy'!E23=""),"",'Att. Dairy'!E23)</f>
        <v/>
      </c>
      <c r="Q23" s="81" t="str">
        <f>IF(AND('Att. Dairy'!F23=""),"",'Att. Dairy'!F23)</f>
        <v/>
      </c>
      <c r="R23" s="167">
        <f t="shared" si="6"/>
        <v>0</v>
      </c>
      <c r="S23" s="81" t="str">
        <f>IF(AND('Att. Dairy'!K23=""),"",'Att. Dairy'!K23)</f>
        <v/>
      </c>
      <c r="T23" s="81" t="str">
        <f>IF(AND('Att. Dairy'!L23=""),"",'Att. Dairy'!L23)</f>
        <v/>
      </c>
      <c r="U23" s="168">
        <f t="shared" si="7"/>
        <v>0</v>
      </c>
      <c r="V23" s="79">
        <f t="shared" si="8"/>
        <v>0</v>
      </c>
      <c r="W23" s="80" t="str">
        <f t="shared" si="1"/>
        <v>0</v>
      </c>
      <c r="X23" s="79">
        <f t="shared" si="9"/>
        <v>260</v>
      </c>
      <c r="Y23" s="80">
        <f t="shared" si="10"/>
        <v>191.5</v>
      </c>
      <c r="Z23" s="82">
        <f>IF(AND('Att. Dairy'!B23=""),"",IF(AND(R23=""),"",R23*$AF$1))</f>
        <v>0</v>
      </c>
      <c r="AA23" s="119">
        <f>IF(AND(U23=""),"",U23*'Milk master'!$E$15*$AH$1)</f>
        <v>0</v>
      </c>
      <c r="AB23" s="119">
        <f>IF(AND('Att. Dairy'!B23=""),"",IF(AND(Z23="",AA23=""),"",SUM(Z23,AA23)))</f>
        <v>0</v>
      </c>
      <c r="AC23" s="83" t="str">
        <f>IF(AND('Att. Dairy'!B23=""),"",IF(AND(P23=""),"",AM23))</f>
        <v/>
      </c>
      <c r="AD23" s="84"/>
      <c r="AE23" s="84"/>
      <c r="AF23" s="84"/>
      <c r="AG23" s="85"/>
      <c r="AJ23" s="86" t="str">
        <f>IF(AND('Att. Dairy'!C23=""),"",'Att. Dairy'!C23)</f>
        <v/>
      </c>
      <c r="AK23" s="87" t="str">
        <f t="shared" si="11"/>
        <v/>
      </c>
      <c r="AL23" s="11" t="str">
        <f>IF(AND('Att. Dairy'!D23=""),"",'Att. Dairy'!D23)</f>
        <v>Saturday</v>
      </c>
      <c r="AM23" s="11" t="str">
        <f t="shared" si="12"/>
        <v>lCthjksVh</v>
      </c>
      <c r="AO23" s="123" t="e">
        <f>IF(AND(#REF!=AQ$10),Z23,0)</f>
        <v>#REF!</v>
      </c>
      <c r="BD23" s="88" t="str">
        <f t="shared" si="13"/>
        <v>W</v>
      </c>
      <c r="BE23" s="89" t="str">
        <f t="shared" si="14"/>
        <v>W</v>
      </c>
      <c r="CY23" s="180">
        <f t="shared" si="15"/>
        <v>43848</v>
      </c>
      <c r="CZ23" s="286">
        <f t="shared" si="16"/>
        <v>260</v>
      </c>
      <c r="DA23" s="286">
        <f t="shared" si="17"/>
        <v>191.5</v>
      </c>
      <c r="DB23" s="286">
        <f t="shared" si="18"/>
        <v>0</v>
      </c>
      <c r="DC23" s="286">
        <f t="shared" si="19"/>
        <v>0</v>
      </c>
      <c r="DD23" s="286">
        <f t="shared" si="20"/>
        <v>260</v>
      </c>
      <c r="DE23" s="286">
        <f t="shared" si="21"/>
        <v>191.5</v>
      </c>
      <c r="DF23" s="287" t="str">
        <f t="shared" si="22"/>
        <v/>
      </c>
      <c r="DG23" s="287" t="str">
        <f t="shared" si="23"/>
        <v/>
      </c>
      <c r="DH23" s="287" t="str">
        <f t="shared" si="24"/>
        <v/>
      </c>
      <c r="DI23" s="287" t="str">
        <f t="shared" si="25"/>
        <v/>
      </c>
      <c r="DJ23" s="287" t="str">
        <f t="shared" si="26"/>
        <v/>
      </c>
      <c r="DK23" s="287" t="str">
        <f t="shared" si="27"/>
        <v/>
      </c>
      <c r="DL23" s="286">
        <f t="shared" si="28"/>
        <v>0</v>
      </c>
      <c r="DM23" s="286" t="str">
        <f t="shared" si="29"/>
        <v>0</v>
      </c>
      <c r="DN23" s="288">
        <f t="shared" si="30"/>
        <v>260</v>
      </c>
      <c r="DO23" s="288">
        <f t="shared" si="31"/>
        <v>191.5</v>
      </c>
      <c r="DP23" s="288">
        <f t="shared" si="32"/>
        <v>0</v>
      </c>
      <c r="DQ23" s="288">
        <f t="shared" si="33"/>
        <v>0</v>
      </c>
      <c r="DR23" s="289" t="str">
        <f t="shared" si="34"/>
        <v/>
      </c>
    </row>
    <row r="24" spans="1:122" ht="15.6" customHeight="1">
      <c r="A24" s="76">
        <v>19</v>
      </c>
      <c r="B24" s="77">
        <f>IF(AND('Att. Dairy'!B24=""),"",'Att. Dairy'!B24)</f>
        <v>43849</v>
      </c>
      <c r="C24" s="79">
        <f t="shared" si="35"/>
        <v>260</v>
      </c>
      <c r="D24" s="80">
        <f t="shared" si="36"/>
        <v>191.5</v>
      </c>
      <c r="E24" s="78"/>
      <c r="F24" s="78"/>
      <c r="G24" s="78"/>
      <c r="H24" s="78"/>
      <c r="I24" s="78"/>
      <c r="J24" s="78"/>
      <c r="K24" s="79">
        <f t="shared" si="4"/>
        <v>260</v>
      </c>
      <c r="L24" s="80">
        <f t="shared" si="0"/>
        <v>191.5</v>
      </c>
      <c r="M24" s="81" t="str">
        <f>IF(AND('Att. Dairy'!Q24=""),"",'Att. Dairy'!Q24)</f>
        <v/>
      </c>
      <c r="N24" s="81" t="str">
        <f>IF(AND('Att. Dairy'!R24=""),"",'Att. Dairy'!R24)</f>
        <v/>
      </c>
      <c r="O24" s="167">
        <f t="shared" si="5"/>
        <v>0</v>
      </c>
      <c r="P24" s="81" t="str">
        <f>IF(AND('Att. Dairy'!E24=""),"",'Att. Dairy'!E24)</f>
        <v/>
      </c>
      <c r="Q24" s="81" t="str">
        <f>IF(AND('Att. Dairy'!F24=""),"",'Att. Dairy'!F24)</f>
        <v/>
      </c>
      <c r="R24" s="167">
        <f t="shared" si="6"/>
        <v>0</v>
      </c>
      <c r="S24" s="81" t="str">
        <f>IF(AND('Att. Dairy'!K24=""),"",'Att. Dairy'!K24)</f>
        <v/>
      </c>
      <c r="T24" s="81" t="str">
        <f>IF(AND('Att. Dairy'!L24=""),"",'Att. Dairy'!L24)</f>
        <v/>
      </c>
      <c r="U24" s="168">
        <f t="shared" si="7"/>
        <v>0</v>
      </c>
      <c r="V24" s="79" t="str">
        <f t="shared" si="8"/>
        <v>0</v>
      </c>
      <c r="W24" s="80" t="str">
        <f t="shared" si="1"/>
        <v>0</v>
      </c>
      <c r="X24" s="79">
        <f t="shared" si="9"/>
        <v>260</v>
      </c>
      <c r="Y24" s="80">
        <f t="shared" si="10"/>
        <v>191.5</v>
      </c>
      <c r="Z24" s="82">
        <f>IF(AND('Att. Dairy'!B24=""),"",IF(AND(R24=""),"",R24*$AF$1))</f>
        <v>0</v>
      </c>
      <c r="AA24" s="119">
        <f>IF(AND(U24=""),"",U24*'Milk master'!$E$15*$AH$1)</f>
        <v>0</v>
      </c>
      <c r="AB24" s="119">
        <f>IF(AND('Att. Dairy'!B24=""),"",IF(AND(Z24="",AA24=""),"",SUM(Z24,AA24)))</f>
        <v>0</v>
      </c>
      <c r="AC24" s="83" t="str">
        <f>IF(AND('Att. Dairy'!B24=""),"",IF(AND(P24=""),"",AM24))</f>
        <v/>
      </c>
      <c r="AD24" s="84"/>
      <c r="AE24" s="84"/>
      <c r="AF24" s="84"/>
      <c r="AG24" s="85"/>
      <c r="AJ24" s="86" t="str">
        <f>IF(AND('Att. Dairy'!C24=""),"",'Att. Dairy'!C24)</f>
        <v/>
      </c>
      <c r="AK24" s="87" t="str">
        <f t="shared" si="11"/>
        <v/>
      </c>
      <c r="AL24" s="11" t="str">
        <f>IF(AND('Att. Dairy'!D24=""),"",'Att. Dairy'!D24)</f>
        <v>Sunday</v>
      </c>
      <c r="AM24" s="11" t="str">
        <f t="shared" si="12"/>
        <v>vodk'k</v>
      </c>
      <c r="AO24" s="123" t="e">
        <f>IF(AND(#REF!=AQ$10),Z24,0)</f>
        <v>#REF!</v>
      </c>
      <c r="BD24" s="88" t="b">
        <f t="shared" si="13"/>
        <v>0</v>
      </c>
      <c r="BE24" s="89" t="b">
        <f t="shared" si="14"/>
        <v>0</v>
      </c>
      <c r="CY24" s="180">
        <f t="shared" si="15"/>
        <v>43849</v>
      </c>
      <c r="CZ24" s="286">
        <f t="shared" si="16"/>
        <v>260</v>
      </c>
      <c r="DA24" s="286">
        <f t="shared" si="17"/>
        <v>191.5</v>
      </c>
      <c r="DB24" s="286">
        <f t="shared" si="18"/>
        <v>0</v>
      </c>
      <c r="DC24" s="286">
        <f t="shared" si="19"/>
        <v>0</v>
      </c>
      <c r="DD24" s="286">
        <f t="shared" si="20"/>
        <v>260</v>
      </c>
      <c r="DE24" s="286">
        <f t="shared" si="21"/>
        <v>191.5</v>
      </c>
      <c r="DF24" s="287" t="str">
        <f t="shared" si="22"/>
        <v/>
      </c>
      <c r="DG24" s="287" t="str">
        <f t="shared" si="23"/>
        <v/>
      </c>
      <c r="DH24" s="287" t="str">
        <f t="shared" si="24"/>
        <v/>
      </c>
      <c r="DI24" s="287" t="str">
        <f t="shared" si="25"/>
        <v/>
      </c>
      <c r="DJ24" s="287" t="str">
        <f t="shared" si="26"/>
        <v/>
      </c>
      <c r="DK24" s="287" t="str">
        <f t="shared" si="27"/>
        <v/>
      </c>
      <c r="DL24" s="286" t="str">
        <f t="shared" si="28"/>
        <v>0</v>
      </c>
      <c r="DM24" s="286" t="str">
        <f t="shared" si="29"/>
        <v>0</v>
      </c>
      <c r="DN24" s="288">
        <f t="shared" si="30"/>
        <v>260</v>
      </c>
      <c r="DO24" s="288">
        <f t="shared" si="31"/>
        <v>191.5</v>
      </c>
      <c r="DP24" s="288">
        <f t="shared" si="32"/>
        <v>0</v>
      </c>
      <c r="DQ24" s="288">
        <f t="shared" si="33"/>
        <v>0</v>
      </c>
      <c r="DR24" s="289" t="str">
        <f t="shared" si="34"/>
        <v/>
      </c>
    </row>
    <row r="25" spans="1:122" ht="15.6" customHeight="1">
      <c r="A25" s="76">
        <v>20</v>
      </c>
      <c r="B25" s="77">
        <f>IF(AND('Att. Dairy'!B25=""),"",'Att. Dairy'!B25)</f>
        <v>43850</v>
      </c>
      <c r="C25" s="79">
        <f t="shared" si="35"/>
        <v>260</v>
      </c>
      <c r="D25" s="80">
        <f t="shared" si="36"/>
        <v>191.5</v>
      </c>
      <c r="E25" s="78"/>
      <c r="F25" s="78"/>
      <c r="G25" s="78"/>
      <c r="H25" s="78"/>
      <c r="I25" s="78"/>
      <c r="J25" s="78"/>
      <c r="K25" s="79">
        <f t="shared" si="4"/>
        <v>260</v>
      </c>
      <c r="L25" s="80">
        <f t="shared" si="0"/>
        <v>191.5</v>
      </c>
      <c r="M25" s="81" t="str">
        <f>IF(AND('Att. Dairy'!Q25=""),"",'Att. Dairy'!Q25)</f>
        <v/>
      </c>
      <c r="N25" s="81" t="str">
        <f>IF(AND('Att. Dairy'!R25=""),"",'Att. Dairy'!R25)</f>
        <v/>
      </c>
      <c r="O25" s="167">
        <f t="shared" si="5"/>
        <v>0</v>
      </c>
      <c r="P25" s="81" t="str">
        <f>IF(AND('Att. Dairy'!E25=""),"",'Att. Dairy'!E25)</f>
        <v/>
      </c>
      <c r="Q25" s="81" t="str">
        <f>IF(AND('Att. Dairy'!F25=""),"",'Att. Dairy'!F25)</f>
        <v/>
      </c>
      <c r="R25" s="167">
        <f t="shared" si="6"/>
        <v>0</v>
      </c>
      <c r="S25" s="81" t="str">
        <f>IF(AND('Att. Dairy'!K25=""),"",'Att. Dairy'!K25)</f>
        <v/>
      </c>
      <c r="T25" s="81" t="str">
        <f>IF(AND('Att. Dairy'!L25=""),"",'Att. Dairy'!L25)</f>
        <v/>
      </c>
      <c r="U25" s="168">
        <f t="shared" si="7"/>
        <v>0</v>
      </c>
      <c r="V25" s="79">
        <f t="shared" si="8"/>
        <v>0</v>
      </c>
      <c r="W25" s="80" t="str">
        <f t="shared" si="1"/>
        <v>0</v>
      </c>
      <c r="X25" s="79">
        <f t="shared" si="9"/>
        <v>260</v>
      </c>
      <c r="Y25" s="80">
        <f t="shared" si="10"/>
        <v>191.5</v>
      </c>
      <c r="Z25" s="82">
        <f>IF(AND('Att. Dairy'!B25=""),"",IF(AND(R25=""),"",R25*$AF$1))</f>
        <v>0</v>
      </c>
      <c r="AA25" s="119">
        <f>IF(AND(U25=""),"",U25*'Milk master'!$E$15*$AH$1)</f>
        <v>0</v>
      </c>
      <c r="AB25" s="119">
        <f>IF(AND('Att. Dairy'!B25=""),"",IF(AND(Z25="",AA25=""),"",SUM(Z25,AA25)))</f>
        <v>0</v>
      </c>
      <c r="AC25" s="83" t="str">
        <f>IF(AND('Att. Dairy'!B25=""),"",IF(AND(P25=""),"",AM25))</f>
        <v/>
      </c>
      <c r="AD25" s="84"/>
      <c r="AE25" s="84"/>
      <c r="AF25" s="84"/>
      <c r="AG25" s="85"/>
      <c r="AJ25" s="86" t="str">
        <f>IF(AND('Att. Dairy'!C25=""),"",'Att. Dairy'!C25)</f>
        <v/>
      </c>
      <c r="AK25" s="87" t="str">
        <f t="shared" si="11"/>
        <v/>
      </c>
      <c r="AL25" s="11" t="str">
        <f>IF(AND('Att. Dairy'!D25=""),"",'Att. Dairy'!D25)</f>
        <v>Monday</v>
      </c>
      <c r="AM25" s="11" t="str">
        <f t="shared" si="12"/>
        <v>lCthjksVh</v>
      </c>
      <c r="AO25" s="123" t="e">
        <f>IF(AND(#REF!=AQ$10),Z25,0)</f>
        <v>#REF!</v>
      </c>
      <c r="BD25" s="88" t="str">
        <f t="shared" si="13"/>
        <v>W</v>
      </c>
      <c r="BE25" s="89" t="str">
        <f t="shared" si="14"/>
        <v>W</v>
      </c>
      <c r="CY25" s="180">
        <f t="shared" si="15"/>
        <v>43850</v>
      </c>
      <c r="CZ25" s="286">
        <f t="shared" si="16"/>
        <v>260</v>
      </c>
      <c r="DA25" s="286">
        <f t="shared" si="17"/>
        <v>191.5</v>
      </c>
      <c r="DB25" s="286">
        <f t="shared" si="18"/>
        <v>0</v>
      </c>
      <c r="DC25" s="286">
        <f t="shared" si="19"/>
        <v>0</v>
      </c>
      <c r="DD25" s="286">
        <f t="shared" si="20"/>
        <v>260</v>
      </c>
      <c r="DE25" s="286">
        <f t="shared" si="21"/>
        <v>191.5</v>
      </c>
      <c r="DF25" s="287" t="str">
        <f t="shared" si="22"/>
        <v/>
      </c>
      <c r="DG25" s="287" t="str">
        <f t="shared" si="23"/>
        <v/>
      </c>
      <c r="DH25" s="287" t="str">
        <f t="shared" si="24"/>
        <v/>
      </c>
      <c r="DI25" s="287" t="str">
        <f t="shared" si="25"/>
        <v/>
      </c>
      <c r="DJ25" s="287" t="str">
        <f t="shared" si="26"/>
        <v/>
      </c>
      <c r="DK25" s="287" t="str">
        <f t="shared" si="27"/>
        <v/>
      </c>
      <c r="DL25" s="286">
        <f t="shared" si="28"/>
        <v>0</v>
      </c>
      <c r="DM25" s="286" t="str">
        <f t="shared" si="29"/>
        <v>0</v>
      </c>
      <c r="DN25" s="288">
        <f t="shared" si="30"/>
        <v>260</v>
      </c>
      <c r="DO25" s="288">
        <f t="shared" si="31"/>
        <v>191.5</v>
      </c>
      <c r="DP25" s="288">
        <f t="shared" si="32"/>
        <v>0</v>
      </c>
      <c r="DQ25" s="288">
        <f t="shared" si="33"/>
        <v>0</v>
      </c>
      <c r="DR25" s="289" t="str">
        <f t="shared" si="34"/>
        <v/>
      </c>
    </row>
    <row r="26" spans="1:122" ht="15.6" customHeight="1">
      <c r="A26" s="76">
        <v>21</v>
      </c>
      <c r="B26" s="77">
        <f>IF(AND('Att. Dairy'!B26=""),"",'Att. Dairy'!B26)</f>
        <v>43851</v>
      </c>
      <c r="C26" s="79">
        <f t="shared" si="35"/>
        <v>260</v>
      </c>
      <c r="D26" s="80">
        <f t="shared" si="36"/>
        <v>191.5</v>
      </c>
      <c r="E26" s="78"/>
      <c r="F26" s="78"/>
      <c r="G26" s="78"/>
      <c r="H26" s="78"/>
      <c r="I26" s="78"/>
      <c r="J26" s="78"/>
      <c r="K26" s="79">
        <f t="shared" si="4"/>
        <v>260</v>
      </c>
      <c r="L26" s="80">
        <f t="shared" si="0"/>
        <v>191.5</v>
      </c>
      <c r="M26" s="81" t="str">
        <f>IF(AND('Att. Dairy'!Q26=""),"",'Att. Dairy'!Q26)</f>
        <v/>
      </c>
      <c r="N26" s="81" t="str">
        <f>IF(AND('Att. Dairy'!R26=""),"",'Att. Dairy'!R26)</f>
        <v/>
      </c>
      <c r="O26" s="167">
        <f t="shared" si="5"/>
        <v>0</v>
      </c>
      <c r="P26" s="81" t="str">
        <f>IF(AND('Att. Dairy'!E26=""),"",'Att. Dairy'!E26)</f>
        <v/>
      </c>
      <c r="Q26" s="81" t="str">
        <f>IF(AND('Att. Dairy'!F26=""),"",'Att. Dairy'!F26)</f>
        <v/>
      </c>
      <c r="R26" s="167">
        <f t="shared" si="6"/>
        <v>0</v>
      </c>
      <c r="S26" s="81" t="str">
        <f>IF(AND('Att. Dairy'!K26=""),"",'Att. Dairy'!K26)</f>
        <v/>
      </c>
      <c r="T26" s="81" t="str">
        <f>IF(AND('Att. Dairy'!L26=""),"",'Att. Dairy'!L26)</f>
        <v/>
      </c>
      <c r="U26" s="168">
        <f t="shared" si="7"/>
        <v>0</v>
      </c>
      <c r="V26" s="79" t="str">
        <f t="shared" si="8"/>
        <v>0</v>
      </c>
      <c r="W26" s="80">
        <f t="shared" si="1"/>
        <v>0</v>
      </c>
      <c r="X26" s="79">
        <f t="shared" si="9"/>
        <v>260</v>
      </c>
      <c r="Y26" s="80">
        <f t="shared" si="10"/>
        <v>191.5</v>
      </c>
      <c r="Z26" s="82">
        <f>IF(AND('Att. Dairy'!B26=""),"",IF(AND(R26=""),"",R26*$AF$1))</f>
        <v>0</v>
      </c>
      <c r="AA26" s="119">
        <f>IF(AND(U26=""),"",U26*'Milk master'!$E$15*$AH$1)</f>
        <v>0</v>
      </c>
      <c r="AB26" s="119">
        <f>IF(AND('Att. Dairy'!B26=""),"",IF(AND(Z26="",AA26=""),"",SUM(Z26,AA26)))</f>
        <v>0</v>
      </c>
      <c r="AC26" s="83" t="str">
        <f>IF(AND('Att. Dairy'!B26=""),"",IF(AND(P26=""),"",AM26))</f>
        <v/>
      </c>
      <c r="AD26" s="84"/>
      <c r="AE26" s="84"/>
      <c r="AF26" s="84"/>
      <c r="AG26" s="85"/>
      <c r="AJ26" s="86" t="str">
        <f>IF(AND('Att. Dairy'!C26=""),"",'Att. Dairy'!C26)</f>
        <v/>
      </c>
      <c r="AK26" s="87" t="str">
        <f t="shared" si="11"/>
        <v/>
      </c>
      <c r="AL26" s="11" t="str">
        <f>IF(AND('Att. Dairy'!D26=""),"",'Att. Dairy'!D26)</f>
        <v>Tuesday</v>
      </c>
      <c r="AM26" s="11" t="str">
        <f t="shared" si="12"/>
        <v>nkypkoy</v>
      </c>
      <c r="AO26" s="123" t="e">
        <f>IF(AND(#REF!=AQ$10),Z26,0)</f>
        <v>#REF!</v>
      </c>
      <c r="BD26" s="88" t="str">
        <f t="shared" si="13"/>
        <v>R</v>
      </c>
      <c r="BE26" s="89" t="str">
        <f t="shared" si="14"/>
        <v>R</v>
      </c>
      <c r="CY26" s="180">
        <f t="shared" si="15"/>
        <v>43851</v>
      </c>
      <c r="CZ26" s="286">
        <f t="shared" si="16"/>
        <v>260</v>
      </c>
      <c r="DA26" s="286">
        <f t="shared" si="17"/>
        <v>191.5</v>
      </c>
      <c r="DB26" s="286">
        <f t="shared" si="18"/>
        <v>0</v>
      </c>
      <c r="DC26" s="286">
        <f t="shared" si="19"/>
        <v>0</v>
      </c>
      <c r="DD26" s="286">
        <f t="shared" si="20"/>
        <v>260</v>
      </c>
      <c r="DE26" s="286">
        <f t="shared" si="21"/>
        <v>191.5</v>
      </c>
      <c r="DF26" s="287" t="str">
        <f t="shared" si="22"/>
        <v/>
      </c>
      <c r="DG26" s="287" t="str">
        <f t="shared" si="23"/>
        <v/>
      </c>
      <c r="DH26" s="287" t="str">
        <f t="shared" si="24"/>
        <v/>
      </c>
      <c r="DI26" s="287" t="str">
        <f t="shared" si="25"/>
        <v/>
      </c>
      <c r="DJ26" s="287" t="str">
        <f t="shared" si="26"/>
        <v/>
      </c>
      <c r="DK26" s="287" t="str">
        <f t="shared" si="27"/>
        <v/>
      </c>
      <c r="DL26" s="286" t="str">
        <f t="shared" si="28"/>
        <v>0</v>
      </c>
      <c r="DM26" s="286">
        <f t="shared" si="29"/>
        <v>0</v>
      </c>
      <c r="DN26" s="288">
        <f t="shared" si="30"/>
        <v>260</v>
      </c>
      <c r="DO26" s="288">
        <f t="shared" si="31"/>
        <v>191.5</v>
      </c>
      <c r="DP26" s="288">
        <f t="shared" si="32"/>
        <v>0</v>
      </c>
      <c r="DQ26" s="288">
        <f t="shared" si="33"/>
        <v>0</v>
      </c>
      <c r="DR26" s="289" t="str">
        <f t="shared" si="34"/>
        <v/>
      </c>
    </row>
    <row r="27" spans="1:122" ht="15.6" customHeight="1">
      <c r="A27" s="76">
        <v>22</v>
      </c>
      <c r="B27" s="77">
        <f>IF(AND('Att. Dairy'!B27=""),"",'Att. Dairy'!B27)</f>
        <v>43852</v>
      </c>
      <c r="C27" s="79">
        <f t="shared" si="35"/>
        <v>260</v>
      </c>
      <c r="D27" s="80">
        <f t="shared" si="36"/>
        <v>191.5</v>
      </c>
      <c r="E27" s="78"/>
      <c r="F27" s="78"/>
      <c r="G27" s="78"/>
      <c r="H27" s="78"/>
      <c r="I27" s="78"/>
      <c r="J27" s="78"/>
      <c r="K27" s="79">
        <f t="shared" si="4"/>
        <v>260</v>
      </c>
      <c r="L27" s="80">
        <f t="shared" si="0"/>
        <v>191.5</v>
      </c>
      <c r="M27" s="81" t="str">
        <f>IF(AND('Att. Dairy'!Q27=""),"",'Att. Dairy'!Q27)</f>
        <v/>
      </c>
      <c r="N27" s="81" t="str">
        <f>IF(AND('Att. Dairy'!R27=""),"",'Att. Dairy'!R27)</f>
        <v/>
      </c>
      <c r="O27" s="167">
        <f t="shared" si="5"/>
        <v>0</v>
      </c>
      <c r="P27" s="81" t="str">
        <f>IF(AND('Att. Dairy'!E27=""),"",'Att. Dairy'!E27)</f>
        <v/>
      </c>
      <c r="Q27" s="81" t="str">
        <f>IF(AND('Att. Dairy'!F27=""),"",'Att. Dairy'!F27)</f>
        <v/>
      </c>
      <c r="R27" s="167">
        <f t="shared" si="6"/>
        <v>0</v>
      </c>
      <c r="S27" s="81" t="str">
        <f>IF(AND('Att. Dairy'!K27=""),"",'Att. Dairy'!K27)</f>
        <v/>
      </c>
      <c r="T27" s="81" t="str">
        <f>IF(AND('Att. Dairy'!L27=""),"",'Att. Dairy'!L27)</f>
        <v/>
      </c>
      <c r="U27" s="168">
        <f t="shared" si="7"/>
        <v>0</v>
      </c>
      <c r="V27" s="79">
        <f t="shared" si="8"/>
        <v>0</v>
      </c>
      <c r="W27" s="80" t="str">
        <f t="shared" si="1"/>
        <v>0</v>
      </c>
      <c r="X27" s="79">
        <f t="shared" si="9"/>
        <v>260</v>
      </c>
      <c r="Y27" s="80">
        <f t="shared" si="10"/>
        <v>191.5</v>
      </c>
      <c r="Z27" s="82">
        <f>IF(AND('Att. Dairy'!B27=""),"",IF(AND(R27=""),"",R27*$AF$1))</f>
        <v>0</v>
      </c>
      <c r="AA27" s="119">
        <f>IF(AND(U27=""),"",U27*'Milk master'!$E$15*$AH$1)</f>
        <v>0</v>
      </c>
      <c r="AB27" s="119">
        <f>IF(AND('Att. Dairy'!B27=""),"",IF(AND(Z27="",AA27=""),"",SUM(Z27,AA27)))</f>
        <v>0</v>
      </c>
      <c r="AC27" s="83" t="str">
        <f>IF(AND('Att. Dairy'!B27=""),"",IF(AND(P27=""),"",AM27))</f>
        <v/>
      </c>
      <c r="AD27" s="84"/>
      <c r="AE27" s="84"/>
      <c r="AF27" s="84"/>
      <c r="AG27" s="85"/>
      <c r="AJ27" s="86" t="str">
        <f>IF(AND('Att. Dairy'!C27=""),"",'Att. Dairy'!C27)</f>
        <v/>
      </c>
      <c r="AK27" s="87" t="str">
        <f t="shared" si="11"/>
        <v/>
      </c>
      <c r="AL27" s="11" t="str">
        <f>IF(AND('Att. Dairy'!D27=""),"",'Att. Dairy'!D27)</f>
        <v>Wednesday</v>
      </c>
      <c r="AM27" s="11" t="str">
        <f t="shared" si="12"/>
        <v>nkyjksVh</v>
      </c>
      <c r="AO27" s="123" t="e">
        <f>IF(AND(#REF!=AQ$10),Z27,0)</f>
        <v>#REF!</v>
      </c>
      <c r="BD27" s="88" t="str">
        <f t="shared" si="13"/>
        <v>W</v>
      </c>
      <c r="BE27" s="89" t="str">
        <f t="shared" si="14"/>
        <v>W</v>
      </c>
      <c r="CY27" s="180">
        <f t="shared" si="15"/>
        <v>43852</v>
      </c>
      <c r="CZ27" s="286">
        <f t="shared" si="16"/>
        <v>260</v>
      </c>
      <c r="DA27" s="286">
        <f t="shared" si="17"/>
        <v>191.5</v>
      </c>
      <c r="DB27" s="286">
        <f t="shared" si="18"/>
        <v>0</v>
      </c>
      <c r="DC27" s="286">
        <f t="shared" si="19"/>
        <v>0</v>
      </c>
      <c r="DD27" s="286">
        <f t="shared" si="20"/>
        <v>260</v>
      </c>
      <c r="DE27" s="286">
        <f t="shared" si="21"/>
        <v>191.5</v>
      </c>
      <c r="DF27" s="287" t="str">
        <f t="shared" si="22"/>
        <v/>
      </c>
      <c r="DG27" s="287" t="str">
        <f t="shared" si="23"/>
        <v/>
      </c>
      <c r="DH27" s="287" t="str">
        <f t="shared" si="24"/>
        <v/>
      </c>
      <c r="DI27" s="287" t="str">
        <f t="shared" si="25"/>
        <v/>
      </c>
      <c r="DJ27" s="287" t="str">
        <f t="shared" si="26"/>
        <v/>
      </c>
      <c r="DK27" s="287" t="str">
        <f t="shared" si="27"/>
        <v/>
      </c>
      <c r="DL27" s="286">
        <f t="shared" si="28"/>
        <v>0</v>
      </c>
      <c r="DM27" s="286" t="str">
        <f t="shared" si="29"/>
        <v>0</v>
      </c>
      <c r="DN27" s="288">
        <f t="shared" si="30"/>
        <v>260</v>
      </c>
      <c r="DO27" s="288">
        <f t="shared" si="31"/>
        <v>191.5</v>
      </c>
      <c r="DP27" s="288">
        <f t="shared" si="32"/>
        <v>0</v>
      </c>
      <c r="DQ27" s="288">
        <f t="shared" si="33"/>
        <v>0</v>
      </c>
      <c r="DR27" s="289" t="str">
        <f t="shared" si="34"/>
        <v/>
      </c>
    </row>
    <row r="28" spans="1:122" ht="15.6" customHeight="1">
      <c r="A28" s="76">
        <v>23</v>
      </c>
      <c r="B28" s="77">
        <f>IF(AND('Att. Dairy'!B28=""),"",'Att. Dairy'!B28)</f>
        <v>43853</v>
      </c>
      <c r="C28" s="79">
        <f t="shared" ref="C28:C36" si="37">IF(AND(X27=""),"",X27)</f>
        <v>260</v>
      </c>
      <c r="D28" s="80">
        <f t="shared" ref="D28:D36" si="38">IF(AND(Y27=""),"",Y27)</f>
        <v>191.5</v>
      </c>
      <c r="E28" s="78"/>
      <c r="F28" s="78"/>
      <c r="G28" s="78"/>
      <c r="H28" s="78"/>
      <c r="I28" s="78"/>
      <c r="J28" s="78"/>
      <c r="K28" s="79">
        <f t="shared" si="4"/>
        <v>260</v>
      </c>
      <c r="L28" s="80">
        <f t="shared" si="0"/>
        <v>191.5</v>
      </c>
      <c r="M28" s="81" t="str">
        <f>IF(AND('Att. Dairy'!Q28=""),"",'Att. Dairy'!Q28)</f>
        <v/>
      </c>
      <c r="N28" s="81" t="str">
        <f>IF(AND('Att. Dairy'!R28=""),"",'Att. Dairy'!R28)</f>
        <v/>
      </c>
      <c r="O28" s="167">
        <f t="shared" si="5"/>
        <v>0</v>
      </c>
      <c r="P28" s="81" t="str">
        <f>IF(AND('Att. Dairy'!E28=""),"",'Att. Dairy'!E28)</f>
        <v/>
      </c>
      <c r="Q28" s="81" t="str">
        <f>IF(AND('Att. Dairy'!F28=""),"",'Att. Dairy'!F28)</f>
        <v/>
      </c>
      <c r="R28" s="167">
        <f t="shared" si="6"/>
        <v>0</v>
      </c>
      <c r="S28" s="81" t="str">
        <f>IF(AND('Att. Dairy'!K28=""),"",'Att. Dairy'!K28)</f>
        <v/>
      </c>
      <c r="T28" s="81" t="str">
        <f>IF(AND('Att. Dairy'!L28=""),"",'Att. Dairy'!L28)</f>
        <v/>
      </c>
      <c r="U28" s="168">
        <f t="shared" si="7"/>
        <v>0</v>
      </c>
      <c r="V28" s="79" t="str">
        <f t="shared" si="8"/>
        <v>0</v>
      </c>
      <c r="W28" s="80">
        <f t="shared" si="1"/>
        <v>0</v>
      </c>
      <c r="X28" s="79">
        <f t="shared" si="9"/>
        <v>260</v>
      </c>
      <c r="Y28" s="80">
        <f t="shared" si="10"/>
        <v>191.5</v>
      </c>
      <c r="Z28" s="82">
        <f>IF(AND('Att. Dairy'!B28=""),"",IF(AND(R28=""),"",R28*$AF$1))</f>
        <v>0</v>
      </c>
      <c r="AA28" s="119">
        <f>IF(AND(U28=""),"",U28*'Milk master'!$E$15*$AH$1)</f>
        <v>0</v>
      </c>
      <c r="AB28" s="119">
        <f>IF(AND('Att. Dairy'!B28=""),"",IF(AND(Z28="",AA28=""),"",SUM(Z28,AA28)))</f>
        <v>0</v>
      </c>
      <c r="AC28" s="83" t="str">
        <f>IF(AND('Att. Dairy'!B28=""),"",IF(AND(P28=""),"",AM28))</f>
        <v/>
      </c>
      <c r="AD28" s="84"/>
      <c r="AE28" s="84"/>
      <c r="AF28" s="84"/>
      <c r="AG28" s="85"/>
      <c r="AJ28" s="86" t="str">
        <f>IF(AND('Att. Dairy'!C28=""),"",'Att. Dairy'!C28)</f>
        <v/>
      </c>
      <c r="AK28" s="87" t="str">
        <f t="shared" si="11"/>
        <v/>
      </c>
      <c r="AL28" s="11" t="str">
        <f>IF(AND('Att. Dairy'!D28=""),"",'Att. Dairy'!D28)</f>
        <v>Thursday</v>
      </c>
      <c r="AM28" s="11" t="str">
        <f t="shared" si="12"/>
        <v>f[kpM+h</v>
      </c>
      <c r="AO28" s="123" t="e">
        <f>IF(AND(#REF!=AQ$10),Z28,0)</f>
        <v>#REF!</v>
      </c>
      <c r="BD28" s="88" t="str">
        <f t="shared" si="13"/>
        <v>R</v>
      </c>
      <c r="BE28" s="89" t="str">
        <f t="shared" si="14"/>
        <v>R</v>
      </c>
      <c r="CY28" s="180">
        <f t="shared" si="15"/>
        <v>43853</v>
      </c>
      <c r="CZ28" s="286">
        <f t="shared" si="16"/>
        <v>260</v>
      </c>
      <c r="DA28" s="286">
        <f t="shared" si="17"/>
        <v>191.5</v>
      </c>
      <c r="DB28" s="286">
        <f t="shared" si="18"/>
        <v>0</v>
      </c>
      <c r="DC28" s="286">
        <f t="shared" si="19"/>
        <v>0</v>
      </c>
      <c r="DD28" s="286">
        <f t="shared" si="20"/>
        <v>260</v>
      </c>
      <c r="DE28" s="286">
        <f t="shared" si="21"/>
        <v>191.5</v>
      </c>
      <c r="DF28" s="287" t="str">
        <f t="shared" si="22"/>
        <v/>
      </c>
      <c r="DG28" s="287" t="str">
        <f t="shared" si="23"/>
        <v/>
      </c>
      <c r="DH28" s="287" t="str">
        <f t="shared" si="24"/>
        <v/>
      </c>
      <c r="DI28" s="287" t="str">
        <f t="shared" si="25"/>
        <v/>
      </c>
      <c r="DJ28" s="287" t="str">
        <f t="shared" si="26"/>
        <v/>
      </c>
      <c r="DK28" s="287" t="str">
        <f t="shared" si="27"/>
        <v/>
      </c>
      <c r="DL28" s="286" t="str">
        <f t="shared" si="28"/>
        <v>0</v>
      </c>
      <c r="DM28" s="286">
        <f t="shared" si="29"/>
        <v>0</v>
      </c>
      <c r="DN28" s="288">
        <f t="shared" si="30"/>
        <v>260</v>
      </c>
      <c r="DO28" s="288">
        <f t="shared" si="31"/>
        <v>191.5</v>
      </c>
      <c r="DP28" s="288">
        <f t="shared" si="32"/>
        <v>0</v>
      </c>
      <c r="DQ28" s="288">
        <f t="shared" si="33"/>
        <v>0</v>
      </c>
      <c r="DR28" s="289" t="str">
        <f t="shared" si="34"/>
        <v/>
      </c>
    </row>
    <row r="29" spans="1:122" ht="15.6" customHeight="1">
      <c r="A29" s="76">
        <v>24</v>
      </c>
      <c r="B29" s="77">
        <f>IF(AND('Att. Dairy'!B29=""),"",'Att. Dairy'!B29)</f>
        <v>43854</v>
      </c>
      <c r="C29" s="79">
        <f t="shared" si="37"/>
        <v>260</v>
      </c>
      <c r="D29" s="80">
        <f t="shared" si="38"/>
        <v>191.5</v>
      </c>
      <c r="E29" s="78"/>
      <c r="F29" s="78"/>
      <c r="G29" s="78"/>
      <c r="H29" s="78"/>
      <c r="I29" s="78"/>
      <c r="J29" s="78"/>
      <c r="K29" s="79">
        <f t="shared" si="4"/>
        <v>260</v>
      </c>
      <c r="L29" s="80">
        <f t="shared" si="0"/>
        <v>191.5</v>
      </c>
      <c r="M29" s="81" t="str">
        <f>IF(AND('Att. Dairy'!Q29=""),"",'Att. Dairy'!Q29)</f>
        <v/>
      </c>
      <c r="N29" s="81" t="str">
        <f>IF(AND('Att. Dairy'!R29=""),"",'Att. Dairy'!R29)</f>
        <v/>
      </c>
      <c r="O29" s="167">
        <f t="shared" si="5"/>
        <v>0</v>
      </c>
      <c r="P29" s="81" t="str">
        <f>IF(AND('Att. Dairy'!E29=""),"",'Att. Dairy'!E29)</f>
        <v/>
      </c>
      <c r="Q29" s="81" t="str">
        <f>IF(AND('Att. Dairy'!F29=""),"",'Att. Dairy'!F29)</f>
        <v/>
      </c>
      <c r="R29" s="167">
        <f t="shared" si="6"/>
        <v>0</v>
      </c>
      <c r="S29" s="81" t="str">
        <f>IF(AND('Att. Dairy'!K29=""),"",'Att. Dairy'!K29)</f>
        <v/>
      </c>
      <c r="T29" s="81" t="str">
        <f>IF(AND('Att. Dairy'!L29=""),"",'Att. Dairy'!L29)</f>
        <v/>
      </c>
      <c r="U29" s="168">
        <f t="shared" si="7"/>
        <v>0</v>
      </c>
      <c r="V29" s="79">
        <f t="shared" si="8"/>
        <v>0</v>
      </c>
      <c r="W29" s="80" t="str">
        <f t="shared" si="1"/>
        <v>0</v>
      </c>
      <c r="X29" s="79">
        <f t="shared" si="9"/>
        <v>260</v>
      </c>
      <c r="Y29" s="80">
        <f t="shared" si="10"/>
        <v>191.5</v>
      </c>
      <c r="Z29" s="82">
        <f>IF(AND('Att. Dairy'!B29=""),"",IF(AND(R29=""),"",R29*$AF$1))</f>
        <v>0</v>
      </c>
      <c r="AA29" s="119">
        <f>IF(AND(U29=""),"",U29*'Milk master'!$E$15*$AH$1)</f>
        <v>0</v>
      </c>
      <c r="AB29" s="119">
        <f>IF(AND('Att. Dairy'!B29=""),"",IF(AND(Z29="",AA29=""),"",SUM(Z29,AA29)))</f>
        <v>0</v>
      </c>
      <c r="AC29" s="83" t="str">
        <f>IF(AND('Att. Dairy'!B29=""),"",IF(AND(P29=""),"",AM29))</f>
        <v/>
      </c>
      <c r="AD29" s="84"/>
      <c r="AE29" s="84"/>
      <c r="AF29" s="84"/>
      <c r="AG29" s="85"/>
      <c r="AJ29" s="86" t="str">
        <f>IF(AND('Att. Dairy'!C29=""),"",'Att. Dairy'!C29)</f>
        <v/>
      </c>
      <c r="AK29" s="87" t="str">
        <f t="shared" si="11"/>
        <v/>
      </c>
      <c r="AL29" s="11" t="str">
        <f>IF(AND('Att. Dairy'!D29=""),"",'Att. Dairy'!D29)</f>
        <v>Friday</v>
      </c>
      <c r="AM29" s="11" t="str">
        <f t="shared" si="12"/>
        <v>nkyjksVh</v>
      </c>
      <c r="AO29" s="123" t="e">
        <f>IF(AND(#REF!=AQ$10),Z29,0)</f>
        <v>#REF!</v>
      </c>
      <c r="BD29" s="88" t="str">
        <f t="shared" si="13"/>
        <v>W</v>
      </c>
      <c r="BE29" s="89" t="str">
        <f t="shared" si="14"/>
        <v>W</v>
      </c>
      <c r="CY29" s="180">
        <f t="shared" si="15"/>
        <v>43854</v>
      </c>
      <c r="CZ29" s="286">
        <f t="shared" si="16"/>
        <v>260</v>
      </c>
      <c r="DA29" s="286">
        <f t="shared" si="17"/>
        <v>191.5</v>
      </c>
      <c r="DB29" s="286">
        <f t="shared" si="18"/>
        <v>0</v>
      </c>
      <c r="DC29" s="286">
        <f t="shared" si="19"/>
        <v>0</v>
      </c>
      <c r="DD29" s="286">
        <f t="shared" si="20"/>
        <v>260</v>
      </c>
      <c r="DE29" s="286">
        <f t="shared" si="21"/>
        <v>191.5</v>
      </c>
      <c r="DF29" s="287" t="str">
        <f t="shared" si="22"/>
        <v/>
      </c>
      <c r="DG29" s="287" t="str">
        <f t="shared" si="23"/>
        <v/>
      </c>
      <c r="DH29" s="287" t="str">
        <f t="shared" si="24"/>
        <v/>
      </c>
      <c r="DI29" s="287" t="str">
        <f t="shared" si="25"/>
        <v/>
      </c>
      <c r="DJ29" s="287" t="str">
        <f t="shared" si="26"/>
        <v/>
      </c>
      <c r="DK29" s="287" t="str">
        <f t="shared" si="27"/>
        <v/>
      </c>
      <c r="DL29" s="286">
        <f t="shared" si="28"/>
        <v>0</v>
      </c>
      <c r="DM29" s="286" t="str">
        <f t="shared" si="29"/>
        <v>0</v>
      </c>
      <c r="DN29" s="288">
        <f t="shared" si="30"/>
        <v>260</v>
      </c>
      <c r="DO29" s="288">
        <f t="shared" si="31"/>
        <v>191.5</v>
      </c>
      <c r="DP29" s="288">
        <f t="shared" si="32"/>
        <v>0</v>
      </c>
      <c r="DQ29" s="288">
        <f t="shared" si="33"/>
        <v>0</v>
      </c>
      <c r="DR29" s="289" t="str">
        <f t="shared" si="34"/>
        <v/>
      </c>
    </row>
    <row r="30" spans="1:122" ht="15.6" customHeight="1">
      <c r="A30" s="76">
        <v>25</v>
      </c>
      <c r="B30" s="77">
        <f>IF(AND('Att. Dairy'!B30=""),"",'Att. Dairy'!B30)</f>
        <v>43855</v>
      </c>
      <c r="C30" s="79">
        <f t="shared" si="37"/>
        <v>260</v>
      </c>
      <c r="D30" s="80">
        <f t="shared" si="38"/>
        <v>191.5</v>
      </c>
      <c r="E30" s="78"/>
      <c r="F30" s="78"/>
      <c r="G30" s="78"/>
      <c r="H30" s="78"/>
      <c r="I30" s="78"/>
      <c r="J30" s="78"/>
      <c r="K30" s="79">
        <f t="shared" si="4"/>
        <v>260</v>
      </c>
      <c r="L30" s="80">
        <f t="shared" si="0"/>
        <v>191.5</v>
      </c>
      <c r="M30" s="81" t="str">
        <f>IF(AND('Att. Dairy'!Q30=""),"",'Att. Dairy'!Q30)</f>
        <v/>
      </c>
      <c r="N30" s="81" t="str">
        <f>IF(AND('Att. Dairy'!R30=""),"",'Att. Dairy'!R30)</f>
        <v/>
      </c>
      <c r="O30" s="167">
        <f t="shared" si="5"/>
        <v>0</v>
      </c>
      <c r="P30" s="81" t="str">
        <f>IF(AND('Att. Dairy'!E30=""),"",'Att. Dairy'!E30)</f>
        <v/>
      </c>
      <c r="Q30" s="81" t="str">
        <f>IF(AND('Att. Dairy'!F30=""),"",'Att. Dairy'!F30)</f>
        <v/>
      </c>
      <c r="R30" s="167">
        <f t="shared" si="6"/>
        <v>0</v>
      </c>
      <c r="S30" s="81" t="str">
        <f>IF(AND('Att. Dairy'!K30=""),"",'Att. Dairy'!K30)</f>
        <v/>
      </c>
      <c r="T30" s="81" t="str">
        <f>IF(AND('Att. Dairy'!L30=""),"",'Att. Dairy'!L30)</f>
        <v/>
      </c>
      <c r="U30" s="168">
        <f t="shared" si="7"/>
        <v>0</v>
      </c>
      <c r="V30" s="79">
        <f t="shared" si="8"/>
        <v>0</v>
      </c>
      <c r="W30" s="80" t="str">
        <f t="shared" si="1"/>
        <v>0</v>
      </c>
      <c r="X30" s="79">
        <f t="shared" si="9"/>
        <v>260</v>
      </c>
      <c r="Y30" s="80">
        <f t="shared" si="10"/>
        <v>191.5</v>
      </c>
      <c r="Z30" s="82">
        <f>IF(AND('Att. Dairy'!B30=""),"",IF(AND(R30=""),"",R30*$AF$1))</f>
        <v>0</v>
      </c>
      <c r="AA30" s="119">
        <f>IF(AND(U30=""),"",U30*'Milk master'!$E$15*$AH$1)</f>
        <v>0</v>
      </c>
      <c r="AB30" s="119">
        <f>IF(AND('Att. Dairy'!B30=""),"",IF(AND(Z30="",AA30=""),"",SUM(Z30,AA30)))</f>
        <v>0</v>
      </c>
      <c r="AC30" s="83" t="str">
        <f>IF(AND('Att. Dairy'!B30=""),"",IF(AND(P30=""),"",AM30))</f>
        <v/>
      </c>
      <c r="AD30" s="84"/>
      <c r="AE30" s="84"/>
      <c r="AF30" s="84"/>
      <c r="AG30" s="85"/>
      <c r="AJ30" s="86" t="str">
        <f>IF(AND('Att. Dairy'!C30=""),"",'Att. Dairy'!C30)</f>
        <v/>
      </c>
      <c r="AK30" s="87" t="str">
        <f t="shared" si="11"/>
        <v/>
      </c>
      <c r="AL30" s="11" t="str">
        <f>IF(AND('Att. Dairy'!D30=""),"",'Att. Dairy'!D30)</f>
        <v>Saturday</v>
      </c>
      <c r="AM30" s="11" t="str">
        <f t="shared" si="12"/>
        <v>lCthjksVh</v>
      </c>
      <c r="AO30" s="123" t="e">
        <f>IF(AND(#REF!=AQ$10),Z30,0)</f>
        <v>#REF!</v>
      </c>
      <c r="BD30" s="88" t="str">
        <f t="shared" si="13"/>
        <v>W</v>
      </c>
      <c r="BE30" s="89" t="str">
        <f t="shared" si="14"/>
        <v>W</v>
      </c>
      <c r="CY30" s="180">
        <f t="shared" si="15"/>
        <v>43855</v>
      </c>
      <c r="CZ30" s="286">
        <f t="shared" si="16"/>
        <v>260</v>
      </c>
      <c r="DA30" s="286">
        <f t="shared" si="17"/>
        <v>191.5</v>
      </c>
      <c r="DB30" s="286">
        <f t="shared" si="18"/>
        <v>0</v>
      </c>
      <c r="DC30" s="286">
        <f t="shared" si="19"/>
        <v>0</v>
      </c>
      <c r="DD30" s="286">
        <f t="shared" si="20"/>
        <v>260</v>
      </c>
      <c r="DE30" s="286">
        <f t="shared" si="21"/>
        <v>191.5</v>
      </c>
      <c r="DF30" s="287" t="str">
        <f t="shared" si="22"/>
        <v/>
      </c>
      <c r="DG30" s="287" t="str">
        <f t="shared" si="23"/>
        <v/>
      </c>
      <c r="DH30" s="287" t="str">
        <f t="shared" si="24"/>
        <v/>
      </c>
      <c r="DI30" s="287" t="str">
        <f t="shared" si="25"/>
        <v/>
      </c>
      <c r="DJ30" s="287" t="str">
        <f t="shared" si="26"/>
        <v/>
      </c>
      <c r="DK30" s="287" t="str">
        <f t="shared" si="27"/>
        <v/>
      </c>
      <c r="DL30" s="286">
        <f t="shared" si="28"/>
        <v>0</v>
      </c>
      <c r="DM30" s="286" t="str">
        <f t="shared" si="29"/>
        <v>0</v>
      </c>
      <c r="DN30" s="288">
        <f t="shared" si="30"/>
        <v>260</v>
      </c>
      <c r="DO30" s="288">
        <f t="shared" si="31"/>
        <v>191.5</v>
      </c>
      <c r="DP30" s="288">
        <f t="shared" si="32"/>
        <v>0</v>
      </c>
      <c r="DQ30" s="288">
        <f t="shared" si="33"/>
        <v>0</v>
      </c>
      <c r="DR30" s="289" t="str">
        <f t="shared" si="34"/>
        <v/>
      </c>
    </row>
    <row r="31" spans="1:122" ht="15.6" customHeight="1">
      <c r="A31" s="76">
        <v>26</v>
      </c>
      <c r="B31" s="77">
        <f>IF(AND('Att. Dairy'!B31=""),"",'Att. Dairy'!B31)</f>
        <v>43856</v>
      </c>
      <c r="C31" s="79">
        <f t="shared" si="37"/>
        <v>260</v>
      </c>
      <c r="D31" s="80">
        <f t="shared" si="38"/>
        <v>191.5</v>
      </c>
      <c r="E31" s="78"/>
      <c r="F31" s="78"/>
      <c r="G31" s="78"/>
      <c r="H31" s="78"/>
      <c r="I31" s="78"/>
      <c r="J31" s="78"/>
      <c r="K31" s="79">
        <f t="shared" si="4"/>
        <v>260</v>
      </c>
      <c r="L31" s="80">
        <f t="shared" si="0"/>
        <v>191.5</v>
      </c>
      <c r="M31" s="81" t="str">
        <f>IF(AND('Att. Dairy'!Q31=""),"",'Att. Dairy'!Q31)</f>
        <v/>
      </c>
      <c r="N31" s="81" t="str">
        <f>IF(AND('Att. Dairy'!R31=""),"",'Att. Dairy'!R31)</f>
        <v/>
      </c>
      <c r="O31" s="167">
        <f t="shared" si="5"/>
        <v>0</v>
      </c>
      <c r="P31" s="81" t="str">
        <f>IF(AND('Att. Dairy'!E31=""),"",'Att. Dairy'!E31)</f>
        <v/>
      </c>
      <c r="Q31" s="81" t="str">
        <f>IF(AND('Att. Dairy'!F31=""),"",'Att. Dairy'!F31)</f>
        <v/>
      </c>
      <c r="R31" s="167">
        <f t="shared" si="6"/>
        <v>0</v>
      </c>
      <c r="S31" s="81" t="str">
        <f>IF(AND('Att. Dairy'!K31=""),"",'Att. Dairy'!K31)</f>
        <v/>
      </c>
      <c r="T31" s="81" t="str">
        <f>IF(AND('Att. Dairy'!L31=""),"",'Att. Dairy'!L31)</f>
        <v/>
      </c>
      <c r="U31" s="168">
        <f t="shared" si="7"/>
        <v>0</v>
      </c>
      <c r="V31" s="79" t="str">
        <f t="shared" si="8"/>
        <v>0</v>
      </c>
      <c r="W31" s="80" t="str">
        <f t="shared" si="1"/>
        <v>0</v>
      </c>
      <c r="X31" s="79">
        <f t="shared" si="9"/>
        <v>260</v>
      </c>
      <c r="Y31" s="80">
        <f t="shared" si="10"/>
        <v>191.5</v>
      </c>
      <c r="Z31" s="82">
        <f>IF(AND('Att. Dairy'!B31=""),"",IF(AND(R31=""),"",R31*$AF$1))</f>
        <v>0</v>
      </c>
      <c r="AA31" s="119">
        <f>IF(AND(U31=""),"",U31*'Milk master'!$E$15*$AH$1)</f>
        <v>0</v>
      </c>
      <c r="AB31" s="119">
        <f>IF(AND('Att. Dairy'!B31=""),"",IF(AND(Z31="",AA31=""),"",SUM(Z31,AA31)))</f>
        <v>0</v>
      </c>
      <c r="AC31" s="83" t="str">
        <f>IF(AND('Att. Dairy'!B31=""),"",IF(AND(P31=""),"",AM31))</f>
        <v/>
      </c>
      <c r="AD31" s="84"/>
      <c r="AE31" s="84"/>
      <c r="AF31" s="84"/>
      <c r="AG31" s="85"/>
      <c r="AJ31" s="86" t="str">
        <f>IF(AND('Att. Dairy'!C31=""),"",'Att. Dairy'!C31)</f>
        <v/>
      </c>
      <c r="AK31" s="87" t="str">
        <f t="shared" si="11"/>
        <v/>
      </c>
      <c r="AL31" s="11" t="str">
        <f>IF(AND('Att. Dairy'!D31=""),"",'Att. Dairy'!D31)</f>
        <v>Sunday</v>
      </c>
      <c r="AM31" s="11" t="str">
        <f t="shared" si="12"/>
        <v>vodk'k</v>
      </c>
      <c r="AO31" s="123" t="e">
        <f>IF(AND(#REF!=AQ$10),Z31,0)</f>
        <v>#REF!</v>
      </c>
      <c r="BD31" s="88" t="b">
        <f t="shared" si="13"/>
        <v>0</v>
      </c>
      <c r="BE31" s="89" t="b">
        <f t="shared" si="14"/>
        <v>0</v>
      </c>
      <c r="CY31" s="180">
        <f t="shared" si="15"/>
        <v>43856</v>
      </c>
      <c r="CZ31" s="286">
        <f t="shared" si="16"/>
        <v>260</v>
      </c>
      <c r="DA31" s="286">
        <f t="shared" si="17"/>
        <v>191.5</v>
      </c>
      <c r="DB31" s="286">
        <f t="shared" si="18"/>
        <v>0</v>
      </c>
      <c r="DC31" s="286">
        <f t="shared" si="19"/>
        <v>0</v>
      </c>
      <c r="DD31" s="286">
        <f t="shared" si="20"/>
        <v>260</v>
      </c>
      <c r="DE31" s="286">
        <f t="shared" si="21"/>
        <v>191.5</v>
      </c>
      <c r="DF31" s="287" t="str">
        <f t="shared" si="22"/>
        <v/>
      </c>
      <c r="DG31" s="287" t="str">
        <f t="shared" si="23"/>
        <v/>
      </c>
      <c r="DH31" s="287" t="str">
        <f t="shared" si="24"/>
        <v/>
      </c>
      <c r="DI31" s="287" t="str">
        <f t="shared" si="25"/>
        <v/>
      </c>
      <c r="DJ31" s="287" t="str">
        <f t="shared" si="26"/>
        <v/>
      </c>
      <c r="DK31" s="287" t="str">
        <f t="shared" si="27"/>
        <v/>
      </c>
      <c r="DL31" s="286" t="str">
        <f t="shared" si="28"/>
        <v>0</v>
      </c>
      <c r="DM31" s="286" t="str">
        <f t="shared" si="29"/>
        <v>0</v>
      </c>
      <c r="DN31" s="288">
        <f t="shared" si="30"/>
        <v>260</v>
      </c>
      <c r="DO31" s="288">
        <f t="shared" si="31"/>
        <v>191.5</v>
      </c>
      <c r="DP31" s="288">
        <f t="shared" si="32"/>
        <v>0</v>
      </c>
      <c r="DQ31" s="288">
        <f t="shared" si="33"/>
        <v>0</v>
      </c>
      <c r="DR31" s="289" t="str">
        <f t="shared" si="34"/>
        <v/>
      </c>
    </row>
    <row r="32" spans="1:122" ht="15.6" customHeight="1">
      <c r="A32" s="76">
        <v>27</v>
      </c>
      <c r="B32" s="77">
        <f>IF(AND('Att. Dairy'!B32=""),"",'Att. Dairy'!B32)</f>
        <v>43857</v>
      </c>
      <c r="C32" s="79">
        <f t="shared" si="37"/>
        <v>260</v>
      </c>
      <c r="D32" s="80">
        <f t="shared" si="38"/>
        <v>191.5</v>
      </c>
      <c r="E32" s="78"/>
      <c r="F32" s="78"/>
      <c r="G32" s="78"/>
      <c r="H32" s="78"/>
      <c r="I32" s="78"/>
      <c r="J32" s="78"/>
      <c r="K32" s="79">
        <f t="shared" si="4"/>
        <v>260</v>
      </c>
      <c r="L32" s="80">
        <f t="shared" si="0"/>
        <v>191.5</v>
      </c>
      <c r="M32" s="81" t="str">
        <f>IF(AND('Att. Dairy'!Q32=""),"",'Att. Dairy'!Q32)</f>
        <v/>
      </c>
      <c r="N32" s="81" t="str">
        <f>IF(AND('Att. Dairy'!R32=""),"",'Att. Dairy'!R32)</f>
        <v/>
      </c>
      <c r="O32" s="167">
        <f t="shared" si="5"/>
        <v>0</v>
      </c>
      <c r="P32" s="81" t="str">
        <f>IF(AND('Att. Dairy'!E32=""),"",'Att. Dairy'!E32)</f>
        <v/>
      </c>
      <c r="Q32" s="81" t="str">
        <f>IF(AND('Att. Dairy'!F32=""),"",'Att. Dairy'!F32)</f>
        <v/>
      </c>
      <c r="R32" s="167">
        <f t="shared" si="6"/>
        <v>0</v>
      </c>
      <c r="S32" s="81" t="str">
        <f>IF(AND('Att. Dairy'!K32=""),"",'Att. Dairy'!K32)</f>
        <v/>
      </c>
      <c r="T32" s="81" t="str">
        <f>IF(AND('Att. Dairy'!L32=""),"",'Att. Dairy'!L32)</f>
        <v/>
      </c>
      <c r="U32" s="168">
        <f t="shared" si="7"/>
        <v>0</v>
      </c>
      <c r="V32" s="79">
        <f t="shared" si="8"/>
        <v>0</v>
      </c>
      <c r="W32" s="80" t="str">
        <f t="shared" si="1"/>
        <v>0</v>
      </c>
      <c r="X32" s="79">
        <f t="shared" si="9"/>
        <v>260</v>
      </c>
      <c r="Y32" s="80">
        <f t="shared" si="10"/>
        <v>191.5</v>
      </c>
      <c r="Z32" s="82">
        <f>IF(AND('Att. Dairy'!B32=""),"",IF(AND(R32=""),"",R32*$AF$1))</f>
        <v>0</v>
      </c>
      <c r="AA32" s="119">
        <f>IF(AND(U32=""),"",U32*'Milk master'!$E$15*$AH$1)</f>
        <v>0</v>
      </c>
      <c r="AB32" s="119">
        <f>IF(AND('Att. Dairy'!B32=""),"",IF(AND(Z32="",AA32=""),"",SUM(Z32,AA32)))</f>
        <v>0</v>
      </c>
      <c r="AC32" s="83" t="str">
        <f>IF(AND('Att. Dairy'!B32=""),"",IF(AND(P32=""),"",AM32))</f>
        <v/>
      </c>
      <c r="AD32" s="84"/>
      <c r="AE32" s="84"/>
      <c r="AF32" s="84"/>
      <c r="AG32" s="85"/>
      <c r="AJ32" s="86" t="str">
        <f>IF(AND('Att. Dairy'!C32=""),"",'Att. Dairy'!C32)</f>
        <v/>
      </c>
      <c r="AK32" s="87" t="str">
        <f t="shared" si="11"/>
        <v/>
      </c>
      <c r="AL32" s="11" t="str">
        <f>IF(AND('Att. Dairy'!D32=""),"",'Att. Dairy'!D32)</f>
        <v>Monday</v>
      </c>
      <c r="AM32" s="11" t="str">
        <f t="shared" si="12"/>
        <v>lCthjksVh</v>
      </c>
      <c r="AO32" s="123" t="e">
        <f>IF(AND(#REF!=AQ$10),Z32,0)</f>
        <v>#REF!</v>
      </c>
      <c r="BD32" s="88" t="str">
        <f t="shared" si="13"/>
        <v>W</v>
      </c>
      <c r="BE32" s="89" t="str">
        <f t="shared" si="14"/>
        <v>W</v>
      </c>
      <c r="CY32" s="180">
        <f t="shared" si="15"/>
        <v>43857</v>
      </c>
      <c r="CZ32" s="286">
        <f t="shared" si="16"/>
        <v>260</v>
      </c>
      <c r="DA32" s="286">
        <f t="shared" si="17"/>
        <v>191.5</v>
      </c>
      <c r="DB32" s="286">
        <f t="shared" si="18"/>
        <v>0</v>
      </c>
      <c r="DC32" s="286">
        <f t="shared" si="19"/>
        <v>0</v>
      </c>
      <c r="DD32" s="286">
        <f t="shared" si="20"/>
        <v>260</v>
      </c>
      <c r="DE32" s="286">
        <f t="shared" si="21"/>
        <v>191.5</v>
      </c>
      <c r="DF32" s="287" t="str">
        <f t="shared" si="22"/>
        <v/>
      </c>
      <c r="DG32" s="287" t="str">
        <f t="shared" si="23"/>
        <v/>
      </c>
      <c r="DH32" s="287" t="str">
        <f t="shared" si="24"/>
        <v/>
      </c>
      <c r="DI32" s="287" t="str">
        <f t="shared" si="25"/>
        <v/>
      </c>
      <c r="DJ32" s="287" t="str">
        <f t="shared" si="26"/>
        <v/>
      </c>
      <c r="DK32" s="287" t="str">
        <f t="shared" si="27"/>
        <v/>
      </c>
      <c r="DL32" s="286">
        <f t="shared" si="28"/>
        <v>0</v>
      </c>
      <c r="DM32" s="286" t="str">
        <f t="shared" si="29"/>
        <v>0</v>
      </c>
      <c r="DN32" s="288">
        <f t="shared" si="30"/>
        <v>260</v>
      </c>
      <c r="DO32" s="288">
        <f t="shared" si="31"/>
        <v>191.5</v>
      </c>
      <c r="DP32" s="288">
        <f t="shared" si="32"/>
        <v>0</v>
      </c>
      <c r="DQ32" s="288">
        <f t="shared" si="33"/>
        <v>0</v>
      </c>
      <c r="DR32" s="289" t="str">
        <f t="shared" si="34"/>
        <v/>
      </c>
    </row>
    <row r="33" spans="1:122" ht="15.6" customHeight="1">
      <c r="A33" s="76">
        <v>28</v>
      </c>
      <c r="B33" s="77">
        <f>IF(AND('Att. Dairy'!B33=""),"",'Att. Dairy'!B33)</f>
        <v>43858</v>
      </c>
      <c r="C33" s="79">
        <f t="shared" si="37"/>
        <v>260</v>
      </c>
      <c r="D33" s="80">
        <f t="shared" si="38"/>
        <v>191.5</v>
      </c>
      <c r="E33" s="78"/>
      <c r="F33" s="78"/>
      <c r="G33" s="78"/>
      <c r="H33" s="78"/>
      <c r="I33" s="78"/>
      <c r="J33" s="78"/>
      <c r="K33" s="79">
        <f t="shared" si="4"/>
        <v>260</v>
      </c>
      <c r="L33" s="80">
        <f t="shared" si="0"/>
        <v>191.5</v>
      </c>
      <c r="M33" s="81" t="str">
        <f>IF(AND('Att. Dairy'!Q33=""),"",'Att. Dairy'!Q33)</f>
        <v/>
      </c>
      <c r="N33" s="81" t="str">
        <f>IF(AND('Att. Dairy'!R33=""),"",'Att. Dairy'!R33)</f>
        <v/>
      </c>
      <c r="O33" s="167">
        <f t="shared" si="5"/>
        <v>0</v>
      </c>
      <c r="P33" s="81" t="str">
        <f>IF(AND('Att. Dairy'!E33=""),"",'Att. Dairy'!E33)</f>
        <v/>
      </c>
      <c r="Q33" s="81" t="str">
        <f>IF(AND('Att. Dairy'!F33=""),"",'Att. Dairy'!F33)</f>
        <v/>
      </c>
      <c r="R33" s="167">
        <f t="shared" si="6"/>
        <v>0</v>
      </c>
      <c r="S33" s="81" t="str">
        <f>IF(AND('Att. Dairy'!K33=""),"",'Att. Dairy'!K33)</f>
        <v/>
      </c>
      <c r="T33" s="81" t="str">
        <f>IF(AND('Att. Dairy'!L33=""),"",'Att. Dairy'!L33)</f>
        <v/>
      </c>
      <c r="U33" s="168">
        <f t="shared" si="7"/>
        <v>0</v>
      </c>
      <c r="V33" s="79" t="str">
        <f t="shared" si="8"/>
        <v>0</v>
      </c>
      <c r="W33" s="80">
        <f t="shared" si="1"/>
        <v>0</v>
      </c>
      <c r="X33" s="79">
        <f t="shared" si="9"/>
        <v>260</v>
      </c>
      <c r="Y33" s="80">
        <f t="shared" si="10"/>
        <v>191.5</v>
      </c>
      <c r="Z33" s="82">
        <f>IF(AND('Att. Dairy'!B33=""),"",IF(AND(R33=""),"",R33*$AF$1))</f>
        <v>0</v>
      </c>
      <c r="AA33" s="119">
        <f>IF(AND(U33=""),"",U33*'Milk master'!$E$15*$AH$1)</f>
        <v>0</v>
      </c>
      <c r="AB33" s="119">
        <f>IF(AND('Att. Dairy'!B33=""),"",IF(AND(Z33="",AA33=""),"",SUM(Z33,AA33)))</f>
        <v>0</v>
      </c>
      <c r="AC33" s="83" t="str">
        <f>IF(AND('Att. Dairy'!B33=""),"",IF(AND(P33=""),"",AM33))</f>
        <v/>
      </c>
      <c r="AD33" s="84"/>
      <c r="AE33" s="84"/>
      <c r="AF33" s="84"/>
      <c r="AG33" s="85"/>
      <c r="AH33" s="90"/>
      <c r="AI33" s="90"/>
      <c r="AJ33" s="86" t="str">
        <f>IF(AND('Att. Dairy'!C33=""),"",'Att. Dairy'!C33)</f>
        <v/>
      </c>
      <c r="AK33" s="87" t="str">
        <f t="shared" si="11"/>
        <v/>
      </c>
      <c r="AL33" s="11" t="str">
        <f>IF(AND('Att. Dairy'!D33=""),"",'Att. Dairy'!D33)</f>
        <v>Tuesday</v>
      </c>
      <c r="AM33" s="11" t="str">
        <f t="shared" si="12"/>
        <v>nkypkoy</v>
      </c>
      <c r="AN33" s="90"/>
      <c r="AO33" s="123" t="e">
        <f>IF(AND(#REF!=AQ$10),Z33,0)</f>
        <v>#REF!</v>
      </c>
      <c r="AP33" s="90"/>
      <c r="AQ33" s="90"/>
      <c r="AR33" s="90"/>
      <c r="AS33" s="90"/>
      <c r="AT33" s="90"/>
      <c r="AU33" s="90"/>
      <c r="AV33" s="90"/>
      <c r="AW33" s="90"/>
      <c r="AX33" s="90"/>
      <c r="AY33" s="90"/>
      <c r="AZ33" s="90"/>
      <c r="BA33" s="90"/>
      <c r="BB33" s="90"/>
      <c r="BC33" s="90"/>
      <c r="BD33" s="88" t="str">
        <f t="shared" si="13"/>
        <v>R</v>
      </c>
      <c r="BE33" s="89" t="str">
        <f t="shared" si="14"/>
        <v>R</v>
      </c>
      <c r="CY33" s="180">
        <f t="shared" si="15"/>
        <v>43858</v>
      </c>
      <c r="CZ33" s="286">
        <f t="shared" si="16"/>
        <v>260</v>
      </c>
      <c r="DA33" s="286">
        <f t="shared" si="17"/>
        <v>191.5</v>
      </c>
      <c r="DB33" s="286">
        <f t="shared" si="18"/>
        <v>0</v>
      </c>
      <c r="DC33" s="286">
        <f t="shared" si="19"/>
        <v>0</v>
      </c>
      <c r="DD33" s="286">
        <f t="shared" si="20"/>
        <v>260</v>
      </c>
      <c r="DE33" s="286">
        <f t="shared" si="21"/>
        <v>191.5</v>
      </c>
      <c r="DF33" s="287" t="str">
        <f t="shared" si="22"/>
        <v/>
      </c>
      <c r="DG33" s="287" t="str">
        <f t="shared" si="23"/>
        <v/>
      </c>
      <c r="DH33" s="287" t="str">
        <f t="shared" si="24"/>
        <v/>
      </c>
      <c r="DI33" s="287" t="str">
        <f t="shared" si="25"/>
        <v/>
      </c>
      <c r="DJ33" s="287" t="str">
        <f t="shared" si="26"/>
        <v/>
      </c>
      <c r="DK33" s="287" t="str">
        <f t="shared" si="27"/>
        <v/>
      </c>
      <c r="DL33" s="286" t="str">
        <f t="shared" si="28"/>
        <v>0</v>
      </c>
      <c r="DM33" s="286">
        <f t="shared" si="29"/>
        <v>0</v>
      </c>
      <c r="DN33" s="288">
        <f t="shared" si="30"/>
        <v>260</v>
      </c>
      <c r="DO33" s="288">
        <f t="shared" si="31"/>
        <v>191.5</v>
      </c>
      <c r="DP33" s="288">
        <f t="shared" si="32"/>
        <v>0</v>
      </c>
      <c r="DQ33" s="288">
        <f t="shared" si="33"/>
        <v>0</v>
      </c>
      <c r="DR33" s="289" t="str">
        <f t="shared" si="34"/>
        <v/>
      </c>
    </row>
    <row r="34" spans="1:122" ht="15.6" customHeight="1">
      <c r="A34" s="76">
        <v>29</v>
      </c>
      <c r="B34" s="77">
        <f>IF(AND('Att. Dairy'!B34=""),"",'Att. Dairy'!B34)</f>
        <v>43859</v>
      </c>
      <c r="C34" s="79">
        <f t="shared" si="37"/>
        <v>260</v>
      </c>
      <c r="D34" s="80">
        <f t="shared" si="38"/>
        <v>191.5</v>
      </c>
      <c r="E34" s="78"/>
      <c r="F34" s="78"/>
      <c r="G34" s="78"/>
      <c r="H34" s="78"/>
      <c r="I34" s="78"/>
      <c r="J34" s="78"/>
      <c r="K34" s="79">
        <f t="shared" si="4"/>
        <v>260</v>
      </c>
      <c r="L34" s="80">
        <f t="shared" si="0"/>
        <v>191.5</v>
      </c>
      <c r="M34" s="81" t="str">
        <f>IF(AND('Att. Dairy'!Q34=""),"",'Att. Dairy'!Q34)</f>
        <v/>
      </c>
      <c r="N34" s="81" t="str">
        <f>IF(AND('Att. Dairy'!R34=""),"",'Att. Dairy'!R34)</f>
        <v/>
      </c>
      <c r="O34" s="167">
        <f t="shared" si="5"/>
        <v>0</v>
      </c>
      <c r="P34" s="81" t="str">
        <f>IF(AND('Att. Dairy'!E34=""),"",'Att. Dairy'!E34)</f>
        <v/>
      </c>
      <c r="Q34" s="81" t="str">
        <f>IF(AND('Att. Dairy'!F34=""),"",'Att. Dairy'!F34)</f>
        <v/>
      </c>
      <c r="R34" s="167">
        <f t="shared" si="6"/>
        <v>0</v>
      </c>
      <c r="S34" s="81" t="str">
        <f>IF(AND('Att. Dairy'!K34=""),"",'Att. Dairy'!K34)</f>
        <v/>
      </c>
      <c r="T34" s="81" t="str">
        <f>IF(AND('Att. Dairy'!L34=""),"",'Att. Dairy'!L34)</f>
        <v/>
      </c>
      <c r="U34" s="168">
        <f t="shared" si="7"/>
        <v>0</v>
      </c>
      <c r="V34" s="79">
        <f t="shared" si="8"/>
        <v>0</v>
      </c>
      <c r="W34" s="80" t="str">
        <f t="shared" si="1"/>
        <v>0</v>
      </c>
      <c r="X34" s="79">
        <f t="shared" si="9"/>
        <v>260</v>
      </c>
      <c r="Y34" s="80">
        <f t="shared" si="10"/>
        <v>191.5</v>
      </c>
      <c r="Z34" s="82">
        <f>IF(AND('Att. Dairy'!B34=""),"",IF(AND(R34=""),"",R34*$AF$1))</f>
        <v>0</v>
      </c>
      <c r="AA34" s="119">
        <f>IF(AND(U34=""),"",U34*'Milk master'!$E$15*$AH$1)</f>
        <v>0</v>
      </c>
      <c r="AB34" s="119">
        <f>IF(AND('Att. Dairy'!B34=""),"",IF(AND(Z34="",AA34=""),"",SUM(Z34,AA34)))</f>
        <v>0</v>
      </c>
      <c r="AC34" s="83" t="str">
        <f>IF(AND('Att. Dairy'!B34=""),"",IF(AND(P34=""),"",AM34))</f>
        <v/>
      </c>
      <c r="AD34" s="84"/>
      <c r="AE34" s="84"/>
      <c r="AF34" s="84"/>
      <c r="AG34" s="85"/>
      <c r="AH34" s="67"/>
      <c r="AI34" s="67"/>
      <c r="AJ34" s="86" t="str">
        <f>IF(AND('Att. Dairy'!C34=""),"",'Att. Dairy'!C34)</f>
        <v/>
      </c>
      <c r="AK34" s="87" t="str">
        <f t="shared" si="11"/>
        <v/>
      </c>
      <c r="AL34" s="11" t="str">
        <f>IF(AND('Att. Dairy'!D34=""),"",'Att. Dairy'!D34)</f>
        <v>Wednesday</v>
      </c>
      <c r="AM34" s="11" t="str">
        <f t="shared" si="12"/>
        <v>nkyjksVh</v>
      </c>
      <c r="AN34" s="67"/>
      <c r="AO34" s="123" t="e">
        <f>IF(AND(#REF!=AQ$10),Z34,0)</f>
        <v>#REF!</v>
      </c>
      <c r="AP34" s="67"/>
      <c r="AQ34" s="67"/>
      <c r="AR34" s="67"/>
      <c r="AS34" s="67"/>
      <c r="AT34" s="67"/>
      <c r="AU34" s="67"/>
      <c r="AV34" s="67"/>
      <c r="AW34" s="67"/>
      <c r="AX34" s="67"/>
      <c r="AY34" s="67"/>
      <c r="AZ34" s="67"/>
      <c r="BA34" s="67"/>
      <c r="BB34" s="67"/>
      <c r="BC34" s="67"/>
      <c r="BD34" s="88" t="str">
        <f t="shared" si="13"/>
        <v>W</v>
      </c>
      <c r="BE34" s="89" t="str">
        <f t="shared" si="14"/>
        <v>W</v>
      </c>
      <c r="CY34" s="180">
        <f t="shared" si="15"/>
        <v>43859</v>
      </c>
      <c r="CZ34" s="286">
        <f t="shared" si="16"/>
        <v>260</v>
      </c>
      <c r="DA34" s="286">
        <f t="shared" si="17"/>
        <v>191.5</v>
      </c>
      <c r="DB34" s="286">
        <f t="shared" si="18"/>
        <v>0</v>
      </c>
      <c r="DC34" s="286">
        <f t="shared" si="19"/>
        <v>0</v>
      </c>
      <c r="DD34" s="286">
        <f t="shared" si="20"/>
        <v>260</v>
      </c>
      <c r="DE34" s="286">
        <f t="shared" si="21"/>
        <v>191.5</v>
      </c>
      <c r="DF34" s="287" t="str">
        <f t="shared" si="22"/>
        <v/>
      </c>
      <c r="DG34" s="287" t="str">
        <f t="shared" si="23"/>
        <v/>
      </c>
      <c r="DH34" s="287" t="str">
        <f t="shared" si="24"/>
        <v/>
      </c>
      <c r="DI34" s="287" t="str">
        <f t="shared" si="25"/>
        <v/>
      </c>
      <c r="DJ34" s="287" t="str">
        <f t="shared" si="26"/>
        <v/>
      </c>
      <c r="DK34" s="287" t="str">
        <f t="shared" si="27"/>
        <v/>
      </c>
      <c r="DL34" s="286">
        <f t="shared" si="28"/>
        <v>0</v>
      </c>
      <c r="DM34" s="286" t="str">
        <f t="shared" si="29"/>
        <v>0</v>
      </c>
      <c r="DN34" s="288">
        <f t="shared" si="30"/>
        <v>260</v>
      </c>
      <c r="DO34" s="288">
        <f t="shared" si="31"/>
        <v>191.5</v>
      </c>
      <c r="DP34" s="288">
        <f t="shared" si="32"/>
        <v>0</v>
      </c>
      <c r="DQ34" s="288">
        <f t="shared" si="33"/>
        <v>0</v>
      </c>
      <c r="DR34" s="289" t="str">
        <f t="shared" si="34"/>
        <v/>
      </c>
    </row>
    <row r="35" spans="1:122" ht="15.6" customHeight="1">
      <c r="A35" s="76">
        <v>30</v>
      </c>
      <c r="B35" s="77">
        <f>IF(AND('Att. Dairy'!B35=""),"",'Att. Dairy'!B35)</f>
        <v>43860</v>
      </c>
      <c r="C35" s="79">
        <f t="shared" si="37"/>
        <v>260</v>
      </c>
      <c r="D35" s="80">
        <f t="shared" si="38"/>
        <v>191.5</v>
      </c>
      <c r="E35" s="78"/>
      <c r="F35" s="78"/>
      <c r="G35" s="78"/>
      <c r="H35" s="78"/>
      <c r="I35" s="78"/>
      <c r="J35" s="78"/>
      <c r="K35" s="79">
        <f t="shared" si="4"/>
        <v>260</v>
      </c>
      <c r="L35" s="80">
        <f t="shared" si="0"/>
        <v>191.5</v>
      </c>
      <c r="M35" s="81" t="str">
        <f>IF(AND('Att. Dairy'!Q35=""),"",'Att. Dairy'!Q35)</f>
        <v/>
      </c>
      <c r="N35" s="81" t="str">
        <f>IF(AND('Att. Dairy'!R35=""),"",'Att. Dairy'!R35)</f>
        <v/>
      </c>
      <c r="O35" s="167">
        <f t="shared" si="5"/>
        <v>0</v>
      </c>
      <c r="P35" s="81" t="str">
        <f>IF(AND('Att. Dairy'!E35=""),"",'Att. Dairy'!E35)</f>
        <v/>
      </c>
      <c r="Q35" s="81" t="str">
        <f>IF(AND('Att. Dairy'!F35=""),"",'Att. Dairy'!F35)</f>
        <v/>
      </c>
      <c r="R35" s="167">
        <f t="shared" si="6"/>
        <v>0</v>
      </c>
      <c r="S35" s="81" t="str">
        <f>IF(AND('Att. Dairy'!K35=""),"",'Att. Dairy'!K35)</f>
        <v/>
      </c>
      <c r="T35" s="81" t="str">
        <f>IF(AND('Att. Dairy'!L35=""),"",'Att. Dairy'!L35)</f>
        <v/>
      </c>
      <c r="U35" s="168">
        <f t="shared" si="7"/>
        <v>0</v>
      </c>
      <c r="V35" s="79" t="str">
        <f t="shared" si="8"/>
        <v>0</v>
      </c>
      <c r="W35" s="80">
        <f t="shared" si="1"/>
        <v>0</v>
      </c>
      <c r="X35" s="79">
        <f t="shared" si="9"/>
        <v>260</v>
      </c>
      <c r="Y35" s="80">
        <f t="shared" si="10"/>
        <v>191.5</v>
      </c>
      <c r="Z35" s="82">
        <f>IF(AND('Att. Dairy'!B35=""),"",IF(AND(R35=""),"",R35*$AF$1))</f>
        <v>0</v>
      </c>
      <c r="AA35" s="119">
        <f>IF(AND(U35=""),"",U35*'Milk master'!$E$15*$AH$1)</f>
        <v>0</v>
      </c>
      <c r="AB35" s="119">
        <f>IF(AND('Att. Dairy'!B35=""),"",IF(AND(Z35="",AA35=""),"",SUM(Z35,AA35)))</f>
        <v>0</v>
      </c>
      <c r="AC35" s="83" t="str">
        <f>IF(AND('Att. Dairy'!B35=""),"",IF(AND(P35=""),"",AM35))</f>
        <v/>
      </c>
      <c r="AD35" s="84"/>
      <c r="AE35" s="84"/>
      <c r="AF35" s="84"/>
      <c r="AG35" s="85"/>
      <c r="AH35" s="67"/>
      <c r="AI35" s="67"/>
      <c r="AJ35" s="86" t="str">
        <f>IF(AND('Att. Dairy'!C35=""),"",'Att. Dairy'!C35)</f>
        <v/>
      </c>
      <c r="AK35" s="87" t="str">
        <f t="shared" si="11"/>
        <v/>
      </c>
      <c r="AL35" s="11" t="str">
        <f>IF(AND('Att. Dairy'!D35=""),"",'Att. Dairy'!D35)</f>
        <v>Thursday</v>
      </c>
      <c r="AM35" s="11" t="str">
        <f t="shared" si="12"/>
        <v>f[kpM+h</v>
      </c>
      <c r="AN35" s="67"/>
      <c r="AO35" s="123" t="e">
        <f>IF(AND(#REF!=AQ$10),Z35,0)</f>
        <v>#REF!</v>
      </c>
      <c r="AP35" s="67"/>
      <c r="AQ35" s="67"/>
      <c r="AR35" s="67"/>
      <c r="AS35" s="67"/>
      <c r="AT35" s="67"/>
      <c r="AU35" s="67"/>
      <c r="AV35" s="67"/>
      <c r="AW35" s="67"/>
      <c r="AX35" s="67"/>
      <c r="AY35" s="67"/>
      <c r="AZ35" s="67"/>
      <c r="BA35" s="67"/>
      <c r="BB35" s="67"/>
      <c r="BC35" s="67"/>
      <c r="BD35" s="88" t="str">
        <f t="shared" si="13"/>
        <v>R</v>
      </c>
      <c r="BE35" s="89" t="str">
        <f t="shared" si="14"/>
        <v>R</v>
      </c>
      <c r="CY35" s="180">
        <f t="shared" si="15"/>
        <v>43860</v>
      </c>
      <c r="CZ35" s="286">
        <f t="shared" si="16"/>
        <v>260</v>
      </c>
      <c r="DA35" s="286">
        <f t="shared" si="17"/>
        <v>191.5</v>
      </c>
      <c r="DB35" s="286">
        <f t="shared" si="18"/>
        <v>0</v>
      </c>
      <c r="DC35" s="286">
        <f t="shared" si="19"/>
        <v>0</v>
      </c>
      <c r="DD35" s="286">
        <f t="shared" si="20"/>
        <v>260</v>
      </c>
      <c r="DE35" s="286">
        <f t="shared" si="21"/>
        <v>191.5</v>
      </c>
      <c r="DF35" s="287" t="str">
        <f t="shared" si="22"/>
        <v/>
      </c>
      <c r="DG35" s="287" t="str">
        <f t="shared" si="23"/>
        <v/>
      </c>
      <c r="DH35" s="287" t="str">
        <f t="shared" si="24"/>
        <v/>
      </c>
      <c r="DI35" s="287" t="str">
        <f t="shared" si="25"/>
        <v/>
      </c>
      <c r="DJ35" s="287" t="str">
        <f t="shared" si="26"/>
        <v/>
      </c>
      <c r="DK35" s="287" t="str">
        <f t="shared" si="27"/>
        <v/>
      </c>
      <c r="DL35" s="286" t="str">
        <f t="shared" si="28"/>
        <v>0</v>
      </c>
      <c r="DM35" s="286">
        <f t="shared" si="29"/>
        <v>0</v>
      </c>
      <c r="DN35" s="288">
        <f t="shared" si="30"/>
        <v>260</v>
      </c>
      <c r="DO35" s="288">
        <f t="shared" si="31"/>
        <v>191.5</v>
      </c>
      <c r="DP35" s="288">
        <f t="shared" si="32"/>
        <v>0</v>
      </c>
      <c r="DQ35" s="288">
        <f t="shared" si="33"/>
        <v>0</v>
      </c>
      <c r="DR35" s="289" t="str">
        <f t="shared" si="34"/>
        <v/>
      </c>
    </row>
    <row r="36" spans="1:122" ht="15.6" customHeight="1">
      <c r="A36" s="76">
        <v>31</v>
      </c>
      <c r="B36" s="77">
        <f>IF(AND('Att. Dairy'!B36=""),"",'Att. Dairy'!B36)</f>
        <v>43861</v>
      </c>
      <c r="C36" s="79">
        <f t="shared" si="37"/>
        <v>260</v>
      </c>
      <c r="D36" s="80">
        <f t="shared" si="38"/>
        <v>191.5</v>
      </c>
      <c r="E36" s="78"/>
      <c r="F36" s="78"/>
      <c r="G36" s="78"/>
      <c r="H36" s="78"/>
      <c r="I36" s="78"/>
      <c r="J36" s="78"/>
      <c r="K36" s="79">
        <f t="shared" si="4"/>
        <v>260</v>
      </c>
      <c r="L36" s="80">
        <f t="shared" si="0"/>
        <v>191.5</v>
      </c>
      <c r="M36" s="81" t="str">
        <f>IF(AND('Att. Dairy'!Q36=""),"",'Att. Dairy'!Q36)</f>
        <v/>
      </c>
      <c r="N36" s="81" t="str">
        <f>IF(AND('Att. Dairy'!R36=""),"",'Att. Dairy'!R36)</f>
        <v/>
      </c>
      <c r="O36" s="167">
        <f t="shared" si="5"/>
        <v>0</v>
      </c>
      <c r="P36" s="81" t="str">
        <f>IF(AND('Att. Dairy'!E36=""),"",'Att. Dairy'!E36)</f>
        <v/>
      </c>
      <c r="Q36" s="81" t="str">
        <f>IF(AND('Att. Dairy'!F36=""),"",'Att. Dairy'!F36)</f>
        <v/>
      </c>
      <c r="R36" s="167">
        <f t="shared" si="6"/>
        <v>0</v>
      </c>
      <c r="S36" s="81" t="str">
        <f>IF(AND('Att. Dairy'!K36=""),"",'Att. Dairy'!K36)</f>
        <v/>
      </c>
      <c r="T36" s="81" t="str">
        <f>IF(AND('Att. Dairy'!L36=""),"",'Att. Dairy'!L36)</f>
        <v/>
      </c>
      <c r="U36" s="168">
        <f t="shared" si="7"/>
        <v>0</v>
      </c>
      <c r="V36" s="79">
        <f t="shared" si="8"/>
        <v>0</v>
      </c>
      <c r="W36" s="80" t="str">
        <f t="shared" si="1"/>
        <v>0</v>
      </c>
      <c r="X36" s="79">
        <f t="shared" si="9"/>
        <v>260</v>
      </c>
      <c r="Y36" s="80">
        <f t="shared" si="10"/>
        <v>191.5</v>
      </c>
      <c r="Z36" s="82">
        <f>IF(AND('Att. Dairy'!B36=""),"",IF(AND(R36=""),"",R36*$AF$1))</f>
        <v>0</v>
      </c>
      <c r="AA36" s="119">
        <f>IF(AND(U36=""),"",U36*'Milk master'!$E$15*$AH$1)</f>
        <v>0</v>
      </c>
      <c r="AB36" s="119">
        <f>IF(AND('Att. Dairy'!B36=""),"",IF(AND(Z36="",AA36=""),"",SUM(Z36,AA36)))</f>
        <v>0</v>
      </c>
      <c r="AC36" s="83" t="str">
        <f>IF(AND('Att. Dairy'!B36=""),"",IF(AND(P36=""),"",AM36))</f>
        <v/>
      </c>
      <c r="AD36" s="84"/>
      <c r="AE36" s="84"/>
      <c r="AF36" s="84"/>
      <c r="AG36" s="85"/>
      <c r="AH36" s="67"/>
      <c r="AI36" s="67"/>
      <c r="AJ36" s="86" t="str">
        <f>IF(AND('Att. Dairy'!C36=""),"",'Att. Dairy'!C36)</f>
        <v/>
      </c>
      <c r="AK36" s="87" t="str">
        <f t="shared" si="11"/>
        <v/>
      </c>
      <c r="AL36" s="11" t="str">
        <f>IF(AND('Att. Dairy'!D36=""),"",'Att. Dairy'!D36)</f>
        <v>Friday</v>
      </c>
      <c r="AM36" s="11" t="str">
        <f t="shared" si="12"/>
        <v>nkyjksVh</v>
      </c>
      <c r="AN36" s="67"/>
      <c r="AO36" s="123" t="e">
        <f>IF(AND(#REF!=AQ$10),Z36,0)</f>
        <v>#REF!</v>
      </c>
      <c r="AP36" s="67"/>
      <c r="AQ36" s="67"/>
      <c r="AR36" s="67"/>
      <c r="AS36" s="67"/>
      <c r="AT36" s="67"/>
      <c r="AU36" s="67"/>
      <c r="AV36" s="67"/>
      <c r="AW36" s="67"/>
      <c r="AX36" s="67"/>
      <c r="AY36" s="67"/>
      <c r="AZ36" s="67"/>
      <c r="BA36" s="67"/>
      <c r="BB36" s="67"/>
      <c r="BC36" s="67"/>
      <c r="BD36" s="88" t="str">
        <f t="shared" si="13"/>
        <v>W</v>
      </c>
      <c r="BE36" s="89" t="str">
        <f t="shared" si="14"/>
        <v>W</v>
      </c>
      <c r="CY36" s="181">
        <f t="shared" si="15"/>
        <v>43861</v>
      </c>
      <c r="CZ36" s="290">
        <f t="shared" si="16"/>
        <v>260</v>
      </c>
      <c r="DA36" s="290">
        <f t="shared" si="17"/>
        <v>191.5</v>
      </c>
      <c r="DB36" s="290">
        <f t="shared" si="18"/>
        <v>0</v>
      </c>
      <c r="DC36" s="290">
        <f t="shared" si="19"/>
        <v>0</v>
      </c>
      <c r="DD36" s="290">
        <f t="shared" si="20"/>
        <v>260</v>
      </c>
      <c r="DE36" s="290">
        <f t="shared" si="21"/>
        <v>191.5</v>
      </c>
      <c r="DF36" s="291" t="str">
        <f t="shared" si="22"/>
        <v/>
      </c>
      <c r="DG36" s="291" t="str">
        <f t="shared" si="23"/>
        <v/>
      </c>
      <c r="DH36" s="291" t="str">
        <f t="shared" si="24"/>
        <v/>
      </c>
      <c r="DI36" s="291" t="str">
        <f t="shared" si="25"/>
        <v/>
      </c>
      <c r="DJ36" s="291" t="str">
        <f t="shared" si="26"/>
        <v/>
      </c>
      <c r="DK36" s="291" t="str">
        <f t="shared" si="27"/>
        <v/>
      </c>
      <c r="DL36" s="290">
        <f t="shared" si="28"/>
        <v>0</v>
      </c>
      <c r="DM36" s="290" t="str">
        <f t="shared" si="29"/>
        <v>0</v>
      </c>
      <c r="DN36" s="292">
        <f t="shared" si="30"/>
        <v>260</v>
      </c>
      <c r="DO36" s="292">
        <f t="shared" si="31"/>
        <v>191.5</v>
      </c>
      <c r="DP36" s="292">
        <f t="shared" si="32"/>
        <v>0</v>
      </c>
      <c r="DQ36" s="292">
        <f t="shared" si="33"/>
        <v>0</v>
      </c>
      <c r="DR36" s="293" t="str">
        <f t="shared" si="34"/>
        <v/>
      </c>
    </row>
    <row r="37" spans="1:122" ht="20.25">
      <c r="A37" s="91"/>
      <c r="B37" s="342"/>
      <c r="C37" s="583" t="s">
        <v>109</v>
      </c>
      <c r="D37" s="584"/>
      <c r="E37" s="92">
        <f>SUM(E6:E36)</f>
        <v>0</v>
      </c>
      <c r="F37" s="93">
        <f>SUM(F6:F36)</f>
        <v>0</v>
      </c>
      <c r="G37" s="92">
        <f>SUM(G6:G36)</f>
        <v>0</v>
      </c>
      <c r="H37" s="93">
        <f t="shared" ref="H37:J37" si="39">SUM(H6:H36)</f>
        <v>0</v>
      </c>
      <c r="I37" s="92">
        <f t="shared" si="39"/>
        <v>0</v>
      </c>
      <c r="J37" s="93">
        <f t="shared" si="39"/>
        <v>0</v>
      </c>
      <c r="K37" s="94"/>
      <c r="L37" s="94"/>
      <c r="M37" s="95">
        <f>SUM(M6:M36)</f>
        <v>1152</v>
      </c>
      <c r="N37" s="95">
        <f t="shared" ref="N37:T37" si="40">SUM(N6:N36)</f>
        <v>1160</v>
      </c>
      <c r="O37" s="95">
        <f t="shared" si="40"/>
        <v>2312</v>
      </c>
      <c r="P37" s="95">
        <f t="shared" si="40"/>
        <v>238</v>
      </c>
      <c r="Q37" s="95">
        <f t="shared" si="40"/>
        <v>247</v>
      </c>
      <c r="R37" s="95">
        <f t="shared" si="40"/>
        <v>485</v>
      </c>
      <c r="S37" s="95">
        <f t="shared" si="40"/>
        <v>208</v>
      </c>
      <c r="T37" s="95">
        <f t="shared" si="40"/>
        <v>223</v>
      </c>
      <c r="U37" s="95">
        <f t="shared" ref="U37" si="41">SUM(U6:U36)</f>
        <v>431</v>
      </c>
      <c r="V37" s="96">
        <f>SUM(V6:V36)</f>
        <v>40</v>
      </c>
      <c r="W37" s="96">
        <f>SUM(W6:W36)</f>
        <v>8.5</v>
      </c>
      <c r="X37" s="97"/>
      <c r="Y37" s="97"/>
      <c r="Z37" s="98">
        <f>SUM(Z6:Z36)</f>
        <v>2172.8000000000002</v>
      </c>
      <c r="AA37" s="98">
        <f>SUM(AA6:AA36)</f>
        <v>2392.0500000000002</v>
      </c>
      <c r="AB37" s="98">
        <f>SUM(AB6:AB36)</f>
        <v>4564.8500000000004</v>
      </c>
      <c r="AC37" s="99"/>
      <c r="AD37" s="84"/>
      <c r="AE37" s="84"/>
      <c r="AF37" s="84"/>
      <c r="AJ37" s="86" t="str">
        <f>IF(AND('Att. Dairy'!C37=""),"",'Att. Dairy'!C37)</f>
        <v/>
      </c>
      <c r="AK37" s="87" t="str">
        <f t="shared" si="11"/>
        <v/>
      </c>
      <c r="AL37" s="11" t="str">
        <f>IF(AND('Att. Dairy'!D37=""),"",'Att. Dairy'!D37)</f>
        <v/>
      </c>
      <c r="AO37" s="123" t="e">
        <f>SUM(AO6:AO36)</f>
        <v>#REF!</v>
      </c>
      <c r="BD37" s="100" t="str">
        <f t="shared" si="13"/>
        <v/>
      </c>
      <c r="BE37" s="89" t="str">
        <f t="shared" si="14"/>
        <v/>
      </c>
      <c r="CY37" s="176"/>
      <c r="CZ37" s="571"/>
      <c r="DA37" s="572"/>
      <c r="DB37" s="177">
        <f>SUM(DB6:DB36)</f>
        <v>0</v>
      </c>
      <c r="DC37" s="177">
        <f t="shared" ref="DC37" si="42">SUM(DC6:DC36)</f>
        <v>0</v>
      </c>
      <c r="DD37" s="177"/>
      <c r="DE37" s="177"/>
      <c r="DF37" s="182">
        <f>SUM(DF6:DF36)</f>
        <v>1152</v>
      </c>
      <c r="DG37" s="182">
        <f t="shared" ref="DG37:DK37" si="43">SUM(DG6:DG36)</f>
        <v>1160</v>
      </c>
      <c r="DH37" s="182">
        <f t="shared" si="43"/>
        <v>238</v>
      </c>
      <c r="DI37" s="182">
        <f t="shared" si="43"/>
        <v>247</v>
      </c>
      <c r="DJ37" s="182">
        <f t="shared" si="43"/>
        <v>208</v>
      </c>
      <c r="DK37" s="182">
        <f t="shared" si="43"/>
        <v>223</v>
      </c>
      <c r="DL37" s="177">
        <f>SUM(DL6:DL36)</f>
        <v>40</v>
      </c>
      <c r="DM37" s="177">
        <f>SUM(DM6:DM36)</f>
        <v>8.5</v>
      </c>
      <c r="DN37" s="183"/>
      <c r="DO37" s="183"/>
      <c r="DP37" s="177">
        <f>SUM(DP6:DP36)</f>
        <v>2172.8000000000002</v>
      </c>
      <c r="DQ37" s="177">
        <f>SUM(DQ6:DQ36)</f>
        <v>2392.0500000000002</v>
      </c>
      <c r="DR37" s="184"/>
    </row>
    <row r="38" spans="1:122" ht="22.5" hidden="1">
      <c r="A38" s="101"/>
      <c r="B38" s="102"/>
      <c r="C38" s="103"/>
      <c r="D38" s="103"/>
      <c r="E38" s="104"/>
      <c r="F38" s="104"/>
      <c r="G38" s="104"/>
      <c r="H38" s="104"/>
      <c r="I38" s="104"/>
      <c r="J38" s="104"/>
      <c r="K38" s="104"/>
      <c r="L38" s="104"/>
      <c r="M38" s="104"/>
      <c r="N38" s="104"/>
      <c r="O38" s="104"/>
      <c r="P38" s="105"/>
      <c r="Q38" s="105"/>
      <c r="R38" s="105"/>
      <c r="S38" s="105"/>
      <c r="T38" s="105"/>
      <c r="U38" s="105">
        <v>31</v>
      </c>
      <c r="V38" s="105"/>
      <c r="W38" s="106">
        <f>V37+W37</f>
        <v>48.5</v>
      </c>
      <c r="X38" s="105"/>
      <c r="Y38" s="105"/>
      <c r="Z38" s="107" t="e">
        <f>SUM(#REF!)</f>
        <v>#REF!</v>
      </c>
      <c r="AA38" s="120"/>
      <c r="AB38" s="120"/>
      <c r="AC38" s="108"/>
      <c r="AD38" s="109"/>
      <c r="AE38" s="84"/>
      <c r="AF38" s="84"/>
      <c r="AJ38" s="86" t="str">
        <f>IF(AND('Att. Dairy'!C38=""),"",'Att. Dairy'!C38)</f>
        <v/>
      </c>
      <c r="AK38" s="87" t="str">
        <f t="shared" si="11"/>
        <v/>
      </c>
      <c r="BC38" s="110">
        <v>0</v>
      </c>
      <c r="BD38" s="87" t="str">
        <f t="shared" si="13"/>
        <v/>
      </c>
      <c r="BE38" s="89" t="str">
        <f t="shared" si="14"/>
        <v/>
      </c>
    </row>
    <row r="39" spans="1:122" ht="19.5" hidden="1">
      <c r="A39" s="84"/>
      <c r="B39" s="111"/>
      <c r="C39" s="66"/>
      <c r="D39" s="66"/>
      <c r="E39" s="74"/>
      <c r="F39" s="74"/>
      <c r="G39" s="74"/>
      <c r="H39" s="74"/>
      <c r="I39" s="112">
        <f>G37+I37</f>
        <v>0</v>
      </c>
      <c r="J39" s="112">
        <f>H37+J37</f>
        <v>0</v>
      </c>
      <c r="K39" s="74"/>
      <c r="L39" s="74"/>
      <c r="M39" s="74"/>
      <c r="N39" s="74"/>
      <c r="O39" s="74"/>
      <c r="P39" s="74"/>
      <c r="Q39" s="74"/>
      <c r="R39" s="74"/>
      <c r="S39" s="74"/>
      <c r="T39" s="74"/>
      <c r="U39" s="74">
        <v>0</v>
      </c>
      <c r="V39" s="113"/>
      <c r="W39" s="84"/>
      <c r="X39" s="74"/>
      <c r="Y39" s="74"/>
      <c r="Z39" s="114" t="e">
        <f>#REF!</f>
        <v>#REF!</v>
      </c>
      <c r="AA39" s="121"/>
      <c r="AB39" s="121"/>
      <c r="AC39" s="74"/>
      <c r="AD39" s="74"/>
      <c r="AE39" s="84"/>
      <c r="AF39" s="84"/>
      <c r="AJ39" s="86" t="str">
        <f>IF(AND('Att. Dairy'!C39=""),"",'Att. Dairy'!C39)</f>
        <v/>
      </c>
      <c r="AK39" s="87" t="str">
        <f t="shared" si="11"/>
        <v/>
      </c>
      <c r="BC39" s="115">
        <v>0</v>
      </c>
      <c r="BD39" s="87" t="str">
        <f t="shared" si="13"/>
        <v/>
      </c>
      <c r="BE39" s="89" t="str">
        <f t="shared" si="14"/>
        <v/>
      </c>
    </row>
    <row r="40" spans="1:122" ht="16.5" hidden="1">
      <c r="A40" s="84"/>
      <c r="B40" s="111"/>
      <c r="C40" s="84"/>
      <c r="D40" s="84"/>
      <c r="E40" s="84"/>
      <c r="F40" s="84"/>
      <c r="G40" s="84"/>
      <c r="H40" s="84"/>
      <c r="I40" s="116">
        <v>0</v>
      </c>
      <c r="J40" s="116">
        <v>0</v>
      </c>
      <c r="K40" s="84"/>
      <c r="L40" s="84"/>
      <c r="M40" s="84"/>
      <c r="N40" s="84"/>
      <c r="O40" s="84"/>
      <c r="P40" s="84"/>
      <c r="Q40" s="84"/>
      <c r="R40" s="84"/>
      <c r="S40" s="84"/>
      <c r="T40" s="84"/>
      <c r="U40" s="84"/>
      <c r="V40" s="84"/>
      <c r="W40" s="84"/>
      <c r="X40" s="84"/>
      <c r="Y40" s="84"/>
      <c r="Z40" s="117" t="e">
        <f>SUM(Z39-Z37+Z38)</f>
        <v>#REF!</v>
      </c>
      <c r="AA40" s="122"/>
      <c r="AB40" s="122"/>
      <c r="AC40" s="84"/>
      <c r="AD40" s="84"/>
      <c r="AE40" s="84"/>
      <c r="AF40" s="84"/>
      <c r="AJ40" s="86" t="str">
        <f>IF(AND('Att. Dairy'!C40=""),"",'Att. Dairy'!C40)</f>
        <v/>
      </c>
      <c r="AK40" s="87" t="str">
        <f t="shared" si="11"/>
        <v/>
      </c>
      <c r="BC40" s="118">
        <v>0</v>
      </c>
      <c r="BD40" s="87" t="str">
        <f t="shared" si="13"/>
        <v/>
      </c>
      <c r="BE40" s="89" t="str">
        <f t="shared" si="14"/>
        <v/>
      </c>
    </row>
    <row r="41" spans="1:122" hidden="1">
      <c r="AJ41" s="86" t="str">
        <f>IF(AND('Att. Dairy'!C41=""),"",'Att. Dairy'!C41)</f>
        <v/>
      </c>
      <c r="AK41" s="87" t="str">
        <f t="shared" si="11"/>
        <v/>
      </c>
      <c r="BD41" s="87" t="str">
        <f t="shared" si="13"/>
        <v/>
      </c>
      <c r="BE41" s="89" t="str">
        <f t="shared" si="14"/>
        <v/>
      </c>
    </row>
    <row r="42" spans="1:122" hidden="1">
      <c r="AJ42" s="86" t="str">
        <f>IF(AND('Att. Dairy'!C42=""),"",'Att. Dairy'!C42)</f>
        <v/>
      </c>
      <c r="AK42" s="87" t="str">
        <f t="shared" si="11"/>
        <v/>
      </c>
      <c r="BD42" s="87" t="str">
        <f t="shared" si="13"/>
        <v/>
      </c>
      <c r="BE42" s="89" t="str">
        <f t="shared" si="14"/>
        <v/>
      </c>
    </row>
    <row r="43" spans="1:122" ht="15.75" hidden="1">
      <c r="V43" s="585" t="s">
        <v>110</v>
      </c>
      <c r="W43" s="585"/>
      <c r="AJ43" s="86" t="str">
        <f>IF(AND('Att. Dairy'!C43=""),"",'Att. Dairy'!C43)</f>
        <v/>
      </c>
      <c r="AK43" s="87" t="str">
        <f t="shared" si="11"/>
        <v/>
      </c>
      <c r="BD43" s="87" t="str">
        <f t="shared" si="13"/>
        <v/>
      </c>
      <c r="BE43" s="89" t="str">
        <f t="shared" si="14"/>
        <v/>
      </c>
    </row>
    <row r="44" spans="1:122" ht="15.75" hidden="1">
      <c r="V44" s="586" t="s">
        <v>111</v>
      </c>
      <c r="W44" s="586"/>
      <c r="AJ44" s="86" t="str">
        <f>IF(AND('Att. Dairy'!C44=""),"",'Att. Dairy'!C44)</f>
        <v/>
      </c>
      <c r="AK44" s="87" t="str">
        <f t="shared" si="11"/>
        <v/>
      </c>
      <c r="BD44" s="87" t="str">
        <f t="shared" si="13"/>
        <v/>
      </c>
      <c r="BE44" s="89" t="str">
        <f>IF(AND(BA44=""),BD44,BB44)</f>
        <v/>
      </c>
    </row>
    <row r="45" spans="1:122" ht="15.75" hidden="1">
      <c r="V45" s="581" t="s">
        <v>112</v>
      </c>
      <c r="W45" s="582"/>
      <c r="AJ45" s="86" t="str">
        <f>IF(AND('Att. Dairy'!C45=""),"",'Att. Dairy'!C45)</f>
        <v/>
      </c>
    </row>
    <row r="46" spans="1:122" ht="15.75" hidden="1">
      <c r="V46" s="579" t="s">
        <v>113</v>
      </c>
      <c r="W46" s="580"/>
      <c r="AJ46" s="86" t="str">
        <f>IF(AND('Att. Dairy'!C46=""),"",'Att. Dairy'!C46)</f>
        <v/>
      </c>
    </row>
    <row r="47" spans="1:122" hidden="1">
      <c r="AJ47" s="86" t="str">
        <f>IF(AND('Att. Dairy'!C47=""),"",'Att. Dairy'!C47)</f>
        <v/>
      </c>
    </row>
    <row r="48" spans="1:122" hidden="1">
      <c r="AJ48" s="86" t="str">
        <f>IF(AND('Att. Dairy'!C48=""),"",'Att. Dairy'!C48)</f>
        <v/>
      </c>
    </row>
  </sheetData>
  <sheetProtection password="C1FB" sheet="1" objects="1" scenarios="1" formatCells="0" formatColumns="0" formatRows="0" selectLockedCells="1"/>
  <mergeCells count="38">
    <mergeCell ref="B1:D1"/>
    <mergeCell ref="E1:K1"/>
    <mergeCell ref="P1:S1"/>
    <mergeCell ref="B2:B4"/>
    <mergeCell ref="C2:D4"/>
    <mergeCell ref="G2:H3"/>
    <mergeCell ref="G4:H4"/>
    <mergeCell ref="E2:F4"/>
    <mergeCell ref="CY2:CY4"/>
    <mergeCell ref="AA2:AA5"/>
    <mergeCell ref="AB2:AB5"/>
    <mergeCell ref="S2:U4"/>
    <mergeCell ref="I2:J3"/>
    <mergeCell ref="I4:J4"/>
    <mergeCell ref="K2:L4"/>
    <mergeCell ref="M2:O4"/>
    <mergeCell ref="P2:R4"/>
    <mergeCell ref="X2:Y4"/>
    <mergeCell ref="V2:W4"/>
    <mergeCell ref="Z2:Z5"/>
    <mergeCell ref="AC2:AC5"/>
    <mergeCell ref="V46:W46"/>
    <mergeCell ref="V45:W45"/>
    <mergeCell ref="C37:D37"/>
    <mergeCell ref="V43:W43"/>
    <mergeCell ref="V44:W44"/>
    <mergeCell ref="CZ37:DA37"/>
    <mergeCell ref="DQ2:DQ5"/>
    <mergeCell ref="DR2:DR5"/>
    <mergeCell ref="DH2:DI4"/>
    <mergeCell ref="DJ2:DK4"/>
    <mergeCell ref="DL2:DM4"/>
    <mergeCell ref="DN2:DO4"/>
    <mergeCell ref="DP2:DP5"/>
    <mergeCell ref="CZ2:DA4"/>
    <mergeCell ref="DB2:DC4"/>
    <mergeCell ref="DD2:DE4"/>
    <mergeCell ref="DF2:DG4"/>
  </mergeCells>
  <pageMargins left="0.45" right="0.2" top="0.25" bottom="0.25" header="0.3" footer="0.3"/>
  <pageSetup paperSize="9" scale="9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sheetPr codeName="Sheet4">
    <tabColor rgb="FF00B0F0"/>
  </sheetPr>
  <dimension ref="A1:DR48"/>
  <sheetViews>
    <sheetView workbookViewId="0">
      <selection activeCell="H20" sqref="H20"/>
    </sheetView>
  </sheetViews>
  <sheetFormatPr defaultColWidth="8.85546875" defaultRowHeight="15"/>
  <cols>
    <col min="1" max="1" width="0.42578125" style="11" customWidth="1"/>
    <col min="2" max="2" width="11.5703125" style="11" customWidth="1"/>
    <col min="3" max="4" width="11.28515625" style="11" customWidth="1"/>
    <col min="5" max="6" width="8.85546875" style="11"/>
    <col min="7" max="7" width="10.7109375" style="11" customWidth="1"/>
    <col min="8" max="8" width="10.42578125" style="11" customWidth="1"/>
    <col min="9" max="9" width="10.140625" style="11" customWidth="1"/>
    <col min="10" max="10" width="9.7109375" style="11" customWidth="1"/>
    <col min="11" max="11" width="10.28515625" style="11" customWidth="1"/>
    <col min="12" max="12" width="10.42578125" style="11" customWidth="1"/>
    <col min="13" max="13" width="9.28515625" style="11" customWidth="1"/>
    <col min="14" max="15" width="8.140625" style="11" customWidth="1"/>
    <col min="16" max="16" width="9.28515625" style="11" customWidth="1"/>
    <col min="17" max="17" width="8.85546875" style="11" customWidth="1"/>
    <col min="18" max="18" width="8.140625" style="11" customWidth="1"/>
    <col min="19" max="19" width="8.28515625" style="11" customWidth="1"/>
    <col min="20" max="21" width="7.5703125" style="11" customWidth="1"/>
    <col min="22" max="23" width="9.5703125" style="11" customWidth="1"/>
    <col min="24" max="25" width="9" style="11" bestFit="1" customWidth="1"/>
    <col min="26" max="26" width="14.140625" style="11" customWidth="1"/>
    <col min="27" max="27" width="13.5703125" style="11" customWidth="1"/>
    <col min="28" max="28" width="14.140625" style="11" customWidth="1"/>
    <col min="29" max="29" width="10.7109375" style="11" customWidth="1"/>
    <col min="30" max="34" width="8.85546875" style="11"/>
    <col min="35" max="35" width="8.85546875" style="11" hidden="1" customWidth="1"/>
    <col min="36" max="59" width="9.140625" style="11" hidden="1" customWidth="1"/>
    <col min="60" max="62" width="8.85546875" style="11" hidden="1" customWidth="1"/>
    <col min="63" max="64" width="8.85546875" style="11" customWidth="1"/>
    <col min="65" max="103" width="8.85546875" style="11"/>
    <col min="104" max="105" width="7" style="11" customWidth="1"/>
    <col min="106" max="107" width="6.7109375" style="11" customWidth="1"/>
    <col min="108" max="109" width="7.7109375" style="11" customWidth="1"/>
    <col min="110" max="115" width="5.7109375" style="11" customWidth="1"/>
    <col min="116" max="117" width="7.7109375" style="11" customWidth="1"/>
    <col min="118" max="119" width="8.28515625" style="11" customWidth="1"/>
    <col min="120" max="120" width="9" style="11" bestFit="1" customWidth="1"/>
    <col min="121" max="121" width="10" style="11" bestFit="1" customWidth="1"/>
    <col min="122" max="16384" width="8.85546875" style="11"/>
  </cols>
  <sheetData>
    <row r="1" spans="1:122" ht="53.25" customHeight="1">
      <c r="A1" s="60"/>
      <c r="B1" s="632" t="s">
        <v>93</v>
      </c>
      <c r="C1" s="633"/>
      <c r="D1" s="633"/>
      <c r="E1" s="634" t="s">
        <v>114</v>
      </c>
      <c r="F1" s="634"/>
      <c r="G1" s="634"/>
      <c r="H1" s="634"/>
      <c r="I1" s="634"/>
      <c r="J1" s="634"/>
      <c r="K1" s="634"/>
      <c r="L1" s="175"/>
      <c r="M1" s="173"/>
      <c r="N1" s="174"/>
      <c r="O1" s="166"/>
      <c r="P1" s="635" t="str">
        <f>CONCATENATE('MASTER DATA'!I4, 'MASTER DATA'!J4)</f>
        <v>ekg %&amp;Qjojh&amp;20</v>
      </c>
      <c r="Q1" s="636"/>
      <c r="R1" s="636"/>
      <c r="S1" s="636"/>
      <c r="T1" s="166"/>
      <c r="U1" s="166"/>
      <c r="V1" s="164"/>
      <c r="W1" s="164"/>
      <c r="X1" s="164"/>
      <c r="Y1" s="164"/>
      <c r="Z1" s="164"/>
      <c r="AA1" s="164"/>
      <c r="AB1" s="164"/>
      <c r="AC1" s="165"/>
      <c r="AD1" s="61"/>
      <c r="AE1" s="185"/>
      <c r="AF1" s="163">
        <f>'MASTER DATA'!C33</f>
        <v>6.71</v>
      </c>
      <c r="AG1" s="62"/>
      <c r="AH1" s="62">
        <f>IF(AND('MASTER DATA'!C18="Rural"),'MASTER DATA'!I33,'MASTER DATA'!I32)</f>
        <v>37</v>
      </c>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row>
    <row r="2" spans="1:122" ht="12.75" customHeight="1">
      <c r="A2" s="64"/>
      <c r="B2" s="637" t="s">
        <v>94</v>
      </c>
      <c r="C2" s="640" t="s">
        <v>272</v>
      </c>
      <c r="D2" s="641"/>
      <c r="E2" s="627" t="s">
        <v>95</v>
      </c>
      <c r="F2" s="628"/>
      <c r="G2" s="597" t="s">
        <v>96</v>
      </c>
      <c r="H2" s="598"/>
      <c r="I2" s="597" t="s">
        <v>97</v>
      </c>
      <c r="J2" s="598"/>
      <c r="K2" s="603" t="s">
        <v>271</v>
      </c>
      <c r="L2" s="604"/>
      <c r="M2" s="609" t="s">
        <v>273</v>
      </c>
      <c r="N2" s="610"/>
      <c r="O2" s="611"/>
      <c r="P2" s="615" t="s">
        <v>274</v>
      </c>
      <c r="Q2" s="616"/>
      <c r="R2" s="617"/>
      <c r="S2" s="590" t="s">
        <v>115</v>
      </c>
      <c r="T2" s="591"/>
      <c r="U2" s="592"/>
      <c r="V2" s="627" t="s">
        <v>265</v>
      </c>
      <c r="W2" s="628"/>
      <c r="X2" s="621" t="s">
        <v>266</v>
      </c>
      <c r="Y2" s="622"/>
      <c r="Z2" s="589" t="s">
        <v>116</v>
      </c>
      <c r="AA2" s="589" t="s">
        <v>118</v>
      </c>
      <c r="AB2" s="589" t="s">
        <v>117</v>
      </c>
      <c r="AC2" s="629" t="s">
        <v>98</v>
      </c>
      <c r="AD2" s="65"/>
      <c r="AE2" s="66"/>
      <c r="AF2" s="171"/>
      <c r="AG2" s="172"/>
      <c r="AH2" s="172"/>
      <c r="AI2" s="172"/>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587" t="s">
        <v>94</v>
      </c>
      <c r="CZ2" s="573" t="s">
        <v>272</v>
      </c>
      <c r="DA2" s="574"/>
      <c r="DB2" s="573" t="s">
        <v>95</v>
      </c>
      <c r="DC2" s="574"/>
      <c r="DD2" s="573" t="s">
        <v>271</v>
      </c>
      <c r="DE2" s="1021"/>
      <c r="DF2" s="573" t="s">
        <v>267</v>
      </c>
      <c r="DG2" s="574"/>
      <c r="DH2" s="573" t="s">
        <v>268</v>
      </c>
      <c r="DI2" s="574"/>
      <c r="DJ2" s="573" t="s">
        <v>115</v>
      </c>
      <c r="DK2" s="574"/>
      <c r="DL2" s="573" t="s">
        <v>265</v>
      </c>
      <c r="DM2" s="574"/>
      <c r="DN2" s="1015" t="s">
        <v>266</v>
      </c>
      <c r="DO2" s="1016"/>
      <c r="DP2" s="1024" t="s">
        <v>116</v>
      </c>
      <c r="DQ2" s="1024" t="s">
        <v>118</v>
      </c>
      <c r="DR2" s="1027" t="s">
        <v>98</v>
      </c>
    </row>
    <row r="3" spans="1:122" ht="18" customHeight="1">
      <c r="A3" s="64"/>
      <c r="B3" s="637"/>
      <c r="C3" s="590"/>
      <c r="D3" s="591"/>
      <c r="E3" s="615"/>
      <c r="F3" s="616"/>
      <c r="G3" s="599"/>
      <c r="H3" s="600"/>
      <c r="I3" s="599"/>
      <c r="J3" s="600"/>
      <c r="K3" s="605"/>
      <c r="L3" s="606"/>
      <c r="M3" s="609"/>
      <c r="N3" s="610"/>
      <c r="O3" s="611"/>
      <c r="P3" s="615"/>
      <c r="Q3" s="616"/>
      <c r="R3" s="617"/>
      <c r="S3" s="590"/>
      <c r="T3" s="591"/>
      <c r="U3" s="593"/>
      <c r="V3" s="615"/>
      <c r="W3" s="616"/>
      <c r="X3" s="623"/>
      <c r="Y3" s="624"/>
      <c r="Z3" s="589"/>
      <c r="AA3" s="589"/>
      <c r="AB3" s="589"/>
      <c r="AC3" s="630"/>
      <c r="AD3" s="65"/>
      <c r="AE3" s="66"/>
      <c r="AF3" s="66"/>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588"/>
      <c r="CZ3" s="575"/>
      <c r="DA3" s="576"/>
      <c r="DB3" s="575"/>
      <c r="DC3" s="576"/>
      <c r="DD3" s="575"/>
      <c r="DE3" s="1022"/>
      <c r="DF3" s="575"/>
      <c r="DG3" s="576"/>
      <c r="DH3" s="575"/>
      <c r="DI3" s="576"/>
      <c r="DJ3" s="575"/>
      <c r="DK3" s="576"/>
      <c r="DL3" s="575"/>
      <c r="DM3" s="576"/>
      <c r="DN3" s="1017"/>
      <c r="DO3" s="1018"/>
      <c r="DP3" s="1025"/>
      <c r="DQ3" s="1025"/>
      <c r="DR3" s="1028"/>
    </row>
    <row r="4" spans="1:122" ht="12.75" customHeight="1">
      <c r="A4" s="64"/>
      <c r="B4" s="637"/>
      <c r="C4" s="594"/>
      <c r="D4" s="595"/>
      <c r="E4" s="618"/>
      <c r="F4" s="619"/>
      <c r="G4" s="601" t="s">
        <v>99</v>
      </c>
      <c r="H4" s="602"/>
      <c r="I4" s="601" t="s">
        <v>99</v>
      </c>
      <c r="J4" s="602"/>
      <c r="K4" s="607"/>
      <c r="L4" s="608"/>
      <c r="M4" s="612"/>
      <c r="N4" s="613"/>
      <c r="O4" s="614"/>
      <c r="P4" s="618"/>
      <c r="Q4" s="619"/>
      <c r="R4" s="620"/>
      <c r="S4" s="594"/>
      <c r="T4" s="595"/>
      <c r="U4" s="596"/>
      <c r="V4" s="618"/>
      <c r="W4" s="619"/>
      <c r="X4" s="625"/>
      <c r="Y4" s="626"/>
      <c r="Z4" s="589"/>
      <c r="AA4" s="589"/>
      <c r="AB4" s="589"/>
      <c r="AC4" s="630"/>
      <c r="AD4" s="65"/>
      <c r="AE4" s="66"/>
      <c r="AF4" s="66"/>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588"/>
      <c r="CZ4" s="577"/>
      <c r="DA4" s="578"/>
      <c r="DB4" s="577"/>
      <c r="DC4" s="578"/>
      <c r="DD4" s="577"/>
      <c r="DE4" s="1023"/>
      <c r="DF4" s="577"/>
      <c r="DG4" s="578"/>
      <c r="DH4" s="577"/>
      <c r="DI4" s="578"/>
      <c r="DJ4" s="577"/>
      <c r="DK4" s="578"/>
      <c r="DL4" s="577"/>
      <c r="DM4" s="578"/>
      <c r="DN4" s="1019"/>
      <c r="DO4" s="1020"/>
      <c r="DP4" s="1025"/>
      <c r="DQ4" s="1025"/>
      <c r="DR4" s="1028"/>
    </row>
    <row r="5" spans="1:122" ht="25.5" customHeight="1">
      <c r="A5" s="68" t="s">
        <v>101</v>
      </c>
      <c r="B5" s="69" t="s">
        <v>102</v>
      </c>
      <c r="C5" s="70" t="s">
        <v>103</v>
      </c>
      <c r="D5" s="71" t="s">
        <v>104</v>
      </c>
      <c r="E5" s="70" t="s">
        <v>103</v>
      </c>
      <c r="F5" s="71" t="s">
        <v>104</v>
      </c>
      <c r="G5" s="70" t="s">
        <v>103</v>
      </c>
      <c r="H5" s="71" t="s">
        <v>104</v>
      </c>
      <c r="I5" s="70" t="s">
        <v>103</v>
      </c>
      <c r="J5" s="71" t="s">
        <v>104</v>
      </c>
      <c r="K5" s="70" t="s">
        <v>103</v>
      </c>
      <c r="L5" s="71" t="s">
        <v>104</v>
      </c>
      <c r="M5" s="72" t="s">
        <v>105</v>
      </c>
      <c r="N5" s="72" t="s">
        <v>106</v>
      </c>
      <c r="O5" s="214" t="s">
        <v>109</v>
      </c>
      <c r="P5" s="73" t="s">
        <v>105</v>
      </c>
      <c r="Q5" s="73" t="s">
        <v>106</v>
      </c>
      <c r="R5" s="162" t="s">
        <v>109</v>
      </c>
      <c r="S5" s="72" t="s">
        <v>105</v>
      </c>
      <c r="T5" s="73" t="s">
        <v>106</v>
      </c>
      <c r="U5" s="169" t="s">
        <v>109</v>
      </c>
      <c r="V5" s="70" t="s">
        <v>103</v>
      </c>
      <c r="W5" s="71" t="s">
        <v>104</v>
      </c>
      <c r="X5" s="70" t="s">
        <v>103</v>
      </c>
      <c r="Y5" s="71" t="s">
        <v>104</v>
      </c>
      <c r="Z5" s="589"/>
      <c r="AA5" s="589"/>
      <c r="AB5" s="589"/>
      <c r="AC5" s="631"/>
      <c r="AD5" s="74"/>
      <c r="AE5" s="66"/>
      <c r="AF5" s="66"/>
      <c r="AG5" s="67"/>
      <c r="AH5" s="67"/>
      <c r="AI5" s="67"/>
      <c r="AJ5" s="67"/>
      <c r="AK5" s="75" t="s">
        <v>107</v>
      </c>
      <c r="AL5" s="67"/>
      <c r="AM5" s="67"/>
      <c r="AN5" s="67"/>
      <c r="AO5" s="67"/>
      <c r="AP5" s="67"/>
      <c r="AQ5" s="67"/>
      <c r="AR5" s="67"/>
      <c r="AS5" s="67"/>
      <c r="AT5" s="67"/>
      <c r="AU5" s="67"/>
      <c r="AV5" s="67"/>
      <c r="AW5" s="67"/>
      <c r="AX5" s="67"/>
      <c r="AY5" s="67"/>
      <c r="AZ5" s="67"/>
      <c r="BA5" s="67"/>
      <c r="BB5" s="67"/>
      <c r="BC5" s="67"/>
      <c r="BD5" s="75" t="s">
        <v>107</v>
      </c>
      <c r="BE5" s="75" t="s">
        <v>107</v>
      </c>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178" t="s">
        <v>108</v>
      </c>
      <c r="CZ5" s="1030" t="s">
        <v>103</v>
      </c>
      <c r="DA5" s="1030" t="s">
        <v>104</v>
      </c>
      <c r="DB5" s="1030" t="s">
        <v>103</v>
      </c>
      <c r="DC5" s="1030" t="s">
        <v>104</v>
      </c>
      <c r="DD5" s="1030" t="s">
        <v>103</v>
      </c>
      <c r="DE5" s="1030" t="s">
        <v>104</v>
      </c>
      <c r="DF5" s="1030" t="s">
        <v>105</v>
      </c>
      <c r="DG5" s="1030" t="s">
        <v>106</v>
      </c>
      <c r="DH5" s="1030" t="s">
        <v>105</v>
      </c>
      <c r="DI5" s="1030" t="s">
        <v>106</v>
      </c>
      <c r="DJ5" s="1030" t="s">
        <v>105</v>
      </c>
      <c r="DK5" s="1030" t="s">
        <v>106</v>
      </c>
      <c r="DL5" s="1030" t="s">
        <v>103</v>
      </c>
      <c r="DM5" s="1030" t="s">
        <v>104</v>
      </c>
      <c r="DN5" s="1030" t="s">
        <v>103</v>
      </c>
      <c r="DO5" s="1030" t="s">
        <v>104</v>
      </c>
      <c r="DP5" s="1026"/>
      <c r="DQ5" s="1026"/>
      <c r="DR5" s="1029"/>
    </row>
    <row r="6" spans="1:122" ht="18.75" customHeight="1">
      <c r="A6" s="76">
        <v>1</v>
      </c>
      <c r="B6" s="77">
        <f>IF(AND('Att. Dairy'!B6=""),"",'Att. Dairy'!B6)</f>
        <v>43831</v>
      </c>
      <c r="C6" s="79">
        <f>'Prarmbhik Shesh'!G7</f>
        <v>250</v>
      </c>
      <c r="D6" s="80">
        <f>'Prarmbhik Shesh'!G8</f>
        <v>150</v>
      </c>
      <c r="E6" s="78"/>
      <c r="F6" s="78"/>
      <c r="G6" s="78"/>
      <c r="H6" s="78"/>
      <c r="I6" s="78"/>
      <c r="J6" s="78"/>
      <c r="K6" s="79">
        <f t="shared" ref="K6:K36" si="0">IF(AND(C6=""),"",SUM(C6,E6,G6,I6))</f>
        <v>250</v>
      </c>
      <c r="L6" s="80">
        <f t="shared" ref="L6:L36" si="1">IF(AND(D6=""),"",SUM(D6,F6,H6,J6))</f>
        <v>150</v>
      </c>
      <c r="M6" s="81">
        <f>IF(AND('Att. Dairy'!T6=""),"",'Att. Dairy'!T6)</f>
        <v>96</v>
      </c>
      <c r="N6" s="81">
        <f>IF(AND('Att. Dairy'!U6=""),"",'Att. Dairy'!U6)</f>
        <v>111</v>
      </c>
      <c r="O6" s="167">
        <f>SUM(M6,N6)</f>
        <v>207</v>
      </c>
      <c r="P6" s="81">
        <f>IF(AND('Att. Dairy'!H6=""),"",'Att. Dairy'!H6)</f>
        <v>27</v>
      </c>
      <c r="Q6" s="81">
        <f>IF(AND('Att. Dairy'!I6=""),"",'Att. Dairy'!I6)</f>
        <v>28</v>
      </c>
      <c r="R6" s="167">
        <f>SUM(P6,Q6)</f>
        <v>55</v>
      </c>
      <c r="S6" s="81">
        <f>IF(AND('Att. Dairy'!N6=""),"",'Att. Dairy'!N6)</f>
        <v>30</v>
      </c>
      <c r="T6" s="81">
        <f>IF(AND('Att. Dairy'!O6=""),"",'Att. Dairy'!O6)</f>
        <v>30</v>
      </c>
      <c r="U6" s="168">
        <f>SUM(S6,T6)</f>
        <v>60</v>
      </c>
      <c r="V6" s="79">
        <f t="shared" ref="V6:V36" si="2">IF(AND(R6=""),"0",IF(AND(BE6="w"),R6*150/1000,"0"))</f>
        <v>8.25</v>
      </c>
      <c r="W6" s="80" t="str">
        <f t="shared" ref="W6:W36" si="3">IF(AND(R6=""),"0",IF(AND(BE6="R"),R6*150/1000,"0"))</f>
        <v>0</v>
      </c>
      <c r="X6" s="79">
        <f t="shared" ref="X6:X36" si="4">SUM(K6-V6)</f>
        <v>241.75</v>
      </c>
      <c r="Y6" s="80">
        <f t="shared" ref="Y6:Y36" si="5">(L6-W6)</f>
        <v>150</v>
      </c>
      <c r="Z6" s="82">
        <f>IF(AND('Att. Dairy'!B6=""),"",IF(AND(R6=""),"",R6*$AF$1))</f>
        <v>369.05</v>
      </c>
      <c r="AA6" s="119">
        <f>IF(AND('Att. Dairy'!B6=""),"",IF(AND(U6=""),"",U6*'Milk master'!$G$15*$AH$1))</f>
        <v>444</v>
      </c>
      <c r="AB6" s="119">
        <f>IF(AND('Att. Dairy'!B6=""),"",IF(AND(Z6="",AA6=""),"",SUM(Z6,AA6)))</f>
        <v>813.05</v>
      </c>
      <c r="AC6" s="83" t="str">
        <f>IF(AND('Att. Dairy'!B6=""),"",IF(AND(P6=""),"",AM6))</f>
        <v>nkyjksVh</v>
      </c>
      <c r="AD6" s="84"/>
      <c r="AE6" s="84"/>
      <c r="AF6" s="84"/>
      <c r="AG6" s="85"/>
      <c r="AJ6" s="86" t="str">
        <f>IF(AND('Att. Dairy'!C6=""),"",'Att. Dairy'!C6)</f>
        <v/>
      </c>
      <c r="AK6" s="87" t="str">
        <f>IF(AND(AJ6=""),"",IF(AJ6="Rice","R",IF(AJ6="Wheat","W")))</f>
        <v/>
      </c>
      <c r="AL6" s="11" t="str">
        <f>IF(AND('Att. Dairy'!D6=""),"",'Att. Dairy'!D6)</f>
        <v>Wednesday</v>
      </c>
      <c r="AM6" s="11" t="str">
        <f>IF(OR(AL6=0,AL6=""),"",IF(AL6="tuesday","nkypkoy",IF(AL6="thursday","f[kpM+h",IF(OR(AL6="monday",AL6="saturday"),"lCthjksVh",IF(OR(AL6="wednesday",AL6="friday"),"nkyjksVh","vodk'k")))))</f>
        <v>nkyjksVh</v>
      </c>
      <c r="AN6" s="11" t="e">
        <f>IF(AND(#REF!=AQ$10),Z6,0)</f>
        <v>#REF!</v>
      </c>
      <c r="AO6" s="123"/>
      <c r="BD6" s="88" t="str">
        <f>IF(OR(AL6=0,AL6=""),"",IF(AL6="tuesday","R",IF(AL6="thursday","R",IF(OR(AL6="monday",AL6="saturday"),"W",IF(OR(AL6="wednesday",AL6="friday"),"W")))))</f>
        <v>W</v>
      </c>
      <c r="BE6" s="89" t="str">
        <f>IF(AND(AJ6=""),BD6,AK6)</f>
        <v>W</v>
      </c>
      <c r="CY6" s="179">
        <f>IF(AND(B6=""),"",B6)</f>
        <v>43831</v>
      </c>
      <c r="CZ6" s="282">
        <f>C6</f>
        <v>250</v>
      </c>
      <c r="DA6" s="282">
        <f t="shared" ref="DA6:DA36" si="6">D6</f>
        <v>150</v>
      </c>
      <c r="DB6" s="282">
        <f>E6</f>
        <v>0</v>
      </c>
      <c r="DC6" s="282">
        <f>F6</f>
        <v>0</v>
      </c>
      <c r="DD6" s="282">
        <f>K6</f>
        <v>250</v>
      </c>
      <c r="DE6" s="282">
        <f>L6</f>
        <v>150</v>
      </c>
      <c r="DF6" s="283">
        <f>M6</f>
        <v>96</v>
      </c>
      <c r="DG6" s="283">
        <f>N6</f>
        <v>111</v>
      </c>
      <c r="DH6" s="283">
        <f>P6</f>
        <v>27</v>
      </c>
      <c r="DI6" s="283">
        <f>Q6</f>
        <v>28</v>
      </c>
      <c r="DJ6" s="283">
        <f>S6</f>
        <v>30</v>
      </c>
      <c r="DK6" s="283">
        <f>T6</f>
        <v>30</v>
      </c>
      <c r="DL6" s="282">
        <f t="shared" ref="DL6:DQ6" si="7">V6</f>
        <v>8.25</v>
      </c>
      <c r="DM6" s="282" t="str">
        <f t="shared" si="7"/>
        <v>0</v>
      </c>
      <c r="DN6" s="284">
        <f t="shared" si="7"/>
        <v>241.75</v>
      </c>
      <c r="DO6" s="284">
        <f t="shared" si="7"/>
        <v>150</v>
      </c>
      <c r="DP6" s="284">
        <f t="shared" si="7"/>
        <v>369.05</v>
      </c>
      <c r="DQ6" s="284">
        <f t="shared" si="7"/>
        <v>444</v>
      </c>
      <c r="DR6" s="285" t="str">
        <f>AC6</f>
        <v>nkyjksVh</v>
      </c>
    </row>
    <row r="7" spans="1:122" ht="15.6" customHeight="1">
      <c r="A7" s="76">
        <v>2</v>
      </c>
      <c r="B7" s="77">
        <f>IF(AND('Att. Dairy'!B7=""),"",'Att. Dairy'!B7)</f>
        <v>43832</v>
      </c>
      <c r="C7" s="79">
        <f t="shared" ref="C7:C36" si="8">IF(AND(X6=""),"",X6)</f>
        <v>241.75</v>
      </c>
      <c r="D7" s="80">
        <f t="shared" ref="D7:D36" si="9">IF(AND(Y6=""),"",Y6)</f>
        <v>150</v>
      </c>
      <c r="E7" s="78"/>
      <c r="F7" s="78"/>
      <c r="G7" s="78"/>
      <c r="H7" s="78"/>
      <c r="I7" s="78"/>
      <c r="J7" s="78"/>
      <c r="K7" s="79">
        <f t="shared" si="0"/>
        <v>241.75</v>
      </c>
      <c r="L7" s="80">
        <f t="shared" si="1"/>
        <v>150</v>
      </c>
      <c r="M7" s="81">
        <f>IF(AND('Att. Dairy'!T7=""),"",'Att. Dairy'!T7)</f>
        <v>96</v>
      </c>
      <c r="N7" s="81">
        <f>IF(AND('Att. Dairy'!U7=""),"",'Att. Dairy'!U7)</f>
        <v>111</v>
      </c>
      <c r="O7" s="167">
        <f t="shared" ref="O7:O36" si="10">SUM(M7,N7)</f>
        <v>207</v>
      </c>
      <c r="P7" s="81" t="str">
        <f>IF(AND('Att. Dairy'!H7=""),"",'Att. Dairy'!H7)</f>
        <v/>
      </c>
      <c r="Q7" s="81" t="str">
        <f>IF(AND('Att. Dairy'!I7=""),"",'Att. Dairy'!I7)</f>
        <v/>
      </c>
      <c r="R7" s="167">
        <f t="shared" ref="R7:R36" si="11">SUM(P7,Q7)</f>
        <v>0</v>
      </c>
      <c r="S7" s="81">
        <f>IF(AND('Att. Dairy'!N7=""),"",'Att. Dairy'!N7)</f>
        <v>65</v>
      </c>
      <c r="T7" s="81">
        <f>IF(AND('Att. Dairy'!O7=""),"",'Att. Dairy'!O7)</f>
        <v>66</v>
      </c>
      <c r="U7" s="168">
        <f t="shared" ref="U7:U36" si="12">SUM(S7,T7)</f>
        <v>131</v>
      </c>
      <c r="V7" s="79" t="str">
        <f t="shared" si="2"/>
        <v>0</v>
      </c>
      <c r="W7" s="80">
        <f t="shared" si="3"/>
        <v>0</v>
      </c>
      <c r="X7" s="79">
        <f t="shared" si="4"/>
        <v>241.75</v>
      </c>
      <c r="Y7" s="80">
        <f>(L7-W7)</f>
        <v>150</v>
      </c>
      <c r="Z7" s="82">
        <f>IF(AND('Att. Dairy'!B7=""),"",IF(AND(R7=""),"",R7*$AF$1))</f>
        <v>0</v>
      </c>
      <c r="AA7" s="119">
        <f>IF(AND('Att. Dairy'!B7=""),"",IF(AND(U7=""),"",U7*'Milk master'!$G$15*$AH$1))</f>
        <v>969.40000000000009</v>
      </c>
      <c r="AB7" s="119">
        <f>IF(AND('Att. Dairy'!B7=""),"",IF(AND(Z7="",AA7=""),"",SUM(Z7,AA7)))</f>
        <v>969.40000000000009</v>
      </c>
      <c r="AC7" s="83" t="str">
        <f>IF(AND('Att. Dairy'!B7=""),"",IF(AND(P7=""),"",AM7))</f>
        <v/>
      </c>
      <c r="AD7" s="84"/>
      <c r="AE7" s="84"/>
      <c r="AF7" s="84"/>
      <c r="AG7" s="85"/>
      <c r="AJ7" s="86" t="str">
        <f>IF(AND('Att. Dairy'!C7=""),"",'Att. Dairy'!C7)</f>
        <v/>
      </c>
      <c r="AK7" s="87" t="str">
        <f t="shared" ref="AK7:AK44" si="13">IF(AND(AJ7=""),"",IF(AJ7="Rice","R",IF(AJ7="Wheat","W")))</f>
        <v/>
      </c>
      <c r="AL7" s="11" t="str">
        <f>IF(AND('Att. Dairy'!D7=""),"",'Att. Dairy'!D7)</f>
        <v>Thursday</v>
      </c>
      <c r="AM7" s="11" t="str">
        <f t="shared" ref="AM7:AM36" si="14">IF(OR(AL7=0,AL7=""),"",IF(AL7="tuesday","nkypkoy",IF(AL7="thursday","f[kpM+h",IF(OR(AL7="monday",AL7="saturday"),"lCthjksVh",IF(OR(AL7="wednesday",AL7="friday"),"nkyjksVh","vodk'k")))))</f>
        <v>f[kpM+h</v>
      </c>
      <c r="AN7" s="11" t="e">
        <f>IF(AND(#REF!=AQ$10),Z7,0)</f>
        <v>#REF!</v>
      </c>
      <c r="AO7" s="123"/>
      <c r="BD7" s="88" t="str">
        <f t="shared" ref="BD7:BD44" si="15">IF(OR(AL7=0,AL7=""),"",IF(AL7="tuesday","R",IF(AL7="thursday","R",IF(OR(AL7="monday",AL7="saturday"),"W",IF(OR(AL7="wednesday",AL7="friday"),"W")))))</f>
        <v>R</v>
      </c>
      <c r="BE7" s="89" t="str">
        <f t="shared" ref="BE7:BE43" si="16">IF(AND(AJ7=""),BD7,AK7)</f>
        <v>R</v>
      </c>
      <c r="CY7" s="180">
        <f t="shared" ref="CY7:CY36" si="17">IF(AND(B7=""),"",B7)</f>
        <v>43832</v>
      </c>
      <c r="CZ7" s="286">
        <f t="shared" ref="CZ7:CZ36" si="18">C7</f>
        <v>241.75</v>
      </c>
      <c r="DA7" s="286">
        <f t="shared" si="6"/>
        <v>150</v>
      </c>
      <c r="DB7" s="286">
        <f t="shared" ref="DB7:DC36" si="19">E7</f>
        <v>0</v>
      </c>
      <c r="DC7" s="286">
        <f t="shared" si="19"/>
        <v>0</v>
      </c>
      <c r="DD7" s="286">
        <f t="shared" ref="DD7:DE36" si="20">K7</f>
        <v>241.75</v>
      </c>
      <c r="DE7" s="286">
        <f t="shared" si="20"/>
        <v>150</v>
      </c>
      <c r="DF7" s="287">
        <f t="shared" ref="DF7:DG36" si="21">M7</f>
        <v>96</v>
      </c>
      <c r="DG7" s="287">
        <f t="shared" si="21"/>
        <v>111</v>
      </c>
      <c r="DH7" s="287" t="str">
        <f t="shared" ref="DH7:DI36" si="22">P7</f>
        <v/>
      </c>
      <c r="DI7" s="287" t="str">
        <f t="shared" si="22"/>
        <v/>
      </c>
      <c r="DJ7" s="287">
        <f t="shared" ref="DJ7:DK36" si="23">S7</f>
        <v>65</v>
      </c>
      <c r="DK7" s="287">
        <f t="shared" si="23"/>
        <v>66</v>
      </c>
      <c r="DL7" s="286" t="str">
        <f t="shared" ref="DL7:DM36" si="24">V7</f>
        <v>0</v>
      </c>
      <c r="DM7" s="286">
        <f t="shared" si="24"/>
        <v>0</v>
      </c>
      <c r="DN7" s="288">
        <f t="shared" ref="DN7:DO36" si="25">X7</f>
        <v>241.75</v>
      </c>
      <c r="DO7" s="288">
        <f t="shared" si="25"/>
        <v>150</v>
      </c>
      <c r="DP7" s="288">
        <f t="shared" ref="DP7:DQ36" si="26">Z7</f>
        <v>0</v>
      </c>
      <c r="DQ7" s="288">
        <f t="shared" si="26"/>
        <v>969.40000000000009</v>
      </c>
      <c r="DR7" s="289" t="str">
        <f t="shared" ref="DR7:DR36" si="27">AC7</f>
        <v/>
      </c>
    </row>
    <row r="8" spans="1:122" ht="15.6" customHeight="1">
      <c r="A8" s="76">
        <v>3</v>
      </c>
      <c r="B8" s="77">
        <f>IF(AND('Att. Dairy'!B8=""),"",'Att. Dairy'!B8)</f>
        <v>43833</v>
      </c>
      <c r="C8" s="79">
        <f t="shared" si="8"/>
        <v>241.75</v>
      </c>
      <c r="D8" s="80">
        <f t="shared" si="9"/>
        <v>150</v>
      </c>
      <c r="E8" s="78"/>
      <c r="F8" s="78"/>
      <c r="G8" s="78"/>
      <c r="H8" s="78"/>
      <c r="I8" s="78"/>
      <c r="J8" s="78"/>
      <c r="K8" s="79">
        <f t="shared" si="0"/>
        <v>241.75</v>
      </c>
      <c r="L8" s="80">
        <f t="shared" si="1"/>
        <v>150</v>
      </c>
      <c r="M8" s="81">
        <f>IF(AND('Att. Dairy'!T8=""),"",'Att. Dairy'!T8)</f>
        <v>96</v>
      </c>
      <c r="N8" s="81">
        <f>IF(AND('Att. Dairy'!U8=""),"",'Att. Dairy'!U8)</f>
        <v>111</v>
      </c>
      <c r="O8" s="167">
        <f t="shared" si="10"/>
        <v>207</v>
      </c>
      <c r="P8" s="81" t="str">
        <f>IF(AND('Att. Dairy'!H8=""),"",'Att. Dairy'!H8)</f>
        <v/>
      </c>
      <c r="Q8" s="81" t="str">
        <f>IF(AND('Att. Dairy'!I8=""),"",'Att. Dairy'!I8)</f>
        <v/>
      </c>
      <c r="R8" s="167">
        <f t="shared" si="11"/>
        <v>0</v>
      </c>
      <c r="S8" s="81">
        <f>IF(AND('Att. Dairy'!N8=""),"",'Att. Dairy'!N8)</f>
        <v>45</v>
      </c>
      <c r="T8" s="81">
        <f>IF(AND('Att. Dairy'!O8=""),"",'Att. Dairy'!O8)</f>
        <v>46</v>
      </c>
      <c r="U8" s="168">
        <f t="shared" si="12"/>
        <v>91</v>
      </c>
      <c r="V8" s="79">
        <f t="shared" si="2"/>
        <v>0</v>
      </c>
      <c r="W8" s="80" t="str">
        <f t="shared" si="3"/>
        <v>0</v>
      </c>
      <c r="X8" s="79">
        <f t="shared" si="4"/>
        <v>241.75</v>
      </c>
      <c r="Y8" s="80">
        <f t="shared" si="5"/>
        <v>150</v>
      </c>
      <c r="Z8" s="82">
        <f>IF(AND('Att. Dairy'!B8=""),"",IF(AND(R8=""),"",R8*$AF$1))</f>
        <v>0</v>
      </c>
      <c r="AA8" s="119">
        <f>IF(AND('Att. Dairy'!B8=""),"",IF(AND(U8=""),"",U8*'Milk master'!$G$15*$AH$1))</f>
        <v>673.4</v>
      </c>
      <c r="AB8" s="119">
        <f>IF(AND('Att. Dairy'!B8=""),"",IF(AND(Z8="",AA8=""),"",SUM(Z8,AA8)))</f>
        <v>673.4</v>
      </c>
      <c r="AC8" s="83" t="str">
        <f>IF(AND('Att. Dairy'!B8=""),"",IF(AND(P8=""),"",AM8))</f>
        <v/>
      </c>
      <c r="AD8" s="84"/>
      <c r="AE8" s="84"/>
      <c r="AF8" s="84"/>
      <c r="AG8" s="85"/>
      <c r="AJ8" s="86" t="str">
        <f>IF(AND('Att. Dairy'!C8=""),"",'Att. Dairy'!C8)</f>
        <v/>
      </c>
      <c r="AK8" s="87" t="str">
        <f t="shared" si="13"/>
        <v/>
      </c>
      <c r="AL8" s="11" t="str">
        <f>IF(AND('Att. Dairy'!D8=""),"",'Att. Dairy'!D8)</f>
        <v>Friday</v>
      </c>
      <c r="AM8" s="11" t="str">
        <f t="shared" si="14"/>
        <v>nkyjksVh</v>
      </c>
      <c r="AN8" s="11" t="e">
        <f>IF(AND(#REF!=AQ$10),Z8,0)</f>
        <v>#REF!</v>
      </c>
      <c r="AO8" s="123"/>
      <c r="BD8" s="88" t="str">
        <f t="shared" si="15"/>
        <v>W</v>
      </c>
      <c r="BE8" s="89" t="str">
        <f t="shared" si="16"/>
        <v>W</v>
      </c>
      <c r="CY8" s="180">
        <f t="shared" si="17"/>
        <v>43833</v>
      </c>
      <c r="CZ8" s="286">
        <f t="shared" si="18"/>
        <v>241.75</v>
      </c>
      <c r="DA8" s="286">
        <f t="shared" si="6"/>
        <v>150</v>
      </c>
      <c r="DB8" s="286">
        <f t="shared" si="19"/>
        <v>0</v>
      </c>
      <c r="DC8" s="286">
        <f t="shared" si="19"/>
        <v>0</v>
      </c>
      <c r="DD8" s="286">
        <f t="shared" si="20"/>
        <v>241.75</v>
      </c>
      <c r="DE8" s="286">
        <f t="shared" si="20"/>
        <v>150</v>
      </c>
      <c r="DF8" s="287">
        <f t="shared" si="21"/>
        <v>96</v>
      </c>
      <c r="DG8" s="287">
        <f t="shared" si="21"/>
        <v>111</v>
      </c>
      <c r="DH8" s="287" t="str">
        <f t="shared" si="22"/>
        <v/>
      </c>
      <c r="DI8" s="287" t="str">
        <f t="shared" si="22"/>
        <v/>
      </c>
      <c r="DJ8" s="287">
        <f t="shared" si="23"/>
        <v>45</v>
      </c>
      <c r="DK8" s="287">
        <f t="shared" si="23"/>
        <v>46</v>
      </c>
      <c r="DL8" s="286">
        <f t="shared" si="24"/>
        <v>0</v>
      </c>
      <c r="DM8" s="286" t="str">
        <f t="shared" si="24"/>
        <v>0</v>
      </c>
      <c r="DN8" s="288">
        <f t="shared" si="25"/>
        <v>241.75</v>
      </c>
      <c r="DO8" s="288">
        <f t="shared" si="25"/>
        <v>150</v>
      </c>
      <c r="DP8" s="288">
        <f t="shared" si="26"/>
        <v>0</v>
      </c>
      <c r="DQ8" s="288">
        <f t="shared" si="26"/>
        <v>673.4</v>
      </c>
      <c r="DR8" s="289" t="str">
        <f t="shared" si="27"/>
        <v/>
      </c>
    </row>
    <row r="9" spans="1:122" ht="15.6" customHeight="1">
      <c r="A9" s="76">
        <v>4</v>
      </c>
      <c r="B9" s="77">
        <f>IF(AND('Att. Dairy'!B9=""),"",'Att. Dairy'!B9)</f>
        <v>43834</v>
      </c>
      <c r="C9" s="79">
        <f t="shared" si="8"/>
        <v>241.75</v>
      </c>
      <c r="D9" s="80">
        <f t="shared" si="9"/>
        <v>150</v>
      </c>
      <c r="E9" s="78"/>
      <c r="F9" s="78"/>
      <c r="G9" s="78"/>
      <c r="H9" s="78"/>
      <c r="I9" s="78"/>
      <c r="J9" s="78"/>
      <c r="K9" s="79">
        <f t="shared" si="0"/>
        <v>241.75</v>
      </c>
      <c r="L9" s="80">
        <f t="shared" si="1"/>
        <v>150</v>
      </c>
      <c r="M9" s="81">
        <f>IF(AND('Att. Dairy'!T9=""),"",'Att. Dairy'!T9)</f>
        <v>96</v>
      </c>
      <c r="N9" s="81">
        <f>IF(AND('Att. Dairy'!U9=""),"",'Att. Dairy'!U9)</f>
        <v>111</v>
      </c>
      <c r="O9" s="167">
        <f t="shared" si="10"/>
        <v>207</v>
      </c>
      <c r="P9" s="81">
        <f>IF(AND('Att. Dairy'!H9=""),"",'Att. Dairy'!H9)</f>
        <v>46</v>
      </c>
      <c r="Q9" s="81">
        <f>IF(AND('Att. Dairy'!I9=""),"",'Att. Dairy'!I9)</f>
        <v>47</v>
      </c>
      <c r="R9" s="167">
        <f t="shared" si="11"/>
        <v>93</v>
      </c>
      <c r="S9" s="81">
        <f>IF(AND('Att. Dairy'!N9=""),"",'Att. Dairy'!N9)</f>
        <v>88</v>
      </c>
      <c r="T9" s="81">
        <f>IF(AND('Att. Dairy'!O9=""),"",'Att. Dairy'!O9)</f>
        <v>96</v>
      </c>
      <c r="U9" s="168">
        <f t="shared" si="12"/>
        <v>184</v>
      </c>
      <c r="V9" s="79">
        <f t="shared" si="2"/>
        <v>13.95</v>
      </c>
      <c r="W9" s="80" t="str">
        <f t="shared" si="3"/>
        <v>0</v>
      </c>
      <c r="X9" s="79">
        <f t="shared" si="4"/>
        <v>227.8</v>
      </c>
      <c r="Y9" s="80">
        <f t="shared" si="5"/>
        <v>150</v>
      </c>
      <c r="Z9" s="82">
        <f>IF(AND('Att. Dairy'!B9=""),"",IF(AND(R9=""),"",R9*$AF$1))</f>
        <v>624.03</v>
      </c>
      <c r="AA9" s="119">
        <f>IF(AND('Att. Dairy'!B9=""),"",IF(AND(U9=""),"",U9*'Milk master'!$G$15*$AH$1))</f>
        <v>1361.6000000000001</v>
      </c>
      <c r="AB9" s="119">
        <f>IF(AND('Att. Dairy'!B9=""),"",IF(AND(Z9="",AA9=""),"",SUM(Z9,AA9)))</f>
        <v>1985.63</v>
      </c>
      <c r="AC9" s="83" t="str">
        <f>IF(AND('Att. Dairy'!B9=""),"",IF(AND(P9=""),"",AM9))</f>
        <v>lCthjksVh</v>
      </c>
      <c r="AD9" s="84"/>
      <c r="AE9" s="84"/>
      <c r="AF9" s="84"/>
      <c r="AG9" s="85"/>
      <c r="AJ9" s="86" t="str">
        <f>IF(AND('Att. Dairy'!C9=""),"",'Att. Dairy'!C9)</f>
        <v/>
      </c>
      <c r="AK9" s="87" t="str">
        <f t="shared" si="13"/>
        <v/>
      </c>
      <c r="AL9" s="11" t="str">
        <f>IF(AND('Att. Dairy'!D9=""),"",'Att. Dairy'!D9)</f>
        <v>Saturday</v>
      </c>
      <c r="AM9" s="11" t="str">
        <f t="shared" si="14"/>
        <v>lCthjksVh</v>
      </c>
      <c r="AN9" s="11" t="e">
        <f>IF(AND(#REF!=AQ$10),Z9,0)</f>
        <v>#REF!</v>
      </c>
      <c r="AO9" s="123"/>
      <c r="BD9" s="88" t="str">
        <f t="shared" si="15"/>
        <v>W</v>
      </c>
      <c r="BE9" s="89" t="str">
        <f t="shared" si="16"/>
        <v>W</v>
      </c>
      <c r="CY9" s="180">
        <f t="shared" si="17"/>
        <v>43834</v>
      </c>
      <c r="CZ9" s="286">
        <f t="shared" si="18"/>
        <v>241.75</v>
      </c>
      <c r="DA9" s="286">
        <f t="shared" si="6"/>
        <v>150</v>
      </c>
      <c r="DB9" s="286">
        <f t="shared" si="19"/>
        <v>0</v>
      </c>
      <c r="DC9" s="286">
        <f t="shared" si="19"/>
        <v>0</v>
      </c>
      <c r="DD9" s="286">
        <f t="shared" si="20"/>
        <v>241.75</v>
      </c>
      <c r="DE9" s="286">
        <f t="shared" si="20"/>
        <v>150</v>
      </c>
      <c r="DF9" s="287">
        <f t="shared" si="21"/>
        <v>96</v>
      </c>
      <c r="DG9" s="287">
        <f t="shared" si="21"/>
        <v>111</v>
      </c>
      <c r="DH9" s="287">
        <f t="shared" si="22"/>
        <v>46</v>
      </c>
      <c r="DI9" s="287">
        <f t="shared" si="22"/>
        <v>47</v>
      </c>
      <c r="DJ9" s="287">
        <f t="shared" si="23"/>
        <v>88</v>
      </c>
      <c r="DK9" s="287">
        <f t="shared" si="23"/>
        <v>96</v>
      </c>
      <c r="DL9" s="286">
        <f t="shared" si="24"/>
        <v>13.95</v>
      </c>
      <c r="DM9" s="286" t="str">
        <f t="shared" si="24"/>
        <v>0</v>
      </c>
      <c r="DN9" s="288">
        <f t="shared" si="25"/>
        <v>227.8</v>
      </c>
      <c r="DO9" s="288">
        <f t="shared" si="25"/>
        <v>150</v>
      </c>
      <c r="DP9" s="288">
        <f t="shared" si="26"/>
        <v>624.03</v>
      </c>
      <c r="DQ9" s="288">
        <f t="shared" si="26"/>
        <v>1361.6000000000001</v>
      </c>
      <c r="DR9" s="289" t="str">
        <f t="shared" si="27"/>
        <v>lCthjksVh</v>
      </c>
    </row>
    <row r="10" spans="1:122" ht="15.6" customHeight="1">
      <c r="A10" s="76">
        <v>5</v>
      </c>
      <c r="B10" s="77">
        <f>IF(AND('Att. Dairy'!B10=""),"",'Att. Dairy'!B10)</f>
        <v>43835</v>
      </c>
      <c r="C10" s="79">
        <f t="shared" si="8"/>
        <v>227.8</v>
      </c>
      <c r="D10" s="80">
        <f t="shared" si="9"/>
        <v>150</v>
      </c>
      <c r="E10" s="78"/>
      <c r="F10" s="78"/>
      <c r="G10" s="78"/>
      <c r="H10" s="78"/>
      <c r="I10" s="78"/>
      <c r="J10" s="78"/>
      <c r="K10" s="79">
        <f t="shared" si="0"/>
        <v>227.8</v>
      </c>
      <c r="L10" s="80">
        <f t="shared" si="1"/>
        <v>150</v>
      </c>
      <c r="M10" s="81">
        <f>IF(AND('Att. Dairy'!T10=""),"",'Att. Dairy'!T10)</f>
        <v>96</v>
      </c>
      <c r="N10" s="81">
        <f>IF(AND('Att. Dairy'!U10=""),"",'Att. Dairy'!U10)</f>
        <v>111</v>
      </c>
      <c r="O10" s="167">
        <f t="shared" si="10"/>
        <v>207</v>
      </c>
      <c r="P10" s="81" t="str">
        <f>IF(AND('Att. Dairy'!H10=""),"",'Att. Dairy'!H10)</f>
        <v/>
      </c>
      <c r="Q10" s="81" t="str">
        <f>IF(AND('Att. Dairy'!I10=""),"",'Att. Dairy'!I10)</f>
        <v/>
      </c>
      <c r="R10" s="167">
        <f t="shared" si="11"/>
        <v>0</v>
      </c>
      <c r="S10" s="81">
        <f>IF(AND('Att. Dairy'!N10=""),"",'Att. Dairy'!N10)</f>
        <v>60</v>
      </c>
      <c r="T10" s="81">
        <f>IF(AND('Att. Dairy'!O10=""),"",'Att. Dairy'!O10)</f>
        <v>62</v>
      </c>
      <c r="U10" s="168">
        <f t="shared" si="12"/>
        <v>122</v>
      </c>
      <c r="V10" s="79" t="str">
        <f t="shared" si="2"/>
        <v>0</v>
      </c>
      <c r="W10" s="80" t="str">
        <f t="shared" si="3"/>
        <v>0</v>
      </c>
      <c r="X10" s="79">
        <f t="shared" si="4"/>
        <v>227.8</v>
      </c>
      <c r="Y10" s="80">
        <f t="shared" si="5"/>
        <v>150</v>
      </c>
      <c r="Z10" s="82">
        <f>IF(AND('Att. Dairy'!B10=""),"",IF(AND(R10=""),"",R10*$AF$1))</f>
        <v>0</v>
      </c>
      <c r="AA10" s="119">
        <f>IF(AND('Att. Dairy'!B10=""),"",IF(AND(U10=""),"",U10*'Milk master'!$G$15*$AH$1))</f>
        <v>902.80000000000007</v>
      </c>
      <c r="AB10" s="119">
        <f>IF(AND('Att. Dairy'!B10=""),"",IF(AND(Z10="",AA10=""),"",SUM(Z10,AA10)))</f>
        <v>902.80000000000007</v>
      </c>
      <c r="AC10" s="83" t="str">
        <f>IF(AND('Att. Dairy'!B10=""),"",IF(AND(P10=""),"",AM10))</f>
        <v/>
      </c>
      <c r="AD10" s="84"/>
      <c r="AE10" s="84"/>
      <c r="AF10" s="84"/>
      <c r="AG10" s="85"/>
      <c r="AJ10" s="86" t="str">
        <f>IF(AND('Att. Dairy'!C10=""),"",'Att. Dairy'!C10)</f>
        <v/>
      </c>
      <c r="AK10" s="87" t="str">
        <f t="shared" si="13"/>
        <v/>
      </c>
      <c r="AL10" s="11" t="str">
        <f>IF(AND('Att. Dairy'!D10=""),"",'Att. Dairy'!D10)</f>
        <v>Sunday</v>
      </c>
      <c r="AM10" s="11" t="str">
        <f t="shared" si="14"/>
        <v>vodk'k</v>
      </c>
      <c r="AN10" s="11" t="e">
        <f>IF(AND(#REF!=AQ$10),Z10,0)</f>
        <v>#REF!</v>
      </c>
      <c r="AO10" s="123"/>
      <c r="AQ10" s="11" t="s">
        <v>269</v>
      </c>
      <c r="BD10" s="88" t="b">
        <f t="shared" si="15"/>
        <v>0</v>
      </c>
      <c r="BE10" s="89" t="b">
        <f t="shared" si="16"/>
        <v>0</v>
      </c>
      <c r="CY10" s="180">
        <f t="shared" si="17"/>
        <v>43835</v>
      </c>
      <c r="CZ10" s="286">
        <f t="shared" si="18"/>
        <v>227.8</v>
      </c>
      <c r="DA10" s="286">
        <f t="shared" si="6"/>
        <v>150</v>
      </c>
      <c r="DB10" s="286">
        <f t="shared" si="19"/>
        <v>0</v>
      </c>
      <c r="DC10" s="286">
        <f t="shared" si="19"/>
        <v>0</v>
      </c>
      <c r="DD10" s="286">
        <f t="shared" si="20"/>
        <v>227.8</v>
      </c>
      <c r="DE10" s="286">
        <f t="shared" si="20"/>
        <v>150</v>
      </c>
      <c r="DF10" s="287">
        <f t="shared" si="21"/>
        <v>96</v>
      </c>
      <c r="DG10" s="287">
        <f t="shared" si="21"/>
        <v>111</v>
      </c>
      <c r="DH10" s="287" t="str">
        <f t="shared" si="22"/>
        <v/>
      </c>
      <c r="DI10" s="287" t="str">
        <f t="shared" si="22"/>
        <v/>
      </c>
      <c r="DJ10" s="287">
        <f t="shared" si="23"/>
        <v>60</v>
      </c>
      <c r="DK10" s="287">
        <f t="shared" si="23"/>
        <v>62</v>
      </c>
      <c r="DL10" s="286" t="str">
        <f t="shared" si="24"/>
        <v>0</v>
      </c>
      <c r="DM10" s="286" t="str">
        <f t="shared" si="24"/>
        <v>0</v>
      </c>
      <c r="DN10" s="288">
        <f t="shared" si="25"/>
        <v>227.8</v>
      </c>
      <c r="DO10" s="288">
        <f t="shared" si="25"/>
        <v>150</v>
      </c>
      <c r="DP10" s="288">
        <f t="shared" si="26"/>
        <v>0</v>
      </c>
      <c r="DQ10" s="288">
        <f t="shared" si="26"/>
        <v>902.80000000000007</v>
      </c>
      <c r="DR10" s="289" t="str">
        <f t="shared" si="27"/>
        <v/>
      </c>
    </row>
    <row r="11" spans="1:122" ht="15.6" customHeight="1">
      <c r="A11" s="76">
        <v>6</v>
      </c>
      <c r="B11" s="77">
        <f>IF(AND('Att. Dairy'!B11=""),"",'Att. Dairy'!B11)</f>
        <v>43836</v>
      </c>
      <c r="C11" s="79">
        <f t="shared" si="8"/>
        <v>227.8</v>
      </c>
      <c r="D11" s="80">
        <f t="shared" si="9"/>
        <v>150</v>
      </c>
      <c r="E11" s="78"/>
      <c r="F11" s="78"/>
      <c r="G11" s="78"/>
      <c r="H11" s="78"/>
      <c r="I11" s="78"/>
      <c r="J11" s="78"/>
      <c r="K11" s="79">
        <f t="shared" si="0"/>
        <v>227.8</v>
      </c>
      <c r="L11" s="80">
        <f t="shared" si="1"/>
        <v>150</v>
      </c>
      <c r="M11" s="81">
        <f>IF(AND('Att. Dairy'!T11=""),"",'Att. Dairy'!T11)</f>
        <v>96</v>
      </c>
      <c r="N11" s="81">
        <f>IF(AND('Att. Dairy'!U11=""),"",'Att. Dairy'!U11)</f>
        <v>111</v>
      </c>
      <c r="O11" s="167">
        <f t="shared" si="10"/>
        <v>207</v>
      </c>
      <c r="P11" s="81">
        <f>IF(AND('Att. Dairy'!H11=""),"",'Att. Dairy'!H11)</f>
        <v>65</v>
      </c>
      <c r="Q11" s="81">
        <f>IF(AND('Att. Dairy'!I11=""),"",'Att. Dairy'!I11)</f>
        <v>66</v>
      </c>
      <c r="R11" s="167">
        <f t="shared" si="11"/>
        <v>131</v>
      </c>
      <c r="S11" s="81" t="str">
        <f>IF(AND('Att. Dairy'!N11=""),"",'Att. Dairy'!N11)</f>
        <v/>
      </c>
      <c r="T11" s="81" t="str">
        <f>IF(AND('Att. Dairy'!O11=""),"",'Att. Dairy'!O11)</f>
        <v/>
      </c>
      <c r="U11" s="168">
        <f t="shared" si="12"/>
        <v>0</v>
      </c>
      <c r="V11" s="79">
        <f t="shared" si="2"/>
        <v>19.649999999999999</v>
      </c>
      <c r="W11" s="80" t="str">
        <f t="shared" si="3"/>
        <v>0</v>
      </c>
      <c r="X11" s="79">
        <f t="shared" si="4"/>
        <v>208.15</v>
      </c>
      <c r="Y11" s="80">
        <f t="shared" si="5"/>
        <v>150</v>
      </c>
      <c r="Z11" s="82">
        <f>IF(AND('Att. Dairy'!B11=""),"",IF(AND(R11=""),"",R11*$AF$1))</f>
        <v>879.01</v>
      </c>
      <c r="AA11" s="119">
        <f>IF(AND('Att. Dairy'!B11=""),"",IF(AND(U11=""),"",U11*'Milk master'!$G$15*$AH$1))</f>
        <v>0</v>
      </c>
      <c r="AB11" s="119">
        <f>IF(AND('Att. Dairy'!B11=""),"",IF(AND(Z11="",AA11=""),"",SUM(Z11,AA11)))</f>
        <v>879.01</v>
      </c>
      <c r="AC11" s="83" t="str">
        <f>IF(AND('Att. Dairy'!B11=""),"",IF(AND(P11=""),"",AM11))</f>
        <v>lCthjksVh</v>
      </c>
      <c r="AD11" s="84"/>
      <c r="AE11" s="84"/>
      <c r="AF11" s="84"/>
      <c r="AG11" s="85"/>
      <c r="AJ11" s="86" t="str">
        <f>IF(AND('Att. Dairy'!C11=""),"",'Att. Dairy'!C11)</f>
        <v/>
      </c>
      <c r="AK11" s="87" t="str">
        <f t="shared" si="13"/>
        <v/>
      </c>
      <c r="AL11" s="11" t="str">
        <f>IF(AND('Att. Dairy'!D11=""),"",'Att. Dairy'!D11)</f>
        <v>Monday</v>
      </c>
      <c r="AM11" s="11" t="str">
        <f t="shared" si="14"/>
        <v>lCthjksVh</v>
      </c>
      <c r="AN11" s="11" t="e">
        <f>IF(AND(#REF!=AQ$10),Z11,0)</f>
        <v>#REF!</v>
      </c>
      <c r="AO11" s="123"/>
      <c r="AQ11" s="11" t="s">
        <v>270</v>
      </c>
      <c r="BD11" s="88" t="str">
        <f t="shared" si="15"/>
        <v>W</v>
      </c>
      <c r="BE11" s="89" t="str">
        <f t="shared" si="16"/>
        <v>W</v>
      </c>
      <c r="CY11" s="180">
        <f t="shared" si="17"/>
        <v>43836</v>
      </c>
      <c r="CZ11" s="286">
        <f t="shared" si="18"/>
        <v>227.8</v>
      </c>
      <c r="DA11" s="286">
        <f t="shared" si="6"/>
        <v>150</v>
      </c>
      <c r="DB11" s="286">
        <f t="shared" si="19"/>
        <v>0</v>
      </c>
      <c r="DC11" s="286">
        <f t="shared" si="19"/>
        <v>0</v>
      </c>
      <c r="DD11" s="286">
        <f t="shared" si="20"/>
        <v>227.8</v>
      </c>
      <c r="DE11" s="286">
        <f t="shared" si="20"/>
        <v>150</v>
      </c>
      <c r="DF11" s="287">
        <f t="shared" si="21"/>
        <v>96</v>
      </c>
      <c r="DG11" s="287">
        <f t="shared" si="21"/>
        <v>111</v>
      </c>
      <c r="DH11" s="287">
        <f t="shared" si="22"/>
        <v>65</v>
      </c>
      <c r="DI11" s="287">
        <f t="shared" si="22"/>
        <v>66</v>
      </c>
      <c r="DJ11" s="287" t="str">
        <f t="shared" si="23"/>
        <v/>
      </c>
      <c r="DK11" s="287" t="str">
        <f t="shared" si="23"/>
        <v/>
      </c>
      <c r="DL11" s="286">
        <f t="shared" si="24"/>
        <v>19.649999999999999</v>
      </c>
      <c r="DM11" s="286" t="str">
        <f t="shared" si="24"/>
        <v>0</v>
      </c>
      <c r="DN11" s="288">
        <f t="shared" si="25"/>
        <v>208.15</v>
      </c>
      <c r="DO11" s="288">
        <f t="shared" si="25"/>
        <v>150</v>
      </c>
      <c r="DP11" s="288">
        <f t="shared" si="26"/>
        <v>879.01</v>
      </c>
      <c r="DQ11" s="288">
        <f t="shared" si="26"/>
        <v>0</v>
      </c>
      <c r="DR11" s="289" t="str">
        <f t="shared" si="27"/>
        <v>lCthjksVh</v>
      </c>
    </row>
    <row r="12" spans="1:122" ht="15.6" customHeight="1">
      <c r="A12" s="76">
        <v>7</v>
      </c>
      <c r="B12" s="77">
        <f>IF(AND('Att. Dairy'!B12=""),"",'Att. Dairy'!B12)</f>
        <v>43837</v>
      </c>
      <c r="C12" s="79">
        <f t="shared" si="8"/>
        <v>208.15</v>
      </c>
      <c r="D12" s="80">
        <f t="shared" si="9"/>
        <v>150</v>
      </c>
      <c r="E12" s="78"/>
      <c r="F12" s="78"/>
      <c r="G12" s="78"/>
      <c r="H12" s="78"/>
      <c r="I12" s="78"/>
      <c r="J12" s="78"/>
      <c r="K12" s="79">
        <f t="shared" si="0"/>
        <v>208.15</v>
      </c>
      <c r="L12" s="80">
        <f t="shared" si="1"/>
        <v>150</v>
      </c>
      <c r="M12" s="81">
        <f>IF(AND('Att. Dairy'!T12=""),"",'Att. Dairy'!T12)</f>
        <v>96</v>
      </c>
      <c r="N12" s="81">
        <f>IF(AND('Att. Dairy'!U12=""),"",'Att. Dairy'!U12)</f>
        <v>111</v>
      </c>
      <c r="O12" s="167">
        <f t="shared" si="10"/>
        <v>207</v>
      </c>
      <c r="P12" s="81">
        <f>IF(AND('Att. Dairy'!H12=""),"",'Att. Dairy'!H12)</f>
        <v>37</v>
      </c>
      <c r="Q12" s="81">
        <f>IF(AND('Att. Dairy'!I12=""),"",'Att. Dairy'!I12)</f>
        <v>38</v>
      </c>
      <c r="R12" s="167">
        <f t="shared" si="11"/>
        <v>75</v>
      </c>
      <c r="S12" s="81" t="str">
        <f>IF(AND('Att. Dairy'!N12=""),"",'Att. Dairy'!N12)</f>
        <v/>
      </c>
      <c r="T12" s="81" t="str">
        <f>IF(AND('Att. Dairy'!O12=""),"",'Att. Dairy'!O12)</f>
        <v/>
      </c>
      <c r="U12" s="168">
        <f t="shared" si="12"/>
        <v>0</v>
      </c>
      <c r="V12" s="79" t="str">
        <f t="shared" si="2"/>
        <v>0</v>
      </c>
      <c r="W12" s="80">
        <f t="shared" si="3"/>
        <v>11.25</v>
      </c>
      <c r="X12" s="79">
        <f t="shared" si="4"/>
        <v>208.15</v>
      </c>
      <c r="Y12" s="80">
        <f t="shared" si="5"/>
        <v>138.75</v>
      </c>
      <c r="Z12" s="82">
        <f>IF(AND('Att. Dairy'!B12=""),"",IF(AND(R12=""),"",R12*$AF$1))</f>
        <v>503.25</v>
      </c>
      <c r="AA12" s="119">
        <f>IF(AND('Att. Dairy'!B12=""),"",IF(AND(U12=""),"",U12*'Milk master'!$G$15*$AH$1))</f>
        <v>0</v>
      </c>
      <c r="AB12" s="119">
        <f>IF(AND('Att. Dairy'!B12=""),"",IF(AND(Z12="",AA12=""),"",SUM(Z12,AA12)))</f>
        <v>503.25</v>
      </c>
      <c r="AC12" s="83" t="str">
        <f>IF(AND('Att. Dairy'!B12=""),"",IF(AND(P12=""),"",AM12))</f>
        <v>nkypkoy</v>
      </c>
      <c r="AD12" s="84"/>
      <c r="AE12" s="84"/>
      <c r="AF12" s="84"/>
      <c r="AG12" s="85"/>
      <c r="AJ12" s="86" t="str">
        <f>IF(AND('Att. Dairy'!C12=""),"",'Att. Dairy'!C12)</f>
        <v/>
      </c>
      <c r="AK12" s="87" t="str">
        <f t="shared" si="13"/>
        <v/>
      </c>
      <c r="AL12" s="11" t="str">
        <f>IF(AND('Att. Dairy'!D12=""),"",'Att. Dairy'!D12)</f>
        <v>Tuesday</v>
      </c>
      <c r="AM12" s="11" t="str">
        <f t="shared" si="14"/>
        <v>nkypkoy</v>
      </c>
      <c r="AN12" s="11" t="e">
        <f>IF(AND(#REF!=AQ$10),Z12,0)</f>
        <v>#REF!</v>
      </c>
      <c r="AO12" s="123"/>
      <c r="BD12" s="88" t="str">
        <f t="shared" si="15"/>
        <v>R</v>
      </c>
      <c r="BE12" s="89" t="str">
        <f t="shared" si="16"/>
        <v>R</v>
      </c>
      <c r="CY12" s="180">
        <f t="shared" si="17"/>
        <v>43837</v>
      </c>
      <c r="CZ12" s="286">
        <f t="shared" si="18"/>
        <v>208.15</v>
      </c>
      <c r="DA12" s="286">
        <f t="shared" si="6"/>
        <v>150</v>
      </c>
      <c r="DB12" s="286">
        <f t="shared" si="19"/>
        <v>0</v>
      </c>
      <c r="DC12" s="286">
        <f t="shared" si="19"/>
        <v>0</v>
      </c>
      <c r="DD12" s="286">
        <f t="shared" si="20"/>
        <v>208.15</v>
      </c>
      <c r="DE12" s="286">
        <f t="shared" si="20"/>
        <v>150</v>
      </c>
      <c r="DF12" s="287">
        <f t="shared" si="21"/>
        <v>96</v>
      </c>
      <c r="DG12" s="287">
        <f t="shared" si="21"/>
        <v>111</v>
      </c>
      <c r="DH12" s="287">
        <f t="shared" si="22"/>
        <v>37</v>
      </c>
      <c r="DI12" s="287">
        <f t="shared" si="22"/>
        <v>38</v>
      </c>
      <c r="DJ12" s="287" t="str">
        <f t="shared" si="23"/>
        <v/>
      </c>
      <c r="DK12" s="287" t="str">
        <f t="shared" si="23"/>
        <v/>
      </c>
      <c r="DL12" s="286" t="str">
        <f t="shared" si="24"/>
        <v>0</v>
      </c>
      <c r="DM12" s="286">
        <f t="shared" si="24"/>
        <v>11.25</v>
      </c>
      <c r="DN12" s="288">
        <f t="shared" si="25"/>
        <v>208.15</v>
      </c>
      <c r="DO12" s="288">
        <f t="shared" si="25"/>
        <v>138.75</v>
      </c>
      <c r="DP12" s="288">
        <f t="shared" si="26"/>
        <v>503.25</v>
      </c>
      <c r="DQ12" s="288">
        <f t="shared" si="26"/>
        <v>0</v>
      </c>
      <c r="DR12" s="289" t="str">
        <f t="shared" si="27"/>
        <v>nkypkoy</v>
      </c>
    </row>
    <row r="13" spans="1:122" ht="15.6" customHeight="1">
      <c r="A13" s="76">
        <v>8</v>
      </c>
      <c r="B13" s="77">
        <f>IF(AND('Att. Dairy'!B13=""),"",'Att. Dairy'!B13)</f>
        <v>43838</v>
      </c>
      <c r="C13" s="79">
        <f t="shared" si="8"/>
        <v>208.15</v>
      </c>
      <c r="D13" s="80">
        <f t="shared" si="9"/>
        <v>138.75</v>
      </c>
      <c r="E13" s="78"/>
      <c r="F13" s="78"/>
      <c r="G13" s="78"/>
      <c r="H13" s="78"/>
      <c r="I13" s="78"/>
      <c r="J13" s="78"/>
      <c r="K13" s="79">
        <f t="shared" si="0"/>
        <v>208.15</v>
      </c>
      <c r="L13" s="80">
        <f t="shared" si="1"/>
        <v>138.75</v>
      </c>
      <c r="M13" s="81">
        <f>IF(AND('Att. Dairy'!T13=""),"",'Att. Dairy'!T13)</f>
        <v>96</v>
      </c>
      <c r="N13" s="81">
        <f>IF(AND('Att. Dairy'!U13=""),"",'Att. Dairy'!U13)</f>
        <v>111</v>
      </c>
      <c r="O13" s="167">
        <f t="shared" si="10"/>
        <v>207</v>
      </c>
      <c r="P13" s="81">
        <f>IF(AND('Att. Dairy'!H13=""),"",'Att. Dairy'!H13)</f>
        <v>68</v>
      </c>
      <c r="Q13" s="81">
        <f>IF(AND('Att. Dairy'!I13=""),"",'Att. Dairy'!I13)</f>
        <v>69</v>
      </c>
      <c r="R13" s="167">
        <f t="shared" si="11"/>
        <v>137</v>
      </c>
      <c r="S13" s="81" t="str">
        <f>IF(AND('Att. Dairy'!N13=""),"",'Att. Dairy'!N13)</f>
        <v/>
      </c>
      <c r="T13" s="81" t="str">
        <f>IF(AND('Att. Dairy'!O13=""),"",'Att. Dairy'!O13)</f>
        <v/>
      </c>
      <c r="U13" s="168">
        <f t="shared" si="12"/>
        <v>0</v>
      </c>
      <c r="V13" s="79">
        <f t="shared" si="2"/>
        <v>20.55</v>
      </c>
      <c r="W13" s="80" t="str">
        <f t="shared" si="3"/>
        <v>0</v>
      </c>
      <c r="X13" s="79">
        <f t="shared" si="4"/>
        <v>187.6</v>
      </c>
      <c r="Y13" s="80">
        <f t="shared" si="5"/>
        <v>138.75</v>
      </c>
      <c r="Z13" s="82">
        <f>IF(AND('Att. Dairy'!B13=""),"",IF(AND(R13=""),"",R13*$AF$1))</f>
        <v>919.27</v>
      </c>
      <c r="AA13" s="119">
        <f>IF(AND('Att. Dairy'!B13=""),"",IF(AND(U13=""),"",U13*'Milk master'!$G$15*$AH$1))</f>
        <v>0</v>
      </c>
      <c r="AB13" s="119">
        <f>IF(AND('Att. Dairy'!B13=""),"",IF(AND(Z13="",AA13=""),"",SUM(Z13,AA13)))</f>
        <v>919.27</v>
      </c>
      <c r="AC13" s="83" t="str">
        <f>IF(AND('Att. Dairy'!B13=""),"",IF(AND(P13=""),"",AM13))</f>
        <v>nkyjksVh</v>
      </c>
      <c r="AD13" s="84"/>
      <c r="AE13" s="84"/>
      <c r="AF13" s="84"/>
      <c r="AG13" s="85"/>
      <c r="AJ13" s="86" t="str">
        <f>IF(AND('Att. Dairy'!C13=""),"",'Att. Dairy'!C13)</f>
        <v/>
      </c>
      <c r="AK13" s="87" t="str">
        <f t="shared" si="13"/>
        <v/>
      </c>
      <c r="AL13" s="11" t="str">
        <f>IF(AND('Att. Dairy'!D13=""),"",'Att. Dairy'!D13)</f>
        <v>Wednesday</v>
      </c>
      <c r="AM13" s="11" t="str">
        <f t="shared" si="14"/>
        <v>nkyjksVh</v>
      </c>
      <c r="AN13" s="11" t="e">
        <f>IF(AND(#REF!=AQ$10),Z13,0)</f>
        <v>#REF!</v>
      </c>
      <c r="AO13" s="123"/>
      <c r="BD13" s="88" t="str">
        <f t="shared" si="15"/>
        <v>W</v>
      </c>
      <c r="BE13" s="89" t="str">
        <f t="shared" si="16"/>
        <v>W</v>
      </c>
      <c r="CY13" s="180">
        <f t="shared" si="17"/>
        <v>43838</v>
      </c>
      <c r="CZ13" s="286">
        <f t="shared" si="18"/>
        <v>208.15</v>
      </c>
      <c r="DA13" s="286">
        <f t="shared" si="6"/>
        <v>138.75</v>
      </c>
      <c r="DB13" s="286">
        <f t="shared" si="19"/>
        <v>0</v>
      </c>
      <c r="DC13" s="286">
        <f t="shared" si="19"/>
        <v>0</v>
      </c>
      <c r="DD13" s="286">
        <f t="shared" si="20"/>
        <v>208.15</v>
      </c>
      <c r="DE13" s="286">
        <f t="shared" si="20"/>
        <v>138.75</v>
      </c>
      <c r="DF13" s="287">
        <f t="shared" si="21"/>
        <v>96</v>
      </c>
      <c r="DG13" s="287">
        <f t="shared" si="21"/>
        <v>111</v>
      </c>
      <c r="DH13" s="287">
        <f t="shared" si="22"/>
        <v>68</v>
      </c>
      <c r="DI13" s="287">
        <f t="shared" si="22"/>
        <v>69</v>
      </c>
      <c r="DJ13" s="287" t="str">
        <f t="shared" si="23"/>
        <v/>
      </c>
      <c r="DK13" s="287" t="str">
        <f t="shared" si="23"/>
        <v/>
      </c>
      <c r="DL13" s="286">
        <f t="shared" si="24"/>
        <v>20.55</v>
      </c>
      <c r="DM13" s="286" t="str">
        <f t="shared" si="24"/>
        <v>0</v>
      </c>
      <c r="DN13" s="288">
        <f t="shared" si="25"/>
        <v>187.6</v>
      </c>
      <c r="DO13" s="288">
        <f t="shared" si="25"/>
        <v>138.75</v>
      </c>
      <c r="DP13" s="288">
        <f t="shared" si="26"/>
        <v>919.27</v>
      </c>
      <c r="DQ13" s="288">
        <f t="shared" si="26"/>
        <v>0</v>
      </c>
      <c r="DR13" s="289" t="str">
        <f t="shared" si="27"/>
        <v>nkyjksVh</v>
      </c>
    </row>
    <row r="14" spans="1:122" ht="15.6" customHeight="1">
      <c r="A14" s="76">
        <v>9</v>
      </c>
      <c r="B14" s="77">
        <f>IF(AND('Att. Dairy'!B14=""),"",'Att. Dairy'!B14)</f>
        <v>43839</v>
      </c>
      <c r="C14" s="79">
        <f t="shared" si="8"/>
        <v>187.6</v>
      </c>
      <c r="D14" s="80">
        <f t="shared" si="9"/>
        <v>138.75</v>
      </c>
      <c r="E14" s="78"/>
      <c r="F14" s="78"/>
      <c r="G14" s="78"/>
      <c r="H14" s="78"/>
      <c r="I14" s="78"/>
      <c r="J14" s="78"/>
      <c r="K14" s="79">
        <f t="shared" si="0"/>
        <v>187.6</v>
      </c>
      <c r="L14" s="80">
        <f t="shared" si="1"/>
        <v>138.75</v>
      </c>
      <c r="M14" s="81" t="str">
        <f>IF(AND('Att. Dairy'!T14=""),"",'Att. Dairy'!T14)</f>
        <v/>
      </c>
      <c r="N14" s="81" t="str">
        <f>IF(AND('Att. Dairy'!U14=""),"",'Att. Dairy'!U14)</f>
        <v/>
      </c>
      <c r="O14" s="167">
        <f t="shared" si="10"/>
        <v>0</v>
      </c>
      <c r="P14" s="81" t="str">
        <f>IF(AND('Att. Dairy'!H14=""),"",'Att. Dairy'!H14)</f>
        <v/>
      </c>
      <c r="Q14" s="81" t="str">
        <f>IF(AND('Att. Dairy'!I14=""),"",'Att. Dairy'!I14)</f>
        <v/>
      </c>
      <c r="R14" s="167">
        <f t="shared" si="11"/>
        <v>0</v>
      </c>
      <c r="S14" s="81" t="str">
        <f>IF(AND('Att. Dairy'!N14=""),"",'Att. Dairy'!N14)</f>
        <v/>
      </c>
      <c r="T14" s="81" t="str">
        <f>IF(AND('Att. Dairy'!O14=""),"",'Att. Dairy'!O14)</f>
        <v/>
      </c>
      <c r="U14" s="168">
        <f t="shared" si="12"/>
        <v>0</v>
      </c>
      <c r="V14" s="79" t="str">
        <f t="shared" si="2"/>
        <v>0</v>
      </c>
      <c r="W14" s="80">
        <f t="shared" si="3"/>
        <v>0</v>
      </c>
      <c r="X14" s="79">
        <f t="shared" si="4"/>
        <v>187.6</v>
      </c>
      <c r="Y14" s="80">
        <f t="shared" si="5"/>
        <v>138.75</v>
      </c>
      <c r="Z14" s="82">
        <f>IF(AND('Att. Dairy'!B14=""),"",IF(AND(R14=""),"",R14*$AF$1))</f>
        <v>0</v>
      </c>
      <c r="AA14" s="119">
        <f>IF(AND('Att. Dairy'!B14=""),"",IF(AND(U14=""),"",U14*'Milk master'!$G$15*$AH$1))</f>
        <v>0</v>
      </c>
      <c r="AB14" s="119">
        <f>IF(AND('Att. Dairy'!B14=""),"",IF(AND(Z14="",AA14=""),"",SUM(Z14,AA14)))</f>
        <v>0</v>
      </c>
      <c r="AC14" s="83" t="str">
        <f>IF(AND('Att. Dairy'!B14=""),"",IF(AND(P14=""),"",AM14))</f>
        <v/>
      </c>
      <c r="AD14" s="84"/>
      <c r="AE14" s="84"/>
      <c r="AF14" s="84"/>
      <c r="AG14" s="85"/>
      <c r="AJ14" s="86" t="str">
        <f>IF(AND('Att. Dairy'!C14=""),"",'Att. Dairy'!C14)</f>
        <v/>
      </c>
      <c r="AK14" s="87" t="str">
        <f t="shared" si="13"/>
        <v/>
      </c>
      <c r="AL14" s="11" t="str">
        <f>IF(AND('Att. Dairy'!D14=""),"",'Att. Dairy'!D14)</f>
        <v>Thursday</v>
      </c>
      <c r="AM14" s="11" t="str">
        <f t="shared" si="14"/>
        <v>f[kpM+h</v>
      </c>
      <c r="AN14" s="11" t="e">
        <f>IF(AND(#REF!=AQ$10),Z14,0)</f>
        <v>#REF!</v>
      </c>
      <c r="AO14" s="123"/>
      <c r="BD14" s="88" t="str">
        <f t="shared" si="15"/>
        <v>R</v>
      </c>
      <c r="BE14" s="89" t="str">
        <f t="shared" si="16"/>
        <v>R</v>
      </c>
      <c r="CY14" s="180">
        <f t="shared" si="17"/>
        <v>43839</v>
      </c>
      <c r="CZ14" s="286">
        <f t="shared" si="18"/>
        <v>187.6</v>
      </c>
      <c r="DA14" s="286">
        <f t="shared" si="6"/>
        <v>138.75</v>
      </c>
      <c r="DB14" s="286">
        <f t="shared" si="19"/>
        <v>0</v>
      </c>
      <c r="DC14" s="286">
        <f t="shared" si="19"/>
        <v>0</v>
      </c>
      <c r="DD14" s="286">
        <f t="shared" si="20"/>
        <v>187.6</v>
      </c>
      <c r="DE14" s="286">
        <f t="shared" si="20"/>
        <v>138.75</v>
      </c>
      <c r="DF14" s="287" t="str">
        <f t="shared" si="21"/>
        <v/>
      </c>
      <c r="DG14" s="287" t="str">
        <f t="shared" si="21"/>
        <v/>
      </c>
      <c r="DH14" s="287" t="str">
        <f t="shared" si="22"/>
        <v/>
      </c>
      <c r="DI14" s="287" t="str">
        <f t="shared" si="22"/>
        <v/>
      </c>
      <c r="DJ14" s="287" t="str">
        <f t="shared" si="23"/>
        <v/>
      </c>
      <c r="DK14" s="287" t="str">
        <f t="shared" si="23"/>
        <v/>
      </c>
      <c r="DL14" s="286" t="str">
        <f t="shared" si="24"/>
        <v>0</v>
      </c>
      <c r="DM14" s="286">
        <f t="shared" si="24"/>
        <v>0</v>
      </c>
      <c r="DN14" s="288">
        <f t="shared" si="25"/>
        <v>187.6</v>
      </c>
      <c r="DO14" s="288">
        <f t="shared" si="25"/>
        <v>138.75</v>
      </c>
      <c r="DP14" s="288">
        <f t="shared" si="26"/>
        <v>0</v>
      </c>
      <c r="DQ14" s="288">
        <f t="shared" si="26"/>
        <v>0</v>
      </c>
      <c r="DR14" s="289" t="str">
        <f t="shared" si="27"/>
        <v/>
      </c>
    </row>
    <row r="15" spans="1:122" ht="15.6" customHeight="1">
      <c r="A15" s="76">
        <v>10</v>
      </c>
      <c r="B15" s="77">
        <f>IF(AND('Att. Dairy'!B15=""),"",'Att. Dairy'!B15)</f>
        <v>43840</v>
      </c>
      <c r="C15" s="79">
        <f t="shared" si="8"/>
        <v>187.6</v>
      </c>
      <c r="D15" s="80">
        <f t="shared" si="9"/>
        <v>138.75</v>
      </c>
      <c r="E15" s="78"/>
      <c r="F15" s="78"/>
      <c r="G15" s="78"/>
      <c r="H15" s="78"/>
      <c r="I15" s="78"/>
      <c r="J15" s="78"/>
      <c r="K15" s="79">
        <f t="shared" si="0"/>
        <v>187.6</v>
      </c>
      <c r="L15" s="80">
        <f t="shared" si="1"/>
        <v>138.75</v>
      </c>
      <c r="M15" s="81" t="str">
        <f>IF(AND('Att. Dairy'!T15=""),"",'Att. Dairy'!T15)</f>
        <v/>
      </c>
      <c r="N15" s="81" t="str">
        <f>IF(AND('Att. Dairy'!U15=""),"",'Att. Dairy'!U15)</f>
        <v/>
      </c>
      <c r="O15" s="167">
        <f t="shared" si="10"/>
        <v>0</v>
      </c>
      <c r="P15" s="81" t="str">
        <f>IF(AND('Att. Dairy'!H15=""),"",'Att. Dairy'!H15)</f>
        <v/>
      </c>
      <c r="Q15" s="81" t="str">
        <f>IF(AND('Att. Dairy'!I15=""),"",'Att. Dairy'!I15)</f>
        <v/>
      </c>
      <c r="R15" s="167">
        <f t="shared" si="11"/>
        <v>0</v>
      </c>
      <c r="S15" s="81" t="str">
        <f>IF(AND('Att. Dairy'!N15=""),"",'Att. Dairy'!N15)</f>
        <v/>
      </c>
      <c r="T15" s="81" t="str">
        <f>IF(AND('Att. Dairy'!O15=""),"",'Att. Dairy'!O15)</f>
        <v/>
      </c>
      <c r="U15" s="168">
        <f t="shared" si="12"/>
        <v>0</v>
      </c>
      <c r="V15" s="79">
        <f t="shared" si="2"/>
        <v>0</v>
      </c>
      <c r="W15" s="80" t="str">
        <f t="shared" si="3"/>
        <v>0</v>
      </c>
      <c r="X15" s="79">
        <f t="shared" si="4"/>
        <v>187.6</v>
      </c>
      <c r="Y15" s="80">
        <f t="shared" si="5"/>
        <v>138.75</v>
      </c>
      <c r="Z15" s="82">
        <f>IF(AND('Att. Dairy'!B15=""),"",IF(AND(R15=""),"",R15*$AF$1))</f>
        <v>0</v>
      </c>
      <c r="AA15" s="119">
        <f>IF(AND('Att. Dairy'!B15=""),"",IF(AND(U15=""),"",U15*'Milk master'!$G$15*$AH$1))</f>
        <v>0</v>
      </c>
      <c r="AB15" s="119">
        <f>IF(AND('Att. Dairy'!B15=""),"",IF(AND(Z15="",AA15=""),"",SUM(Z15,AA15)))</f>
        <v>0</v>
      </c>
      <c r="AC15" s="83" t="str">
        <f>IF(AND('Att. Dairy'!B15=""),"",IF(AND(P15=""),"",AM15))</f>
        <v/>
      </c>
      <c r="AD15" s="84"/>
      <c r="AE15" s="84"/>
      <c r="AF15" s="84"/>
      <c r="AG15" s="85"/>
      <c r="AJ15" s="86" t="str">
        <f>IF(AND('Att. Dairy'!C15=""),"",'Att. Dairy'!C15)</f>
        <v/>
      </c>
      <c r="AK15" s="87" t="str">
        <f t="shared" si="13"/>
        <v/>
      </c>
      <c r="AL15" s="11" t="str">
        <f>IF(AND('Att. Dairy'!D15=""),"",'Att. Dairy'!D15)</f>
        <v>Friday</v>
      </c>
      <c r="AM15" s="11" t="str">
        <f t="shared" si="14"/>
        <v>nkyjksVh</v>
      </c>
      <c r="AN15" s="11" t="e">
        <f>IF(AND(#REF!=AQ$10),Z15,0)</f>
        <v>#REF!</v>
      </c>
      <c r="AO15" s="123"/>
      <c r="BD15" s="88" t="str">
        <f t="shared" si="15"/>
        <v>W</v>
      </c>
      <c r="BE15" s="89" t="str">
        <f t="shared" si="16"/>
        <v>W</v>
      </c>
      <c r="CY15" s="180">
        <f t="shared" si="17"/>
        <v>43840</v>
      </c>
      <c r="CZ15" s="286">
        <f t="shared" si="18"/>
        <v>187.6</v>
      </c>
      <c r="DA15" s="286">
        <f t="shared" si="6"/>
        <v>138.75</v>
      </c>
      <c r="DB15" s="286">
        <f t="shared" si="19"/>
        <v>0</v>
      </c>
      <c r="DC15" s="286">
        <f t="shared" si="19"/>
        <v>0</v>
      </c>
      <c r="DD15" s="286">
        <f t="shared" si="20"/>
        <v>187.6</v>
      </c>
      <c r="DE15" s="286">
        <f t="shared" si="20"/>
        <v>138.75</v>
      </c>
      <c r="DF15" s="287" t="str">
        <f t="shared" si="21"/>
        <v/>
      </c>
      <c r="DG15" s="287" t="str">
        <f t="shared" si="21"/>
        <v/>
      </c>
      <c r="DH15" s="287" t="str">
        <f t="shared" si="22"/>
        <v/>
      </c>
      <c r="DI15" s="287" t="str">
        <f t="shared" si="22"/>
        <v/>
      </c>
      <c r="DJ15" s="287" t="str">
        <f t="shared" si="23"/>
        <v/>
      </c>
      <c r="DK15" s="287" t="str">
        <f t="shared" si="23"/>
        <v/>
      </c>
      <c r="DL15" s="286">
        <f t="shared" si="24"/>
        <v>0</v>
      </c>
      <c r="DM15" s="286" t="str">
        <f t="shared" si="24"/>
        <v>0</v>
      </c>
      <c r="DN15" s="288">
        <f t="shared" si="25"/>
        <v>187.6</v>
      </c>
      <c r="DO15" s="288">
        <f t="shared" si="25"/>
        <v>138.75</v>
      </c>
      <c r="DP15" s="288">
        <f t="shared" si="26"/>
        <v>0</v>
      </c>
      <c r="DQ15" s="288">
        <f t="shared" si="26"/>
        <v>0</v>
      </c>
      <c r="DR15" s="289" t="str">
        <f t="shared" si="27"/>
        <v/>
      </c>
    </row>
    <row r="16" spans="1:122" ht="15.6" customHeight="1">
      <c r="A16" s="76">
        <v>11</v>
      </c>
      <c r="B16" s="77">
        <f>IF(AND('Att. Dairy'!B16=""),"",'Att. Dairy'!B16)</f>
        <v>43841</v>
      </c>
      <c r="C16" s="79">
        <f t="shared" si="8"/>
        <v>187.6</v>
      </c>
      <c r="D16" s="80">
        <f t="shared" si="9"/>
        <v>138.75</v>
      </c>
      <c r="E16" s="78"/>
      <c r="F16" s="78"/>
      <c r="G16" s="78"/>
      <c r="H16" s="78"/>
      <c r="I16" s="78"/>
      <c r="J16" s="78"/>
      <c r="K16" s="79">
        <f t="shared" si="0"/>
        <v>187.6</v>
      </c>
      <c r="L16" s="80">
        <f t="shared" si="1"/>
        <v>138.75</v>
      </c>
      <c r="M16" s="81" t="str">
        <f>IF(AND('Att. Dairy'!T16=""),"",'Att. Dairy'!T16)</f>
        <v/>
      </c>
      <c r="N16" s="81" t="str">
        <f>IF(AND('Att. Dairy'!U16=""),"",'Att. Dairy'!U16)</f>
        <v/>
      </c>
      <c r="O16" s="167">
        <f t="shared" si="10"/>
        <v>0</v>
      </c>
      <c r="P16" s="81" t="str">
        <f>IF(AND('Att. Dairy'!H16=""),"",'Att. Dairy'!H16)</f>
        <v/>
      </c>
      <c r="Q16" s="81" t="str">
        <f>IF(AND('Att. Dairy'!I16=""),"",'Att. Dairy'!I16)</f>
        <v/>
      </c>
      <c r="R16" s="167">
        <f t="shared" si="11"/>
        <v>0</v>
      </c>
      <c r="S16" s="81" t="str">
        <f>IF(AND('Att. Dairy'!N16=""),"",'Att. Dairy'!N16)</f>
        <v/>
      </c>
      <c r="T16" s="81" t="str">
        <f>IF(AND('Att. Dairy'!O16=""),"",'Att. Dairy'!O16)</f>
        <v/>
      </c>
      <c r="U16" s="168">
        <f t="shared" si="12"/>
        <v>0</v>
      </c>
      <c r="V16" s="79">
        <f t="shared" si="2"/>
        <v>0</v>
      </c>
      <c r="W16" s="80" t="str">
        <f t="shared" si="3"/>
        <v>0</v>
      </c>
      <c r="X16" s="79">
        <f t="shared" si="4"/>
        <v>187.6</v>
      </c>
      <c r="Y16" s="80">
        <f t="shared" si="5"/>
        <v>138.75</v>
      </c>
      <c r="Z16" s="82">
        <f>IF(AND('Att. Dairy'!B16=""),"",IF(AND(R16=""),"",R16*$AF$1))</f>
        <v>0</v>
      </c>
      <c r="AA16" s="119">
        <f>IF(AND('Att. Dairy'!B16=""),"",IF(AND(U16=""),"",U16*'Milk master'!$G$15*$AH$1))</f>
        <v>0</v>
      </c>
      <c r="AB16" s="119">
        <f>IF(AND('Att. Dairy'!B16=""),"",IF(AND(Z16="",AA16=""),"",SUM(Z16,AA16)))</f>
        <v>0</v>
      </c>
      <c r="AC16" s="83" t="str">
        <f>IF(AND('Att. Dairy'!B16=""),"",IF(AND(P16=""),"",AM16))</f>
        <v/>
      </c>
      <c r="AD16" s="84"/>
      <c r="AE16" s="84"/>
      <c r="AF16" s="84"/>
      <c r="AG16" s="85"/>
      <c r="AJ16" s="86" t="str">
        <f>IF(AND('Att. Dairy'!C16=""),"",'Att. Dairy'!C16)</f>
        <v/>
      </c>
      <c r="AK16" s="87" t="str">
        <f t="shared" si="13"/>
        <v/>
      </c>
      <c r="AL16" s="11" t="str">
        <f>IF(AND('Att. Dairy'!D16=""),"",'Att. Dairy'!D16)</f>
        <v>Saturday</v>
      </c>
      <c r="AM16" s="11" t="str">
        <f t="shared" si="14"/>
        <v>lCthjksVh</v>
      </c>
      <c r="AN16" s="11" t="e">
        <f>IF(AND(#REF!=AQ$10),Z16,0)</f>
        <v>#REF!</v>
      </c>
      <c r="AO16" s="123"/>
      <c r="BD16" s="88" t="str">
        <f t="shared" si="15"/>
        <v>W</v>
      </c>
      <c r="BE16" s="89" t="str">
        <f t="shared" si="16"/>
        <v>W</v>
      </c>
      <c r="CY16" s="180">
        <f t="shared" si="17"/>
        <v>43841</v>
      </c>
      <c r="CZ16" s="286">
        <f t="shared" si="18"/>
        <v>187.6</v>
      </c>
      <c r="DA16" s="286">
        <f t="shared" si="6"/>
        <v>138.75</v>
      </c>
      <c r="DB16" s="286">
        <f t="shared" si="19"/>
        <v>0</v>
      </c>
      <c r="DC16" s="286">
        <f t="shared" si="19"/>
        <v>0</v>
      </c>
      <c r="DD16" s="286">
        <f t="shared" si="20"/>
        <v>187.6</v>
      </c>
      <c r="DE16" s="286">
        <f t="shared" si="20"/>
        <v>138.75</v>
      </c>
      <c r="DF16" s="287" t="str">
        <f t="shared" si="21"/>
        <v/>
      </c>
      <c r="DG16" s="287" t="str">
        <f t="shared" si="21"/>
        <v/>
      </c>
      <c r="DH16" s="287" t="str">
        <f t="shared" si="22"/>
        <v/>
      </c>
      <c r="DI16" s="287" t="str">
        <f t="shared" si="22"/>
        <v/>
      </c>
      <c r="DJ16" s="287" t="str">
        <f t="shared" si="23"/>
        <v/>
      </c>
      <c r="DK16" s="287" t="str">
        <f t="shared" si="23"/>
        <v/>
      </c>
      <c r="DL16" s="286">
        <f t="shared" si="24"/>
        <v>0</v>
      </c>
      <c r="DM16" s="286" t="str">
        <f t="shared" si="24"/>
        <v>0</v>
      </c>
      <c r="DN16" s="288">
        <f t="shared" si="25"/>
        <v>187.6</v>
      </c>
      <c r="DO16" s="288">
        <f t="shared" si="25"/>
        <v>138.75</v>
      </c>
      <c r="DP16" s="288">
        <f t="shared" si="26"/>
        <v>0</v>
      </c>
      <c r="DQ16" s="288">
        <f t="shared" si="26"/>
        <v>0</v>
      </c>
      <c r="DR16" s="289" t="str">
        <f t="shared" si="27"/>
        <v/>
      </c>
    </row>
    <row r="17" spans="1:122" ht="15.6" customHeight="1">
      <c r="A17" s="76">
        <v>12</v>
      </c>
      <c r="B17" s="77">
        <f>IF(AND('Att. Dairy'!B17=""),"",'Att. Dairy'!B17)</f>
        <v>43842</v>
      </c>
      <c r="C17" s="79">
        <f t="shared" si="8"/>
        <v>187.6</v>
      </c>
      <c r="D17" s="80">
        <f t="shared" si="9"/>
        <v>138.75</v>
      </c>
      <c r="E17" s="78"/>
      <c r="F17" s="78"/>
      <c r="G17" s="78"/>
      <c r="H17" s="78"/>
      <c r="I17" s="78"/>
      <c r="J17" s="78"/>
      <c r="K17" s="79">
        <f t="shared" si="0"/>
        <v>187.6</v>
      </c>
      <c r="L17" s="80">
        <f t="shared" si="1"/>
        <v>138.75</v>
      </c>
      <c r="M17" s="81" t="str">
        <f>IF(AND('Att. Dairy'!T17=""),"",'Att. Dairy'!T17)</f>
        <v/>
      </c>
      <c r="N17" s="81" t="str">
        <f>IF(AND('Att. Dairy'!U17=""),"",'Att. Dairy'!U17)</f>
        <v/>
      </c>
      <c r="O17" s="167">
        <f t="shared" si="10"/>
        <v>0</v>
      </c>
      <c r="P17" s="81" t="str">
        <f>IF(AND('Att. Dairy'!H17=""),"",'Att. Dairy'!H17)</f>
        <v/>
      </c>
      <c r="Q17" s="81" t="str">
        <f>IF(AND('Att. Dairy'!I17=""),"",'Att. Dairy'!I17)</f>
        <v/>
      </c>
      <c r="R17" s="167">
        <f t="shared" si="11"/>
        <v>0</v>
      </c>
      <c r="S17" s="81" t="str">
        <f>IF(AND('Att. Dairy'!N17=""),"",'Att. Dairy'!N17)</f>
        <v/>
      </c>
      <c r="T17" s="81" t="str">
        <f>IF(AND('Att. Dairy'!O17=""),"",'Att. Dairy'!O17)</f>
        <v/>
      </c>
      <c r="U17" s="168">
        <f t="shared" si="12"/>
        <v>0</v>
      </c>
      <c r="V17" s="79" t="str">
        <f t="shared" si="2"/>
        <v>0</v>
      </c>
      <c r="W17" s="80" t="str">
        <f t="shared" si="3"/>
        <v>0</v>
      </c>
      <c r="X17" s="79">
        <f t="shared" si="4"/>
        <v>187.6</v>
      </c>
      <c r="Y17" s="80">
        <f t="shared" si="5"/>
        <v>138.75</v>
      </c>
      <c r="Z17" s="82">
        <f>IF(AND('Att. Dairy'!B17=""),"",IF(AND(R17=""),"",R17*$AF$1))</f>
        <v>0</v>
      </c>
      <c r="AA17" s="119">
        <f>IF(AND('Att. Dairy'!B17=""),"",IF(AND(U17=""),"",U17*'Milk master'!$G$15*$AH$1))</f>
        <v>0</v>
      </c>
      <c r="AB17" s="119">
        <f>IF(AND('Att. Dairy'!B17=""),"",IF(AND(Z17="",AA17=""),"",SUM(Z17,AA17)))</f>
        <v>0</v>
      </c>
      <c r="AC17" s="83" t="str">
        <f>IF(AND('Att. Dairy'!B17=""),"",IF(AND(P17=""),"",AM17))</f>
        <v/>
      </c>
      <c r="AD17" s="84"/>
      <c r="AE17" s="84"/>
      <c r="AF17" s="84"/>
      <c r="AG17" s="85"/>
      <c r="AJ17" s="86" t="str">
        <f>IF(AND('Att. Dairy'!C17=""),"",'Att. Dairy'!C17)</f>
        <v/>
      </c>
      <c r="AK17" s="87" t="str">
        <f t="shared" si="13"/>
        <v/>
      </c>
      <c r="AL17" s="11" t="str">
        <f>IF(AND('Att. Dairy'!D17=""),"",'Att. Dairy'!D17)</f>
        <v>Sunday</v>
      </c>
      <c r="AM17" s="11" t="str">
        <f t="shared" si="14"/>
        <v>vodk'k</v>
      </c>
      <c r="AN17" s="11" t="e">
        <f>IF(AND(#REF!=AQ$10),Z17,0)</f>
        <v>#REF!</v>
      </c>
      <c r="AO17" s="123"/>
      <c r="BD17" s="88" t="b">
        <f t="shared" si="15"/>
        <v>0</v>
      </c>
      <c r="BE17" s="89" t="b">
        <f t="shared" si="16"/>
        <v>0</v>
      </c>
      <c r="CY17" s="180">
        <f t="shared" si="17"/>
        <v>43842</v>
      </c>
      <c r="CZ17" s="286">
        <f t="shared" si="18"/>
        <v>187.6</v>
      </c>
      <c r="DA17" s="286">
        <f t="shared" si="6"/>
        <v>138.75</v>
      </c>
      <c r="DB17" s="286">
        <f t="shared" si="19"/>
        <v>0</v>
      </c>
      <c r="DC17" s="286">
        <f t="shared" si="19"/>
        <v>0</v>
      </c>
      <c r="DD17" s="286">
        <f t="shared" si="20"/>
        <v>187.6</v>
      </c>
      <c r="DE17" s="286">
        <f t="shared" si="20"/>
        <v>138.75</v>
      </c>
      <c r="DF17" s="287" t="str">
        <f t="shared" si="21"/>
        <v/>
      </c>
      <c r="DG17" s="287" t="str">
        <f t="shared" si="21"/>
        <v/>
      </c>
      <c r="DH17" s="287" t="str">
        <f t="shared" si="22"/>
        <v/>
      </c>
      <c r="DI17" s="287" t="str">
        <f t="shared" si="22"/>
        <v/>
      </c>
      <c r="DJ17" s="287" t="str">
        <f t="shared" si="23"/>
        <v/>
      </c>
      <c r="DK17" s="287" t="str">
        <f t="shared" si="23"/>
        <v/>
      </c>
      <c r="DL17" s="286" t="str">
        <f t="shared" si="24"/>
        <v>0</v>
      </c>
      <c r="DM17" s="286" t="str">
        <f t="shared" si="24"/>
        <v>0</v>
      </c>
      <c r="DN17" s="288">
        <f t="shared" si="25"/>
        <v>187.6</v>
      </c>
      <c r="DO17" s="288">
        <f t="shared" si="25"/>
        <v>138.75</v>
      </c>
      <c r="DP17" s="288">
        <f t="shared" si="26"/>
        <v>0</v>
      </c>
      <c r="DQ17" s="288">
        <f t="shared" si="26"/>
        <v>0</v>
      </c>
      <c r="DR17" s="289" t="str">
        <f t="shared" si="27"/>
        <v/>
      </c>
    </row>
    <row r="18" spans="1:122" ht="15.6" customHeight="1">
      <c r="A18" s="76">
        <v>13</v>
      </c>
      <c r="B18" s="77">
        <f>IF(AND('Att. Dairy'!B18=""),"",'Att. Dairy'!B18)</f>
        <v>43843</v>
      </c>
      <c r="C18" s="79">
        <f t="shared" si="8"/>
        <v>187.6</v>
      </c>
      <c r="D18" s="80">
        <f t="shared" si="9"/>
        <v>138.75</v>
      </c>
      <c r="E18" s="78"/>
      <c r="F18" s="78"/>
      <c r="G18" s="78"/>
      <c r="H18" s="78"/>
      <c r="I18" s="78"/>
      <c r="J18" s="78"/>
      <c r="K18" s="79">
        <f t="shared" si="0"/>
        <v>187.6</v>
      </c>
      <c r="L18" s="80">
        <f t="shared" si="1"/>
        <v>138.75</v>
      </c>
      <c r="M18" s="81" t="str">
        <f>IF(AND('Att. Dairy'!T18=""),"",'Att. Dairy'!T18)</f>
        <v/>
      </c>
      <c r="N18" s="81" t="str">
        <f>IF(AND('Att. Dairy'!U18=""),"",'Att. Dairy'!U18)</f>
        <v/>
      </c>
      <c r="O18" s="167">
        <f t="shared" si="10"/>
        <v>0</v>
      </c>
      <c r="P18" s="81" t="str">
        <f>IF(AND('Att. Dairy'!H18=""),"",'Att. Dairy'!H18)</f>
        <v/>
      </c>
      <c r="Q18" s="81" t="str">
        <f>IF(AND('Att. Dairy'!I18=""),"",'Att. Dairy'!I18)</f>
        <v/>
      </c>
      <c r="R18" s="167">
        <f t="shared" si="11"/>
        <v>0</v>
      </c>
      <c r="S18" s="81" t="str">
        <f>IF(AND('Att. Dairy'!N18=""),"",'Att. Dairy'!N18)</f>
        <v/>
      </c>
      <c r="T18" s="81" t="str">
        <f>IF(AND('Att. Dairy'!O18=""),"",'Att. Dairy'!O18)</f>
        <v/>
      </c>
      <c r="U18" s="168">
        <f t="shared" si="12"/>
        <v>0</v>
      </c>
      <c r="V18" s="79">
        <f t="shared" si="2"/>
        <v>0</v>
      </c>
      <c r="W18" s="80" t="str">
        <f t="shared" si="3"/>
        <v>0</v>
      </c>
      <c r="X18" s="79">
        <f t="shared" si="4"/>
        <v>187.6</v>
      </c>
      <c r="Y18" s="80">
        <f t="shared" si="5"/>
        <v>138.75</v>
      </c>
      <c r="Z18" s="82">
        <f>IF(AND('Att. Dairy'!B18=""),"",IF(AND(R18=""),"",R18*$AF$1))</f>
        <v>0</v>
      </c>
      <c r="AA18" s="119">
        <f>IF(AND('Att. Dairy'!B18=""),"",IF(AND(U18=""),"",U18*'Milk master'!$G$15*$AH$1))</f>
        <v>0</v>
      </c>
      <c r="AB18" s="119">
        <f>IF(AND('Att. Dairy'!B18=""),"",IF(AND(Z18="",AA18=""),"",SUM(Z18,AA18)))</f>
        <v>0</v>
      </c>
      <c r="AC18" s="83" t="str">
        <f>IF(AND('Att. Dairy'!B18=""),"",IF(AND(P18=""),"",AM18))</f>
        <v/>
      </c>
      <c r="AD18" s="84"/>
      <c r="AE18" s="84"/>
      <c r="AF18" s="84"/>
      <c r="AG18" s="85"/>
      <c r="AJ18" s="86" t="str">
        <f>IF(AND('Att. Dairy'!C18=""),"",'Att. Dairy'!C18)</f>
        <v/>
      </c>
      <c r="AK18" s="87" t="str">
        <f t="shared" si="13"/>
        <v/>
      </c>
      <c r="AL18" s="11" t="str">
        <f>IF(AND('Att. Dairy'!D18=""),"",'Att. Dairy'!D18)</f>
        <v>Monday</v>
      </c>
      <c r="AM18" s="11" t="str">
        <f t="shared" si="14"/>
        <v>lCthjksVh</v>
      </c>
      <c r="AN18" s="11" t="e">
        <f>IF(AND(#REF!=AQ$10),Z18,0)</f>
        <v>#REF!</v>
      </c>
      <c r="AO18" s="123"/>
      <c r="BD18" s="88" t="str">
        <f t="shared" si="15"/>
        <v>W</v>
      </c>
      <c r="BE18" s="89" t="str">
        <f t="shared" si="16"/>
        <v>W</v>
      </c>
      <c r="CY18" s="180">
        <f t="shared" si="17"/>
        <v>43843</v>
      </c>
      <c r="CZ18" s="286">
        <f t="shared" si="18"/>
        <v>187.6</v>
      </c>
      <c r="DA18" s="286">
        <f t="shared" si="6"/>
        <v>138.75</v>
      </c>
      <c r="DB18" s="286">
        <f t="shared" si="19"/>
        <v>0</v>
      </c>
      <c r="DC18" s="286">
        <f t="shared" si="19"/>
        <v>0</v>
      </c>
      <c r="DD18" s="286">
        <f t="shared" si="20"/>
        <v>187.6</v>
      </c>
      <c r="DE18" s="286">
        <f t="shared" si="20"/>
        <v>138.75</v>
      </c>
      <c r="DF18" s="287" t="str">
        <f t="shared" si="21"/>
        <v/>
      </c>
      <c r="DG18" s="287" t="str">
        <f t="shared" si="21"/>
        <v/>
      </c>
      <c r="DH18" s="287" t="str">
        <f t="shared" si="22"/>
        <v/>
      </c>
      <c r="DI18" s="287" t="str">
        <f t="shared" si="22"/>
        <v/>
      </c>
      <c r="DJ18" s="287" t="str">
        <f t="shared" si="23"/>
        <v/>
      </c>
      <c r="DK18" s="287" t="str">
        <f t="shared" si="23"/>
        <v/>
      </c>
      <c r="DL18" s="286">
        <f t="shared" si="24"/>
        <v>0</v>
      </c>
      <c r="DM18" s="286" t="str">
        <f t="shared" si="24"/>
        <v>0</v>
      </c>
      <c r="DN18" s="288">
        <f t="shared" si="25"/>
        <v>187.6</v>
      </c>
      <c r="DO18" s="288">
        <f t="shared" si="25"/>
        <v>138.75</v>
      </c>
      <c r="DP18" s="288">
        <f t="shared" si="26"/>
        <v>0</v>
      </c>
      <c r="DQ18" s="288">
        <f t="shared" si="26"/>
        <v>0</v>
      </c>
      <c r="DR18" s="289" t="str">
        <f t="shared" si="27"/>
        <v/>
      </c>
    </row>
    <row r="19" spans="1:122" ht="15.6" customHeight="1">
      <c r="A19" s="76">
        <v>14</v>
      </c>
      <c r="B19" s="77">
        <f>IF(AND('Att. Dairy'!B19=""),"",'Att. Dairy'!B19)</f>
        <v>43844</v>
      </c>
      <c r="C19" s="79">
        <f t="shared" si="8"/>
        <v>187.6</v>
      </c>
      <c r="D19" s="80">
        <f t="shared" si="9"/>
        <v>138.75</v>
      </c>
      <c r="E19" s="78"/>
      <c r="F19" s="78"/>
      <c r="G19" s="78"/>
      <c r="H19" s="78"/>
      <c r="I19" s="78"/>
      <c r="J19" s="78"/>
      <c r="K19" s="79">
        <f t="shared" si="0"/>
        <v>187.6</v>
      </c>
      <c r="L19" s="80">
        <f t="shared" si="1"/>
        <v>138.75</v>
      </c>
      <c r="M19" s="81" t="str">
        <f>IF(AND('Att. Dairy'!T19=""),"",'Att. Dairy'!T19)</f>
        <v/>
      </c>
      <c r="N19" s="81" t="str">
        <f>IF(AND('Att. Dairy'!U19=""),"",'Att. Dairy'!U19)</f>
        <v/>
      </c>
      <c r="O19" s="167">
        <f t="shared" si="10"/>
        <v>0</v>
      </c>
      <c r="P19" s="81" t="str">
        <f>IF(AND('Att. Dairy'!H19=""),"",'Att. Dairy'!H19)</f>
        <v/>
      </c>
      <c r="Q19" s="81" t="str">
        <f>IF(AND('Att. Dairy'!I19=""),"",'Att. Dairy'!I19)</f>
        <v/>
      </c>
      <c r="R19" s="167">
        <f t="shared" si="11"/>
        <v>0</v>
      </c>
      <c r="S19" s="81" t="str">
        <f>IF(AND('Att. Dairy'!N19=""),"",'Att. Dairy'!N19)</f>
        <v/>
      </c>
      <c r="T19" s="81" t="str">
        <f>IF(AND('Att. Dairy'!O19=""),"",'Att. Dairy'!O19)</f>
        <v/>
      </c>
      <c r="U19" s="168">
        <f t="shared" si="12"/>
        <v>0</v>
      </c>
      <c r="V19" s="79" t="str">
        <f t="shared" si="2"/>
        <v>0</v>
      </c>
      <c r="W19" s="80">
        <f t="shared" si="3"/>
        <v>0</v>
      </c>
      <c r="X19" s="79">
        <f t="shared" si="4"/>
        <v>187.6</v>
      </c>
      <c r="Y19" s="80">
        <f t="shared" si="5"/>
        <v>138.75</v>
      </c>
      <c r="Z19" s="82">
        <f>IF(AND('Att. Dairy'!B19=""),"",IF(AND(R19=""),"",R19*$AF$1))</f>
        <v>0</v>
      </c>
      <c r="AA19" s="119">
        <f>IF(AND('Att. Dairy'!B19=""),"",IF(AND(U19=""),"",U19*'Milk master'!$G$15*$AH$1))</f>
        <v>0</v>
      </c>
      <c r="AB19" s="119">
        <f>IF(AND('Att. Dairy'!B19=""),"",IF(AND(Z19="",AA19=""),"",SUM(Z19,AA19)))</f>
        <v>0</v>
      </c>
      <c r="AC19" s="83" t="str">
        <f>IF(AND('Att. Dairy'!B19=""),"",IF(AND(P19=""),"",AM19))</f>
        <v/>
      </c>
      <c r="AD19" s="84"/>
      <c r="AE19" s="84"/>
      <c r="AF19" s="84"/>
      <c r="AG19" s="85"/>
      <c r="AJ19" s="86" t="str">
        <f>IF(AND('Att. Dairy'!C19=""),"",'Att. Dairy'!C19)</f>
        <v/>
      </c>
      <c r="AK19" s="87" t="str">
        <f t="shared" si="13"/>
        <v/>
      </c>
      <c r="AL19" s="11" t="str">
        <f>IF(AND('Att. Dairy'!D19=""),"",'Att. Dairy'!D19)</f>
        <v>Tuesday</v>
      </c>
      <c r="AM19" s="11" t="str">
        <f t="shared" si="14"/>
        <v>nkypkoy</v>
      </c>
      <c r="AN19" s="11" t="e">
        <f>IF(AND(#REF!=AQ$10),Z19,0)</f>
        <v>#REF!</v>
      </c>
      <c r="AO19" s="123"/>
      <c r="BD19" s="88" t="str">
        <f t="shared" si="15"/>
        <v>R</v>
      </c>
      <c r="BE19" s="89" t="str">
        <f t="shared" si="16"/>
        <v>R</v>
      </c>
      <c r="CY19" s="180">
        <f t="shared" si="17"/>
        <v>43844</v>
      </c>
      <c r="CZ19" s="286">
        <f t="shared" si="18"/>
        <v>187.6</v>
      </c>
      <c r="DA19" s="286">
        <f t="shared" si="6"/>
        <v>138.75</v>
      </c>
      <c r="DB19" s="286">
        <f t="shared" si="19"/>
        <v>0</v>
      </c>
      <c r="DC19" s="286">
        <f t="shared" si="19"/>
        <v>0</v>
      </c>
      <c r="DD19" s="286">
        <f t="shared" si="20"/>
        <v>187.6</v>
      </c>
      <c r="DE19" s="286">
        <f t="shared" si="20"/>
        <v>138.75</v>
      </c>
      <c r="DF19" s="287" t="str">
        <f t="shared" si="21"/>
        <v/>
      </c>
      <c r="DG19" s="287" t="str">
        <f t="shared" si="21"/>
        <v/>
      </c>
      <c r="DH19" s="287" t="str">
        <f t="shared" si="22"/>
        <v/>
      </c>
      <c r="DI19" s="287" t="str">
        <f t="shared" si="22"/>
        <v/>
      </c>
      <c r="DJ19" s="287" t="str">
        <f t="shared" si="23"/>
        <v/>
      </c>
      <c r="DK19" s="287" t="str">
        <f t="shared" si="23"/>
        <v/>
      </c>
      <c r="DL19" s="286" t="str">
        <f t="shared" si="24"/>
        <v>0</v>
      </c>
      <c r="DM19" s="286">
        <f t="shared" si="24"/>
        <v>0</v>
      </c>
      <c r="DN19" s="288">
        <f t="shared" si="25"/>
        <v>187.6</v>
      </c>
      <c r="DO19" s="288">
        <f t="shared" si="25"/>
        <v>138.75</v>
      </c>
      <c r="DP19" s="288">
        <f t="shared" si="26"/>
        <v>0</v>
      </c>
      <c r="DQ19" s="288">
        <f t="shared" si="26"/>
        <v>0</v>
      </c>
      <c r="DR19" s="289" t="str">
        <f t="shared" si="27"/>
        <v/>
      </c>
    </row>
    <row r="20" spans="1:122" ht="15.6" customHeight="1">
      <c r="A20" s="76">
        <v>15</v>
      </c>
      <c r="B20" s="77">
        <f>IF(AND('Att. Dairy'!B20=""),"",'Att. Dairy'!B20)</f>
        <v>43845</v>
      </c>
      <c r="C20" s="79">
        <f t="shared" si="8"/>
        <v>187.6</v>
      </c>
      <c r="D20" s="80">
        <f t="shared" si="9"/>
        <v>138.75</v>
      </c>
      <c r="E20" s="78"/>
      <c r="F20" s="78"/>
      <c r="G20" s="78"/>
      <c r="H20" s="78"/>
      <c r="I20" s="78"/>
      <c r="J20" s="78"/>
      <c r="K20" s="79">
        <f t="shared" si="0"/>
        <v>187.6</v>
      </c>
      <c r="L20" s="80">
        <f t="shared" si="1"/>
        <v>138.75</v>
      </c>
      <c r="M20" s="81" t="str">
        <f>IF(AND('Att. Dairy'!T20=""),"",'Att. Dairy'!T20)</f>
        <v/>
      </c>
      <c r="N20" s="81" t="str">
        <f>IF(AND('Att. Dairy'!U20=""),"",'Att. Dairy'!U20)</f>
        <v/>
      </c>
      <c r="O20" s="167">
        <f t="shared" si="10"/>
        <v>0</v>
      </c>
      <c r="P20" s="81" t="str">
        <f>IF(AND('Att. Dairy'!H20=""),"",'Att. Dairy'!H20)</f>
        <v/>
      </c>
      <c r="Q20" s="81" t="str">
        <f>IF(AND('Att. Dairy'!I20=""),"",'Att. Dairy'!I20)</f>
        <v/>
      </c>
      <c r="R20" s="167">
        <f t="shared" si="11"/>
        <v>0</v>
      </c>
      <c r="S20" s="81" t="str">
        <f>IF(AND('Att. Dairy'!N20=""),"",'Att. Dairy'!N20)</f>
        <v/>
      </c>
      <c r="T20" s="81" t="str">
        <f>IF(AND('Att. Dairy'!O20=""),"",'Att. Dairy'!O20)</f>
        <v/>
      </c>
      <c r="U20" s="168">
        <f t="shared" si="12"/>
        <v>0</v>
      </c>
      <c r="V20" s="79">
        <f t="shared" si="2"/>
        <v>0</v>
      </c>
      <c r="W20" s="80" t="str">
        <f t="shared" si="3"/>
        <v>0</v>
      </c>
      <c r="X20" s="79">
        <f t="shared" si="4"/>
        <v>187.6</v>
      </c>
      <c r="Y20" s="80">
        <f t="shared" si="5"/>
        <v>138.75</v>
      </c>
      <c r="Z20" s="82">
        <f>IF(AND('Att. Dairy'!B20=""),"",IF(AND(R20=""),"",R20*$AF$1))</f>
        <v>0</v>
      </c>
      <c r="AA20" s="119">
        <f>IF(AND('Att. Dairy'!B20=""),"",IF(AND(U20=""),"",U20*'Milk master'!$G$15*$AH$1))</f>
        <v>0</v>
      </c>
      <c r="AB20" s="119">
        <f>IF(AND('Att. Dairy'!B20=""),"",IF(AND(Z20="",AA20=""),"",SUM(Z20,AA20)))</f>
        <v>0</v>
      </c>
      <c r="AC20" s="83" t="str">
        <f>IF(AND('Att. Dairy'!B20=""),"",IF(AND(P20=""),"",AM20))</f>
        <v/>
      </c>
      <c r="AD20" s="84"/>
      <c r="AE20" s="84"/>
      <c r="AF20" s="84"/>
      <c r="AG20" s="85"/>
      <c r="AJ20" s="86" t="str">
        <f>IF(AND('Att. Dairy'!C20=""),"",'Att. Dairy'!C20)</f>
        <v/>
      </c>
      <c r="AK20" s="87" t="str">
        <f t="shared" si="13"/>
        <v/>
      </c>
      <c r="AL20" s="11" t="str">
        <f>IF(AND('Att. Dairy'!D20=""),"",'Att. Dairy'!D20)</f>
        <v>Wednesday</v>
      </c>
      <c r="AM20" s="11" t="str">
        <f t="shared" si="14"/>
        <v>nkyjksVh</v>
      </c>
      <c r="AN20" s="11" t="e">
        <f>IF(AND(#REF!=AQ$10),Z20,0)</f>
        <v>#REF!</v>
      </c>
      <c r="AO20" s="123"/>
      <c r="BD20" s="88" t="str">
        <f t="shared" si="15"/>
        <v>W</v>
      </c>
      <c r="BE20" s="89" t="str">
        <f t="shared" si="16"/>
        <v>W</v>
      </c>
      <c r="CY20" s="180">
        <f t="shared" si="17"/>
        <v>43845</v>
      </c>
      <c r="CZ20" s="286">
        <f t="shared" si="18"/>
        <v>187.6</v>
      </c>
      <c r="DA20" s="286">
        <f t="shared" si="6"/>
        <v>138.75</v>
      </c>
      <c r="DB20" s="286">
        <f t="shared" si="19"/>
        <v>0</v>
      </c>
      <c r="DC20" s="286">
        <f t="shared" si="19"/>
        <v>0</v>
      </c>
      <c r="DD20" s="286">
        <f t="shared" si="20"/>
        <v>187.6</v>
      </c>
      <c r="DE20" s="286">
        <f t="shared" si="20"/>
        <v>138.75</v>
      </c>
      <c r="DF20" s="287" t="str">
        <f t="shared" si="21"/>
        <v/>
      </c>
      <c r="DG20" s="287" t="str">
        <f t="shared" si="21"/>
        <v/>
      </c>
      <c r="DH20" s="287" t="str">
        <f t="shared" si="22"/>
        <v/>
      </c>
      <c r="DI20" s="287" t="str">
        <f t="shared" si="22"/>
        <v/>
      </c>
      <c r="DJ20" s="287" t="str">
        <f t="shared" si="23"/>
        <v/>
      </c>
      <c r="DK20" s="287" t="str">
        <f t="shared" si="23"/>
        <v/>
      </c>
      <c r="DL20" s="286">
        <f t="shared" si="24"/>
        <v>0</v>
      </c>
      <c r="DM20" s="286" t="str">
        <f t="shared" si="24"/>
        <v>0</v>
      </c>
      <c r="DN20" s="288">
        <f t="shared" si="25"/>
        <v>187.6</v>
      </c>
      <c r="DO20" s="288">
        <f t="shared" si="25"/>
        <v>138.75</v>
      </c>
      <c r="DP20" s="288">
        <f t="shared" si="26"/>
        <v>0</v>
      </c>
      <c r="DQ20" s="288">
        <f t="shared" si="26"/>
        <v>0</v>
      </c>
      <c r="DR20" s="289" t="str">
        <f t="shared" si="27"/>
        <v/>
      </c>
    </row>
    <row r="21" spans="1:122" ht="15.6" customHeight="1">
      <c r="A21" s="76">
        <v>16</v>
      </c>
      <c r="B21" s="77">
        <f>IF(AND('Att. Dairy'!B21=""),"",'Att. Dairy'!B21)</f>
        <v>43846</v>
      </c>
      <c r="C21" s="79">
        <f t="shared" si="8"/>
        <v>187.6</v>
      </c>
      <c r="D21" s="80">
        <f t="shared" si="9"/>
        <v>138.75</v>
      </c>
      <c r="E21" s="78"/>
      <c r="F21" s="78"/>
      <c r="G21" s="78"/>
      <c r="H21" s="78"/>
      <c r="I21" s="78"/>
      <c r="J21" s="78"/>
      <c r="K21" s="79">
        <f t="shared" si="0"/>
        <v>187.6</v>
      </c>
      <c r="L21" s="80">
        <f t="shared" si="1"/>
        <v>138.75</v>
      </c>
      <c r="M21" s="81" t="str">
        <f>IF(AND('Att. Dairy'!T21=""),"",'Att. Dairy'!T21)</f>
        <v/>
      </c>
      <c r="N21" s="81" t="str">
        <f>IF(AND('Att. Dairy'!U21=""),"",'Att. Dairy'!U21)</f>
        <v/>
      </c>
      <c r="O21" s="167">
        <f t="shared" si="10"/>
        <v>0</v>
      </c>
      <c r="P21" s="81" t="str">
        <f>IF(AND('Att. Dairy'!H21=""),"",'Att. Dairy'!H21)</f>
        <v/>
      </c>
      <c r="Q21" s="81" t="str">
        <f>IF(AND('Att. Dairy'!I21=""),"",'Att. Dairy'!I21)</f>
        <v/>
      </c>
      <c r="R21" s="167">
        <f t="shared" si="11"/>
        <v>0</v>
      </c>
      <c r="S21" s="81" t="str">
        <f>IF(AND('Att. Dairy'!N21=""),"",'Att. Dairy'!N21)</f>
        <v/>
      </c>
      <c r="T21" s="81" t="str">
        <f>IF(AND('Att. Dairy'!O21=""),"",'Att. Dairy'!O21)</f>
        <v/>
      </c>
      <c r="U21" s="168">
        <f t="shared" si="12"/>
        <v>0</v>
      </c>
      <c r="V21" s="79" t="str">
        <f t="shared" si="2"/>
        <v>0</v>
      </c>
      <c r="W21" s="80">
        <f t="shared" si="3"/>
        <v>0</v>
      </c>
      <c r="X21" s="79">
        <f t="shared" si="4"/>
        <v>187.6</v>
      </c>
      <c r="Y21" s="80">
        <f t="shared" si="5"/>
        <v>138.75</v>
      </c>
      <c r="Z21" s="82">
        <f>IF(AND('Att. Dairy'!B21=""),"",IF(AND(R21=""),"",R21*$AF$1))</f>
        <v>0</v>
      </c>
      <c r="AA21" s="119">
        <f>IF(AND('Att. Dairy'!B21=""),"",IF(AND(U21=""),"",U21*'Milk master'!$G$15*$AH$1))</f>
        <v>0</v>
      </c>
      <c r="AB21" s="119">
        <f>IF(AND('Att. Dairy'!B21=""),"",IF(AND(Z21="",AA21=""),"",SUM(Z21,AA21)))</f>
        <v>0</v>
      </c>
      <c r="AC21" s="83" t="str">
        <f>IF(AND('Att. Dairy'!B21=""),"",IF(AND(P21=""),"",AM21))</f>
        <v/>
      </c>
      <c r="AD21" s="84"/>
      <c r="AE21" s="84"/>
      <c r="AF21" s="84"/>
      <c r="AG21" s="85"/>
      <c r="AJ21" s="86" t="str">
        <f>IF(AND('Att. Dairy'!C21=""),"",'Att. Dairy'!C21)</f>
        <v/>
      </c>
      <c r="AK21" s="87" t="str">
        <f t="shared" si="13"/>
        <v/>
      </c>
      <c r="AL21" s="11" t="str">
        <f>IF(AND('Att. Dairy'!D21=""),"",'Att. Dairy'!D21)</f>
        <v>Thursday</v>
      </c>
      <c r="AM21" s="11" t="str">
        <f t="shared" si="14"/>
        <v>f[kpM+h</v>
      </c>
      <c r="AN21" s="11" t="e">
        <f>IF(AND(#REF!=AQ$10),Z21,0)</f>
        <v>#REF!</v>
      </c>
      <c r="AO21" s="123"/>
      <c r="BD21" s="88" t="str">
        <f t="shared" si="15"/>
        <v>R</v>
      </c>
      <c r="BE21" s="89" t="str">
        <f t="shared" si="16"/>
        <v>R</v>
      </c>
      <c r="CY21" s="180">
        <f t="shared" si="17"/>
        <v>43846</v>
      </c>
      <c r="CZ21" s="286">
        <f t="shared" si="18"/>
        <v>187.6</v>
      </c>
      <c r="DA21" s="286">
        <f t="shared" si="6"/>
        <v>138.75</v>
      </c>
      <c r="DB21" s="286">
        <f t="shared" si="19"/>
        <v>0</v>
      </c>
      <c r="DC21" s="286">
        <f t="shared" si="19"/>
        <v>0</v>
      </c>
      <c r="DD21" s="286">
        <f t="shared" si="20"/>
        <v>187.6</v>
      </c>
      <c r="DE21" s="286">
        <f t="shared" si="20"/>
        <v>138.75</v>
      </c>
      <c r="DF21" s="287" t="str">
        <f t="shared" si="21"/>
        <v/>
      </c>
      <c r="DG21" s="287" t="str">
        <f t="shared" si="21"/>
        <v/>
      </c>
      <c r="DH21" s="287" t="str">
        <f t="shared" si="22"/>
        <v/>
      </c>
      <c r="DI21" s="287" t="str">
        <f t="shared" si="22"/>
        <v/>
      </c>
      <c r="DJ21" s="287" t="str">
        <f t="shared" si="23"/>
        <v/>
      </c>
      <c r="DK21" s="287" t="str">
        <f t="shared" si="23"/>
        <v/>
      </c>
      <c r="DL21" s="286" t="str">
        <f t="shared" si="24"/>
        <v>0</v>
      </c>
      <c r="DM21" s="286">
        <f t="shared" si="24"/>
        <v>0</v>
      </c>
      <c r="DN21" s="288">
        <f t="shared" si="25"/>
        <v>187.6</v>
      </c>
      <c r="DO21" s="288">
        <f t="shared" si="25"/>
        <v>138.75</v>
      </c>
      <c r="DP21" s="288">
        <f t="shared" si="26"/>
        <v>0</v>
      </c>
      <c r="DQ21" s="288">
        <f t="shared" si="26"/>
        <v>0</v>
      </c>
      <c r="DR21" s="289" t="str">
        <f t="shared" si="27"/>
        <v/>
      </c>
    </row>
    <row r="22" spans="1:122" ht="15.6" customHeight="1">
      <c r="A22" s="76">
        <v>17</v>
      </c>
      <c r="B22" s="77">
        <f>IF(AND('Att. Dairy'!B22=""),"",'Att. Dairy'!B22)</f>
        <v>43847</v>
      </c>
      <c r="C22" s="79">
        <f t="shared" si="8"/>
        <v>187.6</v>
      </c>
      <c r="D22" s="80">
        <f t="shared" si="9"/>
        <v>138.75</v>
      </c>
      <c r="E22" s="78"/>
      <c r="F22" s="78"/>
      <c r="G22" s="78"/>
      <c r="H22" s="78"/>
      <c r="I22" s="78"/>
      <c r="J22" s="78"/>
      <c r="K22" s="79">
        <f t="shared" si="0"/>
        <v>187.6</v>
      </c>
      <c r="L22" s="80">
        <f t="shared" si="1"/>
        <v>138.75</v>
      </c>
      <c r="M22" s="81" t="str">
        <f>IF(AND('Att. Dairy'!T22=""),"",'Att. Dairy'!T22)</f>
        <v/>
      </c>
      <c r="N22" s="81" t="str">
        <f>IF(AND('Att. Dairy'!U22=""),"",'Att. Dairy'!U22)</f>
        <v/>
      </c>
      <c r="O22" s="167">
        <f t="shared" si="10"/>
        <v>0</v>
      </c>
      <c r="P22" s="81" t="str">
        <f>IF(AND('Att. Dairy'!H22=""),"",'Att. Dairy'!H22)</f>
        <v/>
      </c>
      <c r="Q22" s="81" t="str">
        <f>IF(AND('Att. Dairy'!I22=""),"",'Att. Dairy'!I22)</f>
        <v/>
      </c>
      <c r="R22" s="167">
        <f t="shared" si="11"/>
        <v>0</v>
      </c>
      <c r="S22" s="81" t="str">
        <f>IF(AND('Att. Dairy'!N22=""),"",'Att. Dairy'!N22)</f>
        <v/>
      </c>
      <c r="T22" s="81" t="str">
        <f>IF(AND('Att. Dairy'!O22=""),"",'Att. Dairy'!O22)</f>
        <v/>
      </c>
      <c r="U22" s="168">
        <f t="shared" si="12"/>
        <v>0</v>
      </c>
      <c r="V22" s="79">
        <f t="shared" si="2"/>
        <v>0</v>
      </c>
      <c r="W22" s="80" t="str">
        <f t="shared" si="3"/>
        <v>0</v>
      </c>
      <c r="X22" s="79">
        <f t="shared" si="4"/>
        <v>187.6</v>
      </c>
      <c r="Y22" s="80">
        <f t="shared" si="5"/>
        <v>138.75</v>
      </c>
      <c r="Z22" s="82">
        <f>IF(AND('Att. Dairy'!B22=""),"",IF(AND(R22=""),"",R22*$AF$1))</f>
        <v>0</v>
      </c>
      <c r="AA22" s="119">
        <f>IF(AND('Att. Dairy'!B22=""),"",IF(AND(U22=""),"",U22*'Milk master'!$G$15*$AH$1))</f>
        <v>0</v>
      </c>
      <c r="AB22" s="119">
        <f>IF(AND('Att. Dairy'!B22=""),"",IF(AND(Z22="",AA22=""),"",SUM(Z22,AA22)))</f>
        <v>0</v>
      </c>
      <c r="AC22" s="83" t="str">
        <f>IF(AND('Att. Dairy'!B22=""),"",IF(AND(P22=""),"",AM22))</f>
        <v/>
      </c>
      <c r="AD22" s="84"/>
      <c r="AE22" s="84"/>
      <c r="AF22" s="84"/>
      <c r="AG22" s="85"/>
      <c r="AJ22" s="86" t="str">
        <f>IF(AND('Att. Dairy'!C22=""),"",'Att. Dairy'!C22)</f>
        <v/>
      </c>
      <c r="AK22" s="87" t="str">
        <f t="shared" si="13"/>
        <v/>
      </c>
      <c r="AL22" s="11" t="str">
        <f>IF(AND('Att. Dairy'!D22=""),"",'Att. Dairy'!D22)</f>
        <v>Friday</v>
      </c>
      <c r="AM22" s="11" t="str">
        <f t="shared" si="14"/>
        <v>nkyjksVh</v>
      </c>
      <c r="AN22" s="11" t="e">
        <f>IF(AND(#REF!=AQ$10),Z22,0)</f>
        <v>#REF!</v>
      </c>
      <c r="AO22" s="123"/>
      <c r="BD22" s="88" t="str">
        <f t="shared" si="15"/>
        <v>W</v>
      </c>
      <c r="BE22" s="89" t="str">
        <f t="shared" si="16"/>
        <v>W</v>
      </c>
      <c r="CY22" s="180">
        <f t="shared" si="17"/>
        <v>43847</v>
      </c>
      <c r="CZ22" s="286">
        <f t="shared" si="18"/>
        <v>187.6</v>
      </c>
      <c r="DA22" s="286">
        <f t="shared" si="6"/>
        <v>138.75</v>
      </c>
      <c r="DB22" s="286">
        <f t="shared" si="19"/>
        <v>0</v>
      </c>
      <c r="DC22" s="286">
        <f t="shared" si="19"/>
        <v>0</v>
      </c>
      <c r="DD22" s="286">
        <f t="shared" si="20"/>
        <v>187.6</v>
      </c>
      <c r="DE22" s="286">
        <f t="shared" si="20"/>
        <v>138.75</v>
      </c>
      <c r="DF22" s="287" t="str">
        <f t="shared" si="21"/>
        <v/>
      </c>
      <c r="DG22" s="287" t="str">
        <f t="shared" si="21"/>
        <v/>
      </c>
      <c r="DH22" s="287" t="str">
        <f t="shared" si="22"/>
        <v/>
      </c>
      <c r="DI22" s="287" t="str">
        <f t="shared" si="22"/>
        <v/>
      </c>
      <c r="DJ22" s="287" t="str">
        <f t="shared" si="23"/>
        <v/>
      </c>
      <c r="DK22" s="287" t="str">
        <f t="shared" si="23"/>
        <v/>
      </c>
      <c r="DL22" s="286">
        <f t="shared" si="24"/>
        <v>0</v>
      </c>
      <c r="DM22" s="286" t="str">
        <f t="shared" si="24"/>
        <v>0</v>
      </c>
      <c r="DN22" s="288">
        <f t="shared" si="25"/>
        <v>187.6</v>
      </c>
      <c r="DO22" s="288">
        <f t="shared" si="25"/>
        <v>138.75</v>
      </c>
      <c r="DP22" s="288">
        <f t="shared" si="26"/>
        <v>0</v>
      </c>
      <c r="DQ22" s="288">
        <f t="shared" si="26"/>
        <v>0</v>
      </c>
      <c r="DR22" s="289" t="str">
        <f t="shared" si="27"/>
        <v/>
      </c>
    </row>
    <row r="23" spans="1:122" ht="15.6" customHeight="1">
      <c r="A23" s="76">
        <v>18</v>
      </c>
      <c r="B23" s="77">
        <f>IF(AND('Att. Dairy'!B23=""),"",'Att. Dairy'!B23)</f>
        <v>43848</v>
      </c>
      <c r="C23" s="79">
        <f t="shared" si="8"/>
        <v>187.6</v>
      </c>
      <c r="D23" s="80">
        <f t="shared" si="9"/>
        <v>138.75</v>
      </c>
      <c r="E23" s="78"/>
      <c r="F23" s="78"/>
      <c r="G23" s="78"/>
      <c r="H23" s="78"/>
      <c r="I23" s="78"/>
      <c r="J23" s="78"/>
      <c r="K23" s="79">
        <f t="shared" si="0"/>
        <v>187.6</v>
      </c>
      <c r="L23" s="80">
        <f t="shared" si="1"/>
        <v>138.75</v>
      </c>
      <c r="M23" s="81" t="str">
        <f>IF(AND('Att. Dairy'!T23=""),"",'Att. Dairy'!T23)</f>
        <v/>
      </c>
      <c r="N23" s="81" t="str">
        <f>IF(AND('Att. Dairy'!U23=""),"",'Att. Dairy'!U23)</f>
        <v/>
      </c>
      <c r="O23" s="167">
        <f t="shared" si="10"/>
        <v>0</v>
      </c>
      <c r="P23" s="81" t="str">
        <f>IF(AND('Att. Dairy'!H23=""),"",'Att. Dairy'!H23)</f>
        <v/>
      </c>
      <c r="Q23" s="81" t="str">
        <f>IF(AND('Att. Dairy'!I23=""),"",'Att. Dairy'!I23)</f>
        <v/>
      </c>
      <c r="R23" s="167">
        <f t="shared" si="11"/>
        <v>0</v>
      </c>
      <c r="S23" s="81" t="str">
        <f>IF(AND('Att. Dairy'!N23=""),"",'Att. Dairy'!N23)</f>
        <v/>
      </c>
      <c r="T23" s="81" t="str">
        <f>IF(AND('Att. Dairy'!O23=""),"",'Att. Dairy'!O23)</f>
        <v/>
      </c>
      <c r="U23" s="168">
        <f t="shared" si="12"/>
        <v>0</v>
      </c>
      <c r="V23" s="79">
        <f t="shared" si="2"/>
        <v>0</v>
      </c>
      <c r="W23" s="80" t="str">
        <f t="shared" si="3"/>
        <v>0</v>
      </c>
      <c r="X23" s="79">
        <f t="shared" si="4"/>
        <v>187.6</v>
      </c>
      <c r="Y23" s="80">
        <f t="shared" si="5"/>
        <v>138.75</v>
      </c>
      <c r="Z23" s="82">
        <f>IF(AND('Att. Dairy'!B23=""),"",IF(AND(R23=""),"",R23*$AF$1))</f>
        <v>0</v>
      </c>
      <c r="AA23" s="119">
        <f>IF(AND('Att. Dairy'!B23=""),"",IF(AND(U23=""),"",U23*'Milk master'!$G$15*$AH$1))</f>
        <v>0</v>
      </c>
      <c r="AB23" s="119">
        <f>IF(AND('Att. Dairy'!B23=""),"",IF(AND(Z23="",AA23=""),"",SUM(Z23,AA23)))</f>
        <v>0</v>
      </c>
      <c r="AC23" s="83" t="str">
        <f>IF(AND('Att. Dairy'!B23=""),"",IF(AND(P23=""),"",AM23))</f>
        <v/>
      </c>
      <c r="AD23" s="84"/>
      <c r="AE23" s="84"/>
      <c r="AF23" s="84"/>
      <c r="AG23" s="85"/>
      <c r="AJ23" s="86" t="str">
        <f>IF(AND('Att. Dairy'!C23=""),"",'Att. Dairy'!C23)</f>
        <v/>
      </c>
      <c r="AK23" s="87" t="str">
        <f t="shared" si="13"/>
        <v/>
      </c>
      <c r="AL23" s="11" t="str">
        <f>IF(AND('Att. Dairy'!D23=""),"",'Att. Dairy'!D23)</f>
        <v>Saturday</v>
      </c>
      <c r="AM23" s="11" t="str">
        <f t="shared" si="14"/>
        <v>lCthjksVh</v>
      </c>
      <c r="AN23" s="11" t="e">
        <f>IF(AND(#REF!=AQ$10),Z23,0)</f>
        <v>#REF!</v>
      </c>
      <c r="AO23" s="123"/>
      <c r="BD23" s="88" t="str">
        <f t="shared" si="15"/>
        <v>W</v>
      </c>
      <c r="BE23" s="89" t="str">
        <f t="shared" si="16"/>
        <v>W</v>
      </c>
      <c r="CY23" s="180">
        <f t="shared" si="17"/>
        <v>43848</v>
      </c>
      <c r="CZ23" s="286">
        <f t="shared" si="18"/>
        <v>187.6</v>
      </c>
      <c r="DA23" s="286">
        <f t="shared" si="6"/>
        <v>138.75</v>
      </c>
      <c r="DB23" s="286">
        <f t="shared" si="19"/>
        <v>0</v>
      </c>
      <c r="DC23" s="286">
        <f t="shared" si="19"/>
        <v>0</v>
      </c>
      <c r="DD23" s="286">
        <f t="shared" si="20"/>
        <v>187.6</v>
      </c>
      <c r="DE23" s="286">
        <f t="shared" si="20"/>
        <v>138.75</v>
      </c>
      <c r="DF23" s="287" t="str">
        <f t="shared" si="21"/>
        <v/>
      </c>
      <c r="DG23" s="287" t="str">
        <f t="shared" si="21"/>
        <v/>
      </c>
      <c r="DH23" s="287" t="str">
        <f t="shared" si="22"/>
        <v/>
      </c>
      <c r="DI23" s="287" t="str">
        <f t="shared" si="22"/>
        <v/>
      </c>
      <c r="DJ23" s="287" t="str">
        <f t="shared" si="23"/>
        <v/>
      </c>
      <c r="DK23" s="287" t="str">
        <f t="shared" si="23"/>
        <v/>
      </c>
      <c r="DL23" s="286">
        <f t="shared" si="24"/>
        <v>0</v>
      </c>
      <c r="DM23" s="286" t="str">
        <f t="shared" si="24"/>
        <v>0</v>
      </c>
      <c r="DN23" s="288">
        <f t="shared" si="25"/>
        <v>187.6</v>
      </c>
      <c r="DO23" s="288">
        <f t="shared" si="25"/>
        <v>138.75</v>
      </c>
      <c r="DP23" s="288">
        <f t="shared" si="26"/>
        <v>0</v>
      </c>
      <c r="DQ23" s="288">
        <f t="shared" si="26"/>
        <v>0</v>
      </c>
      <c r="DR23" s="289" t="str">
        <f t="shared" si="27"/>
        <v/>
      </c>
    </row>
    <row r="24" spans="1:122" ht="15.6" customHeight="1">
      <c r="A24" s="76">
        <v>19</v>
      </c>
      <c r="B24" s="77">
        <f>IF(AND('Att. Dairy'!B24=""),"",'Att. Dairy'!B24)</f>
        <v>43849</v>
      </c>
      <c r="C24" s="79">
        <f t="shared" si="8"/>
        <v>187.6</v>
      </c>
      <c r="D24" s="80">
        <f t="shared" si="9"/>
        <v>138.75</v>
      </c>
      <c r="E24" s="78"/>
      <c r="F24" s="78"/>
      <c r="G24" s="78"/>
      <c r="H24" s="78"/>
      <c r="I24" s="78"/>
      <c r="J24" s="78"/>
      <c r="K24" s="79">
        <f t="shared" si="0"/>
        <v>187.6</v>
      </c>
      <c r="L24" s="80">
        <f t="shared" si="1"/>
        <v>138.75</v>
      </c>
      <c r="M24" s="81" t="str">
        <f>IF(AND('Att. Dairy'!T24=""),"",'Att. Dairy'!T24)</f>
        <v/>
      </c>
      <c r="N24" s="81" t="str">
        <f>IF(AND('Att. Dairy'!U24=""),"",'Att. Dairy'!U24)</f>
        <v/>
      </c>
      <c r="O24" s="167">
        <f t="shared" si="10"/>
        <v>0</v>
      </c>
      <c r="P24" s="81" t="str">
        <f>IF(AND('Att. Dairy'!H24=""),"",'Att. Dairy'!H24)</f>
        <v/>
      </c>
      <c r="Q24" s="81" t="str">
        <f>IF(AND('Att. Dairy'!I24=""),"",'Att. Dairy'!I24)</f>
        <v/>
      </c>
      <c r="R24" s="167">
        <f t="shared" si="11"/>
        <v>0</v>
      </c>
      <c r="S24" s="81" t="str">
        <f>IF(AND('Att. Dairy'!N24=""),"",'Att. Dairy'!N24)</f>
        <v/>
      </c>
      <c r="T24" s="81" t="str">
        <f>IF(AND('Att. Dairy'!O24=""),"",'Att. Dairy'!O24)</f>
        <v/>
      </c>
      <c r="U24" s="168">
        <f t="shared" si="12"/>
        <v>0</v>
      </c>
      <c r="V24" s="79" t="str">
        <f t="shared" si="2"/>
        <v>0</v>
      </c>
      <c r="W24" s="80" t="str">
        <f t="shared" si="3"/>
        <v>0</v>
      </c>
      <c r="X24" s="79">
        <f t="shared" si="4"/>
        <v>187.6</v>
      </c>
      <c r="Y24" s="80">
        <f t="shared" si="5"/>
        <v>138.75</v>
      </c>
      <c r="Z24" s="82">
        <f>IF(AND('Att. Dairy'!B24=""),"",IF(AND(R24=""),"",R24*$AF$1))</f>
        <v>0</v>
      </c>
      <c r="AA24" s="119">
        <f>IF(AND('Att. Dairy'!B24=""),"",IF(AND(U24=""),"",U24*'Milk master'!$G$15*$AH$1))</f>
        <v>0</v>
      </c>
      <c r="AB24" s="119">
        <f>IF(AND('Att. Dairy'!B24=""),"",IF(AND(Z24="",AA24=""),"",SUM(Z24,AA24)))</f>
        <v>0</v>
      </c>
      <c r="AC24" s="83" t="str">
        <f>IF(AND('Att. Dairy'!B24=""),"",IF(AND(P24=""),"",AM24))</f>
        <v/>
      </c>
      <c r="AD24" s="84"/>
      <c r="AE24" s="84"/>
      <c r="AF24" s="84"/>
      <c r="AG24" s="85"/>
      <c r="AJ24" s="86" t="str">
        <f>IF(AND('Att. Dairy'!C24=""),"",'Att. Dairy'!C24)</f>
        <v/>
      </c>
      <c r="AK24" s="87" t="str">
        <f t="shared" si="13"/>
        <v/>
      </c>
      <c r="AL24" s="11" t="str">
        <f>IF(AND('Att. Dairy'!D24=""),"",'Att. Dairy'!D24)</f>
        <v>Sunday</v>
      </c>
      <c r="AM24" s="11" t="str">
        <f t="shared" si="14"/>
        <v>vodk'k</v>
      </c>
      <c r="AN24" s="11" t="e">
        <f>IF(AND(#REF!=AQ$10),Z24,0)</f>
        <v>#REF!</v>
      </c>
      <c r="AO24" s="123"/>
      <c r="BD24" s="88" t="b">
        <f t="shared" si="15"/>
        <v>0</v>
      </c>
      <c r="BE24" s="89" t="b">
        <f t="shared" si="16"/>
        <v>0</v>
      </c>
      <c r="CY24" s="180">
        <f t="shared" si="17"/>
        <v>43849</v>
      </c>
      <c r="CZ24" s="286">
        <f t="shared" si="18"/>
        <v>187.6</v>
      </c>
      <c r="DA24" s="286">
        <f t="shared" si="6"/>
        <v>138.75</v>
      </c>
      <c r="DB24" s="286">
        <f t="shared" si="19"/>
        <v>0</v>
      </c>
      <c r="DC24" s="286">
        <f t="shared" si="19"/>
        <v>0</v>
      </c>
      <c r="DD24" s="286">
        <f t="shared" si="20"/>
        <v>187.6</v>
      </c>
      <c r="DE24" s="286">
        <f t="shared" si="20"/>
        <v>138.75</v>
      </c>
      <c r="DF24" s="287" t="str">
        <f t="shared" si="21"/>
        <v/>
      </c>
      <c r="DG24" s="287" t="str">
        <f t="shared" si="21"/>
        <v/>
      </c>
      <c r="DH24" s="287" t="str">
        <f t="shared" si="22"/>
        <v/>
      </c>
      <c r="DI24" s="287" t="str">
        <f t="shared" si="22"/>
        <v/>
      </c>
      <c r="DJ24" s="287" t="str">
        <f t="shared" si="23"/>
        <v/>
      </c>
      <c r="DK24" s="287" t="str">
        <f t="shared" si="23"/>
        <v/>
      </c>
      <c r="DL24" s="286" t="str">
        <f t="shared" si="24"/>
        <v>0</v>
      </c>
      <c r="DM24" s="286" t="str">
        <f t="shared" si="24"/>
        <v>0</v>
      </c>
      <c r="DN24" s="288">
        <f t="shared" si="25"/>
        <v>187.6</v>
      </c>
      <c r="DO24" s="288">
        <f t="shared" si="25"/>
        <v>138.75</v>
      </c>
      <c r="DP24" s="288">
        <f t="shared" si="26"/>
        <v>0</v>
      </c>
      <c r="DQ24" s="288">
        <f t="shared" si="26"/>
        <v>0</v>
      </c>
      <c r="DR24" s="289" t="str">
        <f t="shared" si="27"/>
        <v/>
      </c>
    </row>
    <row r="25" spans="1:122" ht="15.6" customHeight="1">
      <c r="A25" s="76">
        <v>20</v>
      </c>
      <c r="B25" s="77">
        <f>IF(AND('Att. Dairy'!B25=""),"",'Att. Dairy'!B25)</f>
        <v>43850</v>
      </c>
      <c r="C25" s="79">
        <f t="shared" si="8"/>
        <v>187.6</v>
      </c>
      <c r="D25" s="80">
        <f t="shared" si="9"/>
        <v>138.75</v>
      </c>
      <c r="E25" s="78"/>
      <c r="F25" s="78"/>
      <c r="G25" s="78"/>
      <c r="H25" s="78"/>
      <c r="I25" s="78"/>
      <c r="J25" s="78"/>
      <c r="K25" s="79">
        <f t="shared" si="0"/>
        <v>187.6</v>
      </c>
      <c r="L25" s="80">
        <f t="shared" si="1"/>
        <v>138.75</v>
      </c>
      <c r="M25" s="81" t="str">
        <f>IF(AND('Att. Dairy'!T25=""),"",'Att. Dairy'!T25)</f>
        <v/>
      </c>
      <c r="N25" s="81" t="str">
        <f>IF(AND('Att. Dairy'!U25=""),"",'Att. Dairy'!U25)</f>
        <v/>
      </c>
      <c r="O25" s="167">
        <f t="shared" si="10"/>
        <v>0</v>
      </c>
      <c r="P25" s="81" t="str">
        <f>IF(AND('Att. Dairy'!H25=""),"",'Att. Dairy'!H25)</f>
        <v/>
      </c>
      <c r="Q25" s="81" t="str">
        <f>IF(AND('Att. Dairy'!I25=""),"",'Att. Dairy'!I25)</f>
        <v/>
      </c>
      <c r="R25" s="167">
        <f t="shared" si="11"/>
        <v>0</v>
      </c>
      <c r="S25" s="81" t="str">
        <f>IF(AND('Att. Dairy'!N25=""),"",'Att. Dairy'!N25)</f>
        <v/>
      </c>
      <c r="T25" s="81" t="str">
        <f>IF(AND('Att. Dairy'!O25=""),"",'Att. Dairy'!O25)</f>
        <v/>
      </c>
      <c r="U25" s="168">
        <f t="shared" si="12"/>
        <v>0</v>
      </c>
      <c r="V25" s="79">
        <f t="shared" si="2"/>
        <v>0</v>
      </c>
      <c r="W25" s="80" t="str">
        <f t="shared" si="3"/>
        <v>0</v>
      </c>
      <c r="X25" s="79">
        <f t="shared" si="4"/>
        <v>187.6</v>
      </c>
      <c r="Y25" s="80">
        <f t="shared" si="5"/>
        <v>138.75</v>
      </c>
      <c r="Z25" s="82">
        <f>IF(AND('Att. Dairy'!B25=""),"",IF(AND(R25=""),"",R25*$AF$1))</f>
        <v>0</v>
      </c>
      <c r="AA25" s="119">
        <f>IF(AND('Att. Dairy'!B25=""),"",IF(AND(U25=""),"",U25*'Milk master'!$G$15*$AH$1))</f>
        <v>0</v>
      </c>
      <c r="AB25" s="119">
        <f>IF(AND('Att. Dairy'!B25=""),"",IF(AND(Z25="",AA25=""),"",SUM(Z25,AA25)))</f>
        <v>0</v>
      </c>
      <c r="AC25" s="83" t="str">
        <f>IF(AND('Att. Dairy'!B25=""),"",IF(AND(P25=""),"",AM25))</f>
        <v/>
      </c>
      <c r="AD25" s="84"/>
      <c r="AE25" s="84"/>
      <c r="AF25" s="84"/>
      <c r="AG25" s="85"/>
      <c r="AJ25" s="86" t="str">
        <f>IF(AND('Att. Dairy'!C25=""),"",'Att. Dairy'!C25)</f>
        <v/>
      </c>
      <c r="AK25" s="87" t="str">
        <f t="shared" si="13"/>
        <v/>
      </c>
      <c r="AL25" s="11" t="str">
        <f>IF(AND('Att. Dairy'!D25=""),"",'Att. Dairy'!D25)</f>
        <v>Monday</v>
      </c>
      <c r="AM25" s="11" t="str">
        <f t="shared" si="14"/>
        <v>lCthjksVh</v>
      </c>
      <c r="AN25" s="11" t="e">
        <f>IF(AND(#REF!=AQ$10),Z25,0)</f>
        <v>#REF!</v>
      </c>
      <c r="AO25" s="123"/>
      <c r="BD25" s="88" t="str">
        <f t="shared" si="15"/>
        <v>W</v>
      </c>
      <c r="BE25" s="89" t="str">
        <f t="shared" si="16"/>
        <v>W</v>
      </c>
      <c r="CY25" s="180">
        <f t="shared" si="17"/>
        <v>43850</v>
      </c>
      <c r="CZ25" s="286">
        <f t="shared" si="18"/>
        <v>187.6</v>
      </c>
      <c r="DA25" s="286">
        <f t="shared" si="6"/>
        <v>138.75</v>
      </c>
      <c r="DB25" s="286">
        <f t="shared" si="19"/>
        <v>0</v>
      </c>
      <c r="DC25" s="286">
        <f t="shared" si="19"/>
        <v>0</v>
      </c>
      <c r="DD25" s="286">
        <f t="shared" si="20"/>
        <v>187.6</v>
      </c>
      <c r="DE25" s="286">
        <f t="shared" si="20"/>
        <v>138.75</v>
      </c>
      <c r="DF25" s="287" t="str">
        <f t="shared" si="21"/>
        <v/>
      </c>
      <c r="DG25" s="287" t="str">
        <f t="shared" si="21"/>
        <v/>
      </c>
      <c r="DH25" s="287" t="str">
        <f t="shared" si="22"/>
        <v/>
      </c>
      <c r="DI25" s="287" t="str">
        <f t="shared" si="22"/>
        <v/>
      </c>
      <c r="DJ25" s="287" t="str">
        <f t="shared" si="23"/>
        <v/>
      </c>
      <c r="DK25" s="287" t="str">
        <f t="shared" si="23"/>
        <v/>
      </c>
      <c r="DL25" s="286">
        <f t="shared" si="24"/>
        <v>0</v>
      </c>
      <c r="DM25" s="286" t="str">
        <f t="shared" si="24"/>
        <v>0</v>
      </c>
      <c r="DN25" s="288">
        <f t="shared" si="25"/>
        <v>187.6</v>
      </c>
      <c r="DO25" s="288">
        <f t="shared" si="25"/>
        <v>138.75</v>
      </c>
      <c r="DP25" s="288">
        <f t="shared" si="26"/>
        <v>0</v>
      </c>
      <c r="DQ25" s="288">
        <f t="shared" si="26"/>
        <v>0</v>
      </c>
      <c r="DR25" s="289" t="str">
        <f t="shared" si="27"/>
        <v/>
      </c>
    </row>
    <row r="26" spans="1:122" ht="15.6" customHeight="1">
      <c r="A26" s="76">
        <v>21</v>
      </c>
      <c r="B26" s="77">
        <f>IF(AND('Att. Dairy'!B26=""),"",'Att. Dairy'!B26)</f>
        <v>43851</v>
      </c>
      <c r="C26" s="79">
        <f t="shared" si="8"/>
        <v>187.6</v>
      </c>
      <c r="D26" s="80">
        <f t="shared" si="9"/>
        <v>138.75</v>
      </c>
      <c r="E26" s="78"/>
      <c r="F26" s="78"/>
      <c r="G26" s="78"/>
      <c r="H26" s="78"/>
      <c r="I26" s="78"/>
      <c r="J26" s="78"/>
      <c r="K26" s="79">
        <f t="shared" si="0"/>
        <v>187.6</v>
      </c>
      <c r="L26" s="80">
        <f t="shared" si="1"/>
        <v>138.75</v>
      </c>
      <c r="M26" s="81" t="str">
        <f>IF(AND('Att. Dairy'!T26=""),"",'Att. Dairy'!T26)</f>
        <v/>
      </c>
      <c r="N26" s="81" t="str">
        <f>IF(AND('Att. Dairy'!U26=""),"",'Att. Dairy'!U26)</f>
        <v/>
      </c>
      <c r="O26" s="167">
        <f t="shared" si="10"/>
        <v>0</v>
      </c>
      <c r="P26" s="81" t="str">
        <f>IF(AND('Att. Dairy'!H26=""),"",'Att. Dairy'!H26)</f>
        <v/>
      </c>
      <c r="Q26" s="81" t="str">
        <f>IF(AND('Att. Dairy'!I26=""),"",'Att. Dairy'!I26)</f>
        <v/>
      </c>
      <c r="R26" s="167">
        <f t="shared" si="11"/>
        <v>0</v>
      </c>
      <c r="S26" s="81" t="str">
        <f>IF(AND('Att. Dairy'!N26=""),"",'Att. Dairy'!N26)</f>
        <v/>
      </c>
      <c r="T26" s="81" t="str">
        <f>IF(AND('Att. Dairy'!O26=""),"",'Att. Dairy'!O26)</f>
        <v/>
      </c>
      <c r="U26" s="168">
        <f t="shared" si="12"/>
        <v>0</v>
      </c>
      <c r="V26" s="79" t="str">
        <f t="shared" si="2"/>
        <v>0</v>
      </c>
      <c r="W26" s="80">
        <f t="shared" si="3"/>
        <v>0</v>
      </c>
      <c r="X26" s="79">
        <f t="shared" si="4"/>
        <v>187.6</v>
      </c>
      <c r="Y26" s="80">
        <f t="shared" si="5"/>
        <v>138.75</v>
      </c>
      <c r="Z26" s="82">
        <f>IF(AND('Att. Dairy'!B26=""),"",IF(AND(R26=""),"",R26*$AF$1))</f>
        <v>0</v>
      </c>
      <c r="AA26" s="119">
        <f>IF(AND('Att. Dairy'!B26=""),"",IF(AND(U26=""),"",U26*'Milk master'!$G$15*$AH$1))</f>
        <v>0</v>
      </c>
      <c r="AB26" s="119">
        <f>IF(AND('Att. Dairy'!B26=""),"",IF(AND(Z26="",AA26=""),"",SUM(Z26,AA26)))</f>
        <v>0</v>
      </c>
      <c r="AC26" s="83" t="str">
        <f>IF(AND('Att. Dairy'!B26=""),"",IF(AND(P26=""),"",AM26))</f>
        <v/>
      </c>
      <c r="AD26" s="84"/>
      <c r="AE26" s="84"/>
      <c r="AF26" s="84"/>
      <c r="AG26" s="85"/>
      <c r="AJ26" s="86" t="str">
        <f>IF(AND('Att. Dairy'!C26=""),"",'Att. Dairy'!C26)</f>
        <v/>
      </c>
      <c r="AK26" s="87" t="str">
        <f t="shared" si="13"/>
        <v/>
      </c>
      <c r="AL26" s="11" t="str">
        <f>IF(AND('Att. Dairy'!D26=""),"",'Att. Dairy'!D26)</f>
        <v>Tuesday</v>
      </c>
      <c r="AM26" s="11" t="str">
        <f t="shared" si="14"/>
        <v>nkypkoy</v>
      </c>
      <c r="AN26" s="11" t="e">
        <f>IF(AND(#REF!=AQ$10),Z26,0)</f>
        <v>#REF!</v>
      </c>
      <c r="AO26" s="123"/>
      <c r="BD26" s="88" t="str">
        <f t="shared" si="15"/>
        <v>R</v>
      </c>
      <c r="BE26" s="89" t="str">
        <f t="shared" si="16"/>
        <v>R</v>
      </c>
      <c r="CY26" s="180">
        <f t="shared" si="17"/>
        <v>43851</v>
      </c>
      <c r="CZ26" s="286">
        <f t="shared" si="18"/>
        <v>187.6</v>
      </c>
      <c r="DA26" s="286">
        <f t="shared" si="6"/>
        <v>138.75</v>
      </c>
      <c r="DB26" s="286">
        <f t="shared" si="19"/>
        <v>0</v>
      </c>
      <c r="DC26" s="286">
        <f t="shared" si="19"/>
        <v>0</v>
      </c>
      <c r="DD26" s="286">
        <f t="shared" si="20"/>
        <v>187.6</v>
      </c>
      <c r="DE26" s="286">
        <f t="shared" si="20"/>
        <v>138.75</v>
      </c>
      <c r="DF26" s="287" t="str">
        <f t="shared" si="21"/>
        <v/>
      </c>
      <c r="DG26" s="287" t="str">
        <f t="shared" si="21"/>
        <v/>
      </c>
      <c r="DH26" s="287" t="str">
        <f t="shared" si="22"/>
        <v/>
      </c>
      <c r="DI26" s="287" t="str">
        <f t="shared" si="22"/>
        <v/>
      </c>
      <c r="DJ26" s="287" t="str">
        <f t="shared" si="23"/>
        <v/>
      </c>
      <c r="DK26" s="287" t="str">
        <f t="shared" si="23"/>
        <v/>
      </c>
      <c r="DL26" s="286" t="str">
        <f t="shared" si="24"/>
        <v>0</v>
      </c>
      <c r="DM26" s="286">
        <f t="shared" si="24"/>
        <v>0</v>
      </c>
      <c r="DN26" s="288">
        <f t="shared" si="25"/>
        <v>187.6</v>
      </c>
      <c r="DO26" s="288">
        <f t="shared" si="25"/>
        <v>138.75</v>
      </c>
      <c r="DP26" s="288">
        <f t="shared" si="26"/>
        <v>0</v>
      </c>
      <c r="DQ26" s="288">
        <f t="shared" si="26"/>
        <v>0</v>
      </c>
      <c r="DR26" s="289" t="str">
        <f t="shared" si="27"/>
        <v/>
      </c>
    </row>
    <row r="27" spans="1:122" ht="15.6" customHeight="1">
      <c r="A27" s="76">
        <v>22</v>
      </c>
      <c r="B27" s="77">
        <f>IF(AND('Att. Dairy'!B27=""),"",'Att. Dairy'!B27)</f>
        <v>43852</v>
      </c>
      <c r="C27" s="79">
        <f t="shared" si="8"/>
        <v>187.6</v>
      </c>
      <c r="D27" s="80">
        <f t="shared" si="9"/>
        <v>138.75</v>
      </c>
      <c r="E27" s="78"/>
      <c r="F27" s="78"/>
      <c r="G27" s="78"/>
      <c r="H27" s="78"/>
      <c r="I27" s="78"/>
      <c r="J27" s="78"/>
      <c r="K27" s="79">
        <f t="shared" si="0"/>
        <v>187.6</v>
      </c>
      <c r="L27" s="80">
        <f t="shared" si="1"/>
        <v>138.75</v>
      </c>
      <c r="M27" s="81" t="str">
        <f>IF(AND('Att. Dairy'!T27=""),"",'Att. Dairy'!T27)</f>
        <v/>
      </c>
      <c r="N27" s="81" t="str">
        <f>IF(AND('Att. Dairy'!U27=""),"",'Att. Dairy'!U27)</f>
        <v/>
      </c>
      <c r="O27" s="167">
        <f t="shared" si="10"/>
        <v>0</v>
      </c>
      <c r="P27" s="81" t="str">
        <f>IF(AND('Att. Dairy'!H27=""),"",'Att. Dairy'!H27)</f>
        <v/>
      </c>
      <c r="Q27" s="81" t="str">
        <f>IF(AND('Att. Dairy'!I27=""),"",'Att. Dairy'!I27)</f>
        <v/>
      </c>
      <c r="R27" s="167">
        <f t="shared" si="11"/>
        <v>0</v>
      </c>
      <c r="S27" s="81" t="str">
        <f>IF(AND('Att. Dairy'!N27=""),"",'Att. Dairy'!N27)</f>
        <v/>
      </c>
      <c r="T27" s="81" t="str">
        <f>IF(AND('Att. Dairy'!O27=""),"",'Att. Dairy'!O27)</f>
        <v/>
      </c>
      <c r="U27" s="168">
        <f t="shared" si="12"/>
        <v>0</v>
      </c>
      <c r="V27" s="79">
        <f t="shared" si="2"/>
        <v>0</v>
      </c>
      <c r="W27" s="80" t="str">
        <f t="shared" si="3"/>
        <v>0</v>
      </c>
      <c r="X27" s="79">
        <f t="shared" si="4"/>
        <v>187.6</v>
      </c>
      <c r="Y27" s="80">
        <f t="shared" si="5"/>
        <v>138.75</v>
      </c>
      <c r="Z27" s="82">
        <f>IF(AND('Att. Dairy'!B27=""),"",IF(AND(R27=""),"",R27*$AF$1))</f>
        <v>0</v>
      </c>
      <c r="AA27" s="119">
        <f>IF(AND('Att. Dairy'!B27=""),"",IF(AND(U27=""),"",U27*'Milk master'!$G$15*$AH$1))</f>
        <v>0</v>
      </c>
      <c r="AB27" s="119">
        <f>IF(AND('Att. Dairy'!B27=""),"",IF(AND(Z27="",AA27=""),"",SUM(Z27,AA27)))</f>
        <v>0</v>
      </c>
      <c r="AC27" s="83" t="str">
        <f>IF(AND('Att. Dairy'!B27=""),"",IF(AND(P27=""),"",AM27))</f>
        <v/>
      </c>
      <c r="AD27" s="84"/>
      <c r="AE27" s="84"/>
      <c r="AF27" s="84"/>
      <c r="AG27" s="85"/>
      <c r="AJ27" s="86" t="str">
        <f>IF(AND('Att. Dairy'!C27=""),"",'Att. Dairy'!C27)</f>
        <v/>
      </c>
      <c r="AK27" s="87" t="str">
        <f t="shared" si="13"/>
        <v/>
      </c>
      <c r="AL27" s="11" t="str">
        <f>IF(AND('Att. Dairy'!D27=""),"",'Att. Dairy'!D27)</f>
        <v>Wednesday</v>
      </c>
      <c r="AM27" s="11" t="str">
        <f t="shared" si="14"/>
        <v>nkyjksVh</v>
      </c>
      <c r="AN27" s="11" t="e">
        <f>IF(AND(#REF!=AQ$10),Z27,0)</f>
        <v>#REF!</v>
      </c>
      <c r="AO27" s="123"/>
      <c r="BD27" s="88" t="str">
        <f t="shared" si="15"/>
        <v>W</v>
      </c>
      <c r="BE27" s="89" t="str">
        <f t="shared" si="16"/>
        <v>W</v>
      </c>
      <c r="CY27" s="180">
        <f t="shared" si="17"/>
        <v>43852</v>
      </c>
      <c r="CZ27" s="286">
        <f t="shared" si="18"/>
        <v>187.6</v>
      </c>
      <c r="DA27" s="286">
        <f t="shared" si="6"/>
        <v>138.75</v>
      </c>
      <c r="DB27" s="286">
        <f t="shared" si="19"/>
        <v>0</v>
      </c>
      <c r="DC27" s="286">
        <f t="shared" si="19"/>
        <v>0</v>
      </c>
      <c r="DD27" s="286">
        <f t="shared" si="20"/>
        <v>187.6</v>
      </c>
      <c r="DE27" s="286">
        <f t="shared" si="20"/>
        <v>138.75</v>
      </c>
      <c r="DF27" s="287" t="str">
        <f t="shared" si="21"/>
        <v/>
      </c>
      <c r="DG27" s="287" t="str">
        <f t="shared" si="21"/>
        <v/>
      </c>
      <c r="DH27" s="287" t="str">
        <f t="shared" si="22"/>
        <v/>
      </c>
      <c r="DI27" s="287" t="str">
        <f t="shared" si="22"/>
        <v/>
      </c>
      <c r="DJ27" s="287" t="str">
        <f t="shared" si="23"/>
        <v/>
      </c>
      <c r="DK27" s="287" t="str">
        <f t="shared" si="23"/>
        <v/>
      </c>
      <c r="DL27" s="286">
        <f t="shared" si="24"/>
        <v>0</v>
      </c>
      <c r="DM27" s="286" t="str">
        <f t="shared" si="24"/>
        <v>0</v>
      </c>
      <c r="DN27" s="288">
        <f t="shared" si="25"/>
        <v>187.6</v>
      </c>
      <c r="DO27" s="288">
        <f t="shared" si="25"/>
        <v>138.75</v>
      </c>
      <c r="DP27" s="288">
        <f t="shared" si="26"/>
        <v>0</v>
      </c>
      <c r="DQ27" s="288">
        <f t="shared" si="26"/>
        <v>0</v>
      </c>
      <c r="DR27" s="289" t="str">
        <f t="shared" si="27"/>
        <v/>
      </c>
    </row>
    <row r="28" spans="1:122" ht="15.6" customHeight="1">
      <c r="A28" s="76">
        <v>23</v>
      </c>
      <c r="B28" s="77">
        <f>IF(AND('Att. Dairy'!B28=""),"",'Att. Dairy'!B28)</f>
        <v>43853</v>
      </c>
      <c r="C28" s="79">
        <f t="shared" si="8"/>
        <v>187.6</v>
      </c>
      <c r="D28" s="80">
        <f t="shared" si="9"/>
        <v>138.75</v>
      </c>
      <c r="E28" s="78"/>
      <c r="F28" s="78"/>
      <c r="G28" s="78"/>
      <c r="H28" s="78"/>
      <c r="I28" s="78"/>
      <c r="J28" s="78"/>
      <c r="K28" s="79">
        <f t="shared" si="0"/>
        <v>187.6</v>
      </c>
      <c r="L28" s="80">
        <f t="shared" si="1"/>
        <v>138.75</v>
      </c>
      <c r="M28" s="81" t="str">
        <f>IF(AND('Att. Dairy'!T28=""),"",'Att. Dairy'!T28)</f>
        <v/>
      </c>
      <c r="N28" s="81" t="str">
        <f>IF(AND('Att. Dairy'!U28=""),"",'Att. Dairy'!U28)</f>
        <v/>
      </c>
      <c r="O28" s="167">
        <f t="shared" si="10"/>
        <v>0</v>
      </c>
      <c r="P28" s="81" t="str">
        <f>IF(AND('Att. Dairy'!H28=""),"",'Att. Dairy'!H28)</f>
        <v/>
      </c>
      <c r="Q28" s="81" t="str">
        <f>IF(AND('Att. Dairy'!I28=""),"",'Att. Dairy'!I28)</f>
        <v/>
      </c>
      <c r="R28" s="167">
        <f t="shared" si="11"/>
        <v>0</v>
      </c>
      <c r="S28" s="81" t="str">
        <f>IF(AND('Att. Dairy'!N28=""),"",'Att. Dairy'!N28)</f>
        <v/>
      </c>
      <c r="T28" s="81" t="str">
        <f>IF(AND('Att. Dairy'!O28=""),"",'Att. Dairy'!O28)</f>
        <v/>
      </c>
      <c r="U28" s="168">
        <f t="shared" si="12"/>
        <v>0</v>
      </c>
      <c r="V28" s="79" t="str">
        <f t="shared" si="2"/>
        <v>0</v>
      </c>
      <c r="W28" s="80">
        <f t="shared" si="3"/>
        <v>0</v>
      </c>
      <c r="X28" s="79">
        <f t="shared" si="4"/>
        <v>187.6</v>
      </c>
      <c r="Y28" s="80">
        <f t="shared" si="5"/>
        <v>138.75</v>
      </c>
      <c r="Z28" s="82">
        <f>IF(AND('Att. Dairy'!B28=""),"",IF(AND(R28=""),"",R28*$AF$1))</f>
        <v>0</v>
      </c>
      <c r="AA28" s="119">
        <f>IF(AND('Att. Dairy'!B28=""),"",IF(AND(U28=""),"",U28*'Milk master'!$G$15*$AH$1))</f>
        <v>0</v>
      </c>
      <c r="AB28" s="119">
        <f>IF(AND('Att. Dairy'!B28=""),"",IF(AND(Z28="",AA28=""),"",SUM(Z28,AA28)))</f>
        <v>0</v>
      </c>
      <c r="AC28" s="83" t="str">
        <f>IF(AND('Att. Dairy'!B28=""),"",IF(AND(P28=""),"",AM28))</f>
        <v/>
      </c>
      <c r="AD28" s="84"/>
      <c r="AE28" s="84"/>
      <c r="AF28" s="84"/>
      <c r="AG28" s="85"/>
      <c r="AJ28" s="86" t="str">
        <f>IF(AND('Att. Dairy'!C28=""),"",'Att. Dairy'!C28)</f>
        <v/>
      </c>
      <c r="AK28" s="87" t="str">
        <f t="shared" si="13"/>
        <v/>
      </c>
      <c r="AL28" s="11" t="str">
        <f>IF(AND('Att. Dairy'!D28=""),"",'Att. Dairy'!D28)</f>
        <v>Thursday</v>
      </c>
      <c r="AM28" s="11" t="str">
        <f t="shared" si="14"/>
        <v>f[kpM+h</v>
      </c>
      <c r="AN28" s="11" t="e">
        <f>IF(AND(#REF!=AQ$10),Z28,0)</f>
        <v>#REF!</v>
      </c>
      <c r="AO28" s="123"/>
      <c r="BD28" s="88" t="str">
        <f t="shared" si="15"/>
        <v>R</v>
      </c>
      <c r="BE28" s="89" t="str">
        <f t="shared" si="16"/>
        <v>R</v>
      </c>
      <c r="CY28" s="180">
        <f t="shared" si="17"/>
        <v>43853</v>
      </c>
      <c r="CZ28" s="286">
        <f t="shared" si="18"/>
        <v>187.6</v>
      </c>
      <c r="DA28" s="286">
        <f t="shared" si="6"/>
        <v>138.75</v>
      </c>
      <c r="DB28" s="286">
        <f t="shared" si="19"/>
        <v>0</v>
      </c>
      <c r="DC28" s="286">
        <f t="shared" si="19"/>
        <v>0</v>
      </c>
      <c r="DD28" s="286">
        <f t="shared" si="20"/>
        <v>187.6</v>
      </c>
      <c r="DE28" s="286">
        <f t="shared" si="20"/>
        <v>138.75</v>
      </c>
      <c r="DF28" s="287" t="str">
        <f t="shared" si="21"/>
        <v/>
      </c>
      <c r="DG28" s="287" t="str">
        <f t="shared" si="21"/>
        <v/>
      </c>
      <c r="DH28" s="287" t="str">
        <f t="shared" si="22"/>
        <v/>
      </c>
      <c r="DI28" s="287" t="str">
        <f t="shared" si="22"/>
        <v/>
      </c>
      <c r="DJ28" s="287" t="str">
        <f t="shared" si="23"/>
        <v/>
      </c>
      <c r="DK28" s="287" t="str">
        <f t="shared" si="23"/>
        <v/>
      </c>
      <c r="DL28" s="286" t="str">
        <f t="shared" si="24"/>
        <v>0</v>
      </c>
      <c r="DM28" s="286">
        <f t="shared" si="24"/>
        <v>0</v>
      </c>
      <c r="DN28" s="288">
        <f t="shared" si="25"/>
        <v>187.6</v>
      </c>
      <c r="DO28" s="288">
        <f t="shared" si="25"/>
        <v>138.75</v>
      </c>
      <c r="DP28" s="288">
        <f t="shared" si="26"/>
        <v>0</v>
      </c>
      <c r="DQ28" s="288">
        <f t="shared" si="26"/>
        <v>0</v>
      </c>
      <c r="DR28" s="289" t="str">
        <f t="shared" si="27"/>
        <v/>
      </c>
    </row>
    <row r="29" spans="1:122" ht="15.6" customHeight="1">
      <c r="A29" s="76">
        <v>24</v>
      </c>
      <c r="B29" s="77">
        <f>IF(AND('Att. Dairy'!B29=""),"",'Att. Dairy'!B29)</f>
        <v>43854</v>
      </c>
      <c r="C29" s="79">
        <f t="shared" si="8"/>
        <v>187.6</v>
      </c>
      <c r="D29" s="80">
        <f t="shared" si="9"/>
        <v>138.75</v>
      </c>
      <c r="E29" s="78"/>
      <c r="F29" s="78"/>
      <c r="G29" s="78"/>
      <c r="H29" s="78"/>
      <c r="I29" s="78"/>
      <c r="J29" s="78"/>
      <c r="K29" s="79">
        <f t="shared" si="0"/>
        <v>187.6</v>
      </c>
      <c r="L29" s="80">
        <f t="shared" si="1"/>
        <v>138.75</v>
      </c>
      <c r="M29" s="81" t="str">
        <f>IF(AND('Att. Dairy'!T29=""),"",'Att. Dairy'!T29)</f>
        <v/>
      </c>
      <c r="N29" s="81" t="str">
        <f>IF(AND('Att. Dairy'!U29=""),"",'Att. Dairy'!U29)</f>
        <v/>
      </c>
      <c r="O29" s="167">
        <f t="shared" si="10"/>
        <v>0</v>
      </c>
      <c r="P29" s="81" t="str">
        <f>IF(AND('Att. Dairy'!H29=""),"",'Att. Dairy'!H29)</f>
        <v/>
      </c>
      <c r="Q29" s="81" t="str">
        <f>IF(AND('Att. Dairy'!I29=""),"",'Att. Dairy'!I29)</f>
        <v/>
      </c>
      <c r="R29" s="167">
        <f t="shared" si="11"/>
        <v>0</v>
      </c>
      <c r="S29" s="81" t="str">
        <f>IF(AND('Att. Dairy'!N29=""),"",'Att. Dairy'!N29)</f>
        <v/>
      </c>
      <c r="T29" s="81" t="str">
        <f>IF(AND('Att. Dairy'!O29=""),"",'Att. Dairy'!O29)</f>
        <v/>
      </c>
      <c r="U29" s="168">
        <f t="shared" si="12"/>
        <v>0</v>
      </c>
      <c r="V29" s="79">
        <f t="shared" si="2"/>
        <v>0</v>
      </c>
      <c r="W29" s="80" t="str">
        <f t="shared" si="3"/>
        <v>0</v>
      </c>
      <c r="X29" s="79">
        <f t="shared" si="4"/>
        <v>187.6</v>
      </c>
      <c r="Y29" s="80">
        <f t="shared" si="5"/>
        <v>138.75</v>
      </c>
      <c r="Z29" s="82">
        <f>IF(AND('Att. Dairy'!B29=""),"",IF(AND(R29=""),"",R29*$AF$1))</f>
        <v>0</v>
      </c>
      <c r="AA29" s="119">
        <f>IF(AND('Att. Dairy'!B29=""),"",IF(AND(U29=""),"",U29*'Milk master'!$G$15*$AH$1))</f>
        <v>0</v>
      </c>
      <c r="AB29" s="119">
        <f>IF(AND('Att. Dairy'!B29=""),"",IF(AND(Z29="",AA29=""),"",SUM(Z29,AA29)))</f>
        <v>0</v>
      </c>
      <c r="AC29" s="83" t="str">
        <f>IF(AND('Att. Dairy'!B29=""),"",IF(AND(P29=""),"",AM29))</f>
        <v/>
      </c>
      <c r="AD29" s="84"/>
      <c r="AE29" s="84"/>
      <c r="AF29" s="84"/>
      <c r="AG29" s="85"/>
      <c r="AJ29" s="86" t="str">
        <f>IF(AND('Att. Dairy'!C29=""),"",'Att. Dairy'!C29)</f>
        <v/>
      </c>
      <c r="AK29" s="87" t="str">
        <f t="shared" si="13"/>
        <v/>
      </c>
      <c r="AL29" s="11" t="str">
        <f>IF(AND('Att. Dairy'!D29=""),"",'Att. Dairy'!D29)</f>
        <v>Friday</v>
      </c>
      <c r="AM29" s="11" t="str">
        <f t="shared" si="14"/>
        <v>nkyjksVh</v>
      </c>
      <c r="AN29" s="11" t="e">
        <f>IF(AND(#REF!=AQ$10),Z29,0)</f>
        <v>#REF!</v>
      </c>
      <c r="AO29" s="123"/>
      <c r="BD29" s="88" t="str">
        <f t="shared" si="15"/>
        <v>W</v>
      </c>
      <c r="BE29" s="89" t="str">
        <f t="shared" si="16"/>
        <v>W</v>
      </c>
      <c r="CY29" s="180">
        <f t="shared" si="17"/>
        <v>43854</v>
      </c>
      <c r="CZ29" s="286">
        <f t="shared" si="18"/>
        <v>187.6</v>
      </c>
      <c r="DA29" s="286">
        <f t="shared" si="6"/>
        <v>138.75</v>
      </c>
      <c r="DB29" s="286">
        <f t="shared" si="19"/>
        <v>0</v>
      </c>
      <c r="DC29" s="286">
        <f t="shared" si="19"/>
        <v>0</v>
      </c>
      <c r="DD29" s="286">
        <f t="shared" si="20"/>
        <v>187.6</v>
      </c>
      <c r="DE29" s="286">
        <f t="shared" si="20"/>
        <v>138.75</v>
      </c>
      <c r="DF29" s="287" t="str">
        <f t="shared" si="21"/>
        <v/>
      </c>
      <c r="DG29" s="287" t="str">
        <f t="shared" si="21"/>
        <v/>
      </c>
      <c r="DH29" s="287" t="str">
        <f t="shared" si="22"/>
        <v/>
      </c>
      <c r="DI29" s="287" t="str">
        <f t="shared" si="22"/>
        <v/>
      </c>
      <c r="DJ29" s="287" t="str">
        <f t="shared" si="23"/>
        <v/>
      </c>
      <c r="DK29" s="287" t="str">
        <f t="shared" si="23"/>
        <v/>
      </c>
      <c r="DL29" s="286">
        <f t="shared" si="24"/>
        <v>0</v>
      </c>
      <c r="DM29" s="286" t="str">
        <f t="shared" si="24"/>
        <v>0</v>
      </c>
      <c r="DN29" s="288">
        <f t="shared" si="25"/>
        <v>187.6</v>
      </c>
      <c r="DO29" s="288">
        <f t="shared" si="25"/>
        <v>138.75</v>
      </c>
      <c r="DP29" s="288">
        <f t="shared" si="26"/>
        <v>0</v>
      </c>
      <c r="DQ29" s="288">
        <f t="shared" si="26"/>
        <v>0</v>
      </c>
      <c r="DR29" s="289" t="str">
        <f t="shared" si="27"/>
        <v/>
      </c>
    </row>
    <row r="30" spans="1:122" ht="15.6" customHeight="1">
      <c r="A30" s="76">
        <v>25</v>
      </c>
      <c r="B30" s="77">
        <f>IF(AND('Att. Dairy'!B30=""),"",'Att. Dairy'!B30)</f>
        <v>43855</v>
      </c>
      <c r="C30" s="79">
        <f t="shared" si="8"/>
        <v>187.6</v>
      </c>
      <c r="D30" s="80">
        <f t="shared" si="9"/>
        <v>138.75</v>
      </c>
      <c r="E30" s="78"/>
      <c r="F30" s="78"/>
      <c r="G30" s="78"/>
      <c r="H30" s="78"/>
      <c r="I30" s="78"/>
      <c r="J30" s="78"/>
      <c r="K30" s="79">
        <f t="shared" si="0"/>
        <v>187.6</v>
      </c>
      <c r="L30" s="80">
        <f t="shared" si="1"/>
        <v>138.75</v>
      </c>
      <c r="M30" s="81" t="str">
        <f>IF(AND('Att. Dairy'!T30=""),"",'Att. Dairy'!T30)</f>
        <v/>
      </c>
      <c r="N30" s="81" t="str">
        <f>IF(AND('Att. Dairy'!U30=""),"",'Att. Dairy'!U30)</f>
        <v/>
      </c>
      <c r="O30" s="167">
        <f t="shared" si="10"/>
        <v>0</v>
      </c>
      <c r="P30" s="81" t="str">
        <f>IF(AND('Att. Dairy'!H30=""),"",'Att. Dairy'!H30)</f>
        <v/>
      </c>
      <c r="Q30" s="81" t="str">
        <f>IF(AND('Att. Dairy'!I30=""),"",'Att. Dairy'!I30)</f>
        <v/>
      </c>
      <c r="R30" s="167">
        <f t="shared" si="11"/>
        <v>0</v>
      </c>
      <c r="S30" s="81" t="str">
        <f>IF(AND('Att. Dairy'!N30=""),"",'Att. Dairy'!N30)</f>
        <v/>
      </c>
      <c r="T30" s="81" t="str">
        <f>IF(AND('Att. Dairy'!O30=""),"",'Att. Dairy'!O30)</f>
        <v/>
      </c>
      <c r="U30" s="168">
        <f t="shared" si="12"/>
        <v>0</v>
      </c>
      <c r="V30" s="79">
        <f t="shared" si="2"/>
        <v>0</v>
      </c>
      <c r="W30" s="80" t="str">
        <f t="shared" si="3"/>
        <v>0</v>
      </c>
      <c r="X30" s="79">
        <f t="shared" si="4"/>
        <v>187.6</v>
      </c>
      <c r="Y30" s="80">
        <f t="shared" si="5"/>
        <v>138.75</v>
      </c>
      <c r="Z30" s="82">
        <f>IF(AND('Att. Dairy'!B30=""),"",IF(AND(R30=""),"",R30*$AF$1))</f>
        <v>0</v>
      </c>
      <c r="AA30" s="119">
        <f>IF(AND('Att. Dairy'!B30=""),"",IF(AND(U30=""),"",U30*'Milk master'!$G$15*$AH$1))</f>
        <v>0</v>
      </c>
      <c r="AB30" s="119">
        <f>IF(AND('Att. Dairy'!B30=""),"",IF(AND(Z30="",AA30=""),"",SUM(Z30,AA30)))</f>
        <v>0</v>
      </c>
      <c r="AC30" s="83" t="str">
        <f>IF(AND('Att. Dairy'!B30=""),"",IF(AND(P30=""),"",AM30))</f>
        <v/>
      </c>
      <c r="AD30" s="84"/>
      <c r="AE30" s="84"/>
      <c r="AF30" s="84"/>
      <c r="AG30" s="85"/>
      <c r="AJ30" s="86" t="str">
        <f>IF(AND('Att. Dairy'!C30=""),"",'Att. Dairy'!C30)</f>
        <v/>
      </c>
      <c r="AK30" s="87" t="str">
        <f t="shared" si="13"/>
        <v/>
      </c>
      <c r="AL30" s="11" t="str">
        <f>IF(AND('Att. Dairy'!D30=""),"",'Att. Dairy'!D30)</f>
        <v>Saturday</v>
      </c>
      <c r="AM30" s="11" t="str">
        <f t="shared" si="14"/>
        <v>lCthjksVh</v>
      </c>
      <c r="AN30" s="11" t="e">
        <f>IF(AND(#REF!=AQ$10),Z30,0)</f>
        <v>#REF!</v>
      </c>
      <c r="AO30" s="123"/>
      <c r="BD30" s="88" t="str">
        <f t="shared" si="15"/>
        <v>W</v>
      </c>
      <c r="BE30" s="89" t="str">
        <f t="shared" si="16"/>
        <v>W</v>
      </c>
      <c r="CY30" s="180">
        <f t="shared" si="17"/>
        <v>43855</v>
      </c>
      <c r="CZ30" s="286">
        <f t="shared" si="18"/>
        <v>187.6</v>
      </c>
      <c r="DA30" s="286">
        <f t="shared" si="6"/>
        <v>138.75</v>
      </c>
      <c r="DB30" s="286">
        <f t="shared" si="19"/>
        <v>0</v>
      </c>
      <c r="DC30" s="286">
        <f t="shared" si="19"/>
        <v>0</v>
      </c>
      <c r="DD30" s="286">
        <f t="shared" si="20"/>
        <v>187.6</v>
      </c>
      <c r="DE30" s="286">
        <f t="shared" si="20"/>
        <v>138.75</v>
      </c>
      <c r="DF30" s="287" t="str">
        <f t="shared" si="21"/>
        <v/>
      </c>
      <c r="DG30" s="287" t="str">
        <f t="shared" si="21"/>
        <v/>
      </c>
      <c r="DH30" s="287" t="str">
        <f t="shared" si="22"/>
        <v/>
      </c>
      <c r="DI30" s="287" t="str">
        <f t="shared" si="22"/>
        <v/>
      </c>
      <c r="DJ30" s="287" t="str">
        <f t="shared" si="23"/>
        <v/>
      </c>
      <c r="DK30" s="287" t="str">
        <f t="shared" si="23"/>
        <v/>
      </c>
      <c r="DL30" s="286">
        <f t="shared" si="24"/>
        <v>0</v>
      </c>
      <c r="DM30" s="286" t="str">
        <f t="shared" si="24"/>
        <v>0</v>
      </c>
      <c r="DN30" s="288">
        <f t="shared" si="25"/>
        <v>187.6</v>
      </c>
      <c r="DO30" s="288">
        <f t="shared" si="25"/>
        <v>138.75</v>
      </c>
      <c r="DP30" s="288">
        <f t="shared" si="26"/>
        <v>0</v>
      </c>
      <c r="DQ30" s="288">
        <f t="shared" si="26"/>
        <v>0</v>
      </c>
      <c r="DR30" s="289" t="str">
        <f t="shared" si="27"/>
        <v/>
      </c>
    </row>
    <row r="31" spans="1:122" ht="15.6" customHeight="1">
      <c r="A31" s="76">
        <v>26</v>
      </c>
      <c r="B31" s="77">
        <f>IF(AND('Att. Dairy'!B31=""),"",'Att. Dairy'!B31)</f>
        <v>43856</v>
      </c>
      <c r="C31" s="79">
        <f t="shared" si="8"/>
        <v>187.6</v>
      </c>
      <c r="D31" s="80">
        <f t="shared" si="9"/>
        <v>138.75</v>
      </c>
      <c r="E31" s="78"/>
      <c r="F31" s="78"/>
      <c r="G31" s="78"/>
      <c r="H31" s="78"/>
      <c r="I31" s="78"/>
      <c r="J31" s="78"/>
      <c r="K31" s="79">
        <f t="shared" si="0"/>
        <v>187.6</v>
      </c>
      <c r="L31" s="80">
        <f t="shared" si="1"/>
        <v>138.75</v>
      </c>
      <c r="M31" s="81" t="str">
        <f>IF(AND('Att. Dairy'!T31=""),"",'Att. Dairy'!T31)</f>
        <v/>
      </c>
      <c r="N31" s="81" t="str">
        <f>IF(AND('Att. Dairy'!U31=""),"",'Att. Dairy'!U31)</f>
        <v/>
      </c>
      <c r="O31" s="167">
        <f t="shared" si="10"/>
        <v>0</v>
      </c>
      <c r="P31" s="81" t="str">
        <f>IF(AND('Att. Dairy'!H31=""),"",'Att. Dairy'!H31)</f>
        <v/>
      </c>
      <c r="Q31" s="81" t="str">
        <f>IF(AND('Att. Dairy'!I31=""),"",'Att. Dairy'!I31)</f>
        <v/>
      </c>
      <c r="R31" s="167">
        <f t="shared" si="11"/>
        <v>0</v>
      </c>
      <c r="S31" s="81" t="str">
        <f>IF(AND('Att. Dairy'!N31=""),"",'Att. Dairy'!N31)</f>
        <v/>
      </c>
      <c r="T31" s="81" t="str">
        <f>IF(AND('Att. Dairy'!O31=""),"",'Att. Dairy'!O31)</f>
        <v/>
      </c>
      <c r="U31" s="168">
        <f t="shared" si="12"/>
        <v>0</v>
      </c>
      <c r="V31" s="79" t="str">
        <f t="shared" si="2"/>
        <v>0</v>
      </c>
      <c r="W31" s="80" t="str">
        <f t="shared" si="3"/>
        <v>0</v>
      </c>
      <c r="X31" s="79">
        <f t="shared" si="4"/>
        <v>187.6</v>
      </c>
      <c r="Y31" s="80">
        <f t="shared" si="5"/>
        <v>138.75</v>
      </c>
      <c r="Z31" s="82">
        <f>IF(AND('Att. Dairy'!B31=""),"",IF(AND(R31=""),"",R31*$AF$1))</f>
        <v>0</v>
      </c>
      <c r="AA31" s="119">
        <f>IF(AND('Att. Dairy'!B31=""),"",IF(AND(U31=""),"",U31*'Milk master'!$G$15*$AH$1))</f>
        <v>0</v>
      </c>
      <c r="AB31" s="119">
        <f>IF(AND('Att. Dairy'!B31=""),"",IF(AND(Z31="",AA31=""),"",SUM(Z31,AA31)))</f>
        <v>0</v>
      </c>
      <c r="AC31" s="83" t="str">
        <f>IF(AND('Att. Dairy'!B31=""),"",IF(AND(P31=""),"",AM31))</f>
        <v/>
      </c>
      <c r="AD31" s="84"/>
      <c r="AE31" s="84"/>
      <c r="AF31" s="84"/>
      <c r="AG31" s="85"/>
      <c r="AJ31" s="86" t="str">
        <f>IF(AND('Att. Dairy'!C31=""),"",'Att. Dairy'!C31)</f>
        <v/>
      </c>
      <c r="AK31" s="87" t="str">
        <f t="shared" si="13"/>
        <v/>
      </c>
      <c r="AL31" s="11" t="str">
        <f>IF(AND('Att. Dairy'!D31=""),"",'Att. Dairy'!D31)</f>
        <v>Sunday</v>
      </c>
      <c r="AM31" s="11" t="str">
        <f t="shared" si="14"/>
        <v>vodk'k</v>
      </c>
      <c r="AN31" s="11" t="e">
        <f>IF(AND(#REF!=AQ$10),Z31,0)</f>
        <v>#REF!</v>
      </c>
      <c r="AO31" s="123"/>
      <c r="BD31" s="88" t="b">
        <f t="shared" si="15"/>
        <v>0</v>
      </c>
      <c r="BE31" s="89" t="b">
        <f t="shared" si="16"/>
        <v>0</v>
      </c>
      <c r="CY31" s="180">
        <f t="shared" si="17"/>
        <v>43856</v>
      </c>
      <c r="CZ31" s="286">
        <f t="shared" si="18"/>
        <v>187.6</v>
      </c>
      <c r="DA31" s="286">
        <f t="shared" si="6"/>
        <v>138.75</v>
      </c>
      <c r="DB31" s="286">
        <f t="shared" si="19"/>
        <v>0</v>
      </c>
      <c r="DC31" s="286">
        <f t="shared" si="19"/>
        <v>0</v>
      </c>
      <c r="DD31" s="286">
        <f t="shared" si="20"/>
        <v>187.6</v>
      </c>
      <c r="DE31" s="286">
        <f t="shared" si="20"/>
        <v>138.75</v>
      </c>
      <c r="DF31" s="287" t="str">
        <f t="shared" si="21"/>
        <v/>
      </c>
      <c r="DG31" s="287" t="str">
        <f t="shared" si="21"/>
        <v/>
      </c>
      <c r="DH31" s="287" t="str">
        <f t="shared" si="22"/>
        <v/>
      </c>
      <c r="DI31" s="287" t="str">
        <f t="shared" si="22"/>
        <v/>
      </c>
      <c r="DJ31" s="287" t="str">
        <f t="shared" si="23"/>
        <v/>
      </c>
      <c r="DK31" s="287" t="str">
        <f t="shared" si="23"/>
        <v/>
      </c>
      <c r="DL31" s="286" t="str">
        <f t="shared" si="24"/>
        <v>0</v>
      </c>
      <c r="DM31" s="286" t="str">
        <f t="shared" si="24"/>
        <v>0</v>
      </c>
      <c r="DN31" s="288">
        <f t="shared" si="25"/>
        <v>187.6</v>
      </c>
      <c r="DO31" s="288">
        <f t="shared" si="25"/>
        <v>138.75</v>
      </c>
      <c r="DP31" s="288">
        <f t="shared" si="26"/>
        <v>0</v>
      </c>
      <c r="DQ31" s="288">
        <f t="shared" si="26"/>
        <v>0</v>
      </c>
      <c r="DR31" s="289" t="str">
        <f t="shared" si="27"/>
        <v/>
      </c>
    </row>
    <row r="32" spans="1:122" ht="15.6" customHeight="1">
      <c r="A32" s="76">
        <v>27</v>
      </c>
      <c r="B32" s="77">
        <f>IF(AND('Att. Dairy'!B32=""),"",'Att. Dairy'!B32)</f>
        <v>43857</v>
      </c>
      <c r="C32" s="79">
        <f t="shared" si="8"/>
        <v>187.6</v>
      </c>
      <c r="D32" s="80">
        <f t="shared" si="9"/>
        <v>138.75</v>
      </c>
      <c r="E32" s="78"/>
      <c r="F32" s="78"/>
      <c r="G32" s="78"/>
      <c r="H32" s="78"/>
      <c r="I32" s="78"/>
      <c r="J32" s="78"/>
      <c r="K32" s="79">
        <f t="shared" si="0"/>
        <v>187.6</v>
      </c>
      <c r="L32" s="80">
        <f t="shared" si="1"/>
        <v>138.75</v>
      </c>
      <c r="M32" s="81" t="str">
        <f>IF(AND('Att. Dairy'!T32=""),"",'Att. Dairy'!T32)</f>
        <v/>
      </c>
      <c r="N32" s="81" t="str">
        <f>IF(AND('Att. Dairy'!U32=""),"",'Att. Dairy'!U32)</f>
        <v/>
      </c>
      <c r="O32" s="167">
        <f t="shared" si="10"/>
        <v>0</v>
      </c>
      <c r="P32" s="81" t="str">
        <f>IF(AND('Att. Dairy'!H32=""),"",'Att. Dairy'!H32)</f>
        <v/>
      </c>
      <c r="Q32" s="81" t="str">
        <f>IF(AND('Att. Dairy'!I32=""),"",'Att. Dairy'!I32)</f>
        <v/>
      </c>
      <c r="R32" s="167">
        <f t="shared" si="11"/>
        <v>0</v>
      </c>
      <c r="S32" s="81" t="str">
        <f>IF(AND('Att. Dairy'!N32=""),"",'Att. Dairy'!N32)</f>
        <v/>
      </c>
      <c r="T32" s="81" t="str">
        <f>IF(AND('Att. Dairy'!O32=""),"",'Att. Dairy'!O32)</f>
        <v/>
      </c>
      <c r="U32" s="168">
        <f t="shared" si="12"/>
        <v>0</v>
      </c>
      <c r="V32" s="79">
        <f t="shared" si="2"/>
        <v>0</v>
      </c>
      <c r="W32" s="80" t="str">
        <f t="shared" si="3"/>
        <v>0</v>
      </c>
      <c r="X32" s="79">
        <f t="shared" si="4"/>
        <v>187.6</v>
      </c>
      <c r="Y32" s="80">
        <f t="shared" si="5"/>
        <v>138.75</v>
      </c>
      <c r="Z32" s="82">
        <f>IF(AND('Att. Dairy'!B32=""),"",IF(AND(R32=""),"",R32*$AF$1))</f>
        <v>0</v>
      </c>
      <c r="AA32" s="119">
        <f>IF(AND('Att. Dairy'!B32=""),"",IF(AND(U32=""),"",U32*'Milk master'!$G$15*$AH$1))</f>
        <v>0</v>
      </c>
      <c r="AB32" s="119">
        <f>IF(AND('Att. Dairy'!B32=""),"",IF(AND(Z32="",AA32=""),"",SUM(Z32,AA32)))</f>
        <v>0</v>
      </c>
      <c r="AC32" s="83" t="str">
        <f>IF(AND('Att. Dairy'!B32=""),"",IF(AND(P32=""),"",AM32))</f>
        <v/>
      </c>
      <c r="AD32" s="84"/>
      <c r="AE32" s="84"/>
      <c r="AF32" s="84"/>
      <c r="AG32" s="85"/>
      <c r="AJ32" s="86" t="str">
        <f>IF(AND('Att. Dairy'!C32=""),"",'Att. Dairy'!C32)</f>
        <v/>
      </c>
      <c r="AK32" s="87" t="str">
        <f t="shared" si="13"/>
        <v/>
      </c>
      <c r="AL32" s="11" t="str">
        <f>IF(AND('Att. Dairy'!D32=""),"",'Att. Dairy'!D32)</f>
        <v>Monday</v>
      </c>
      <c r="AM32" s="11" t="str">
        <f t="shared" si="14"/>
        <v>lCthjksVh</v>
      </c>
      <c r="AN32" s="11" t="e">
        <f>IF(AND(#REF!=AQ$10),Z32,0)</f>
        <v>#REF!</v>
      </c>
      <c r="AO32" s="123"/>
      <c r="BD32" s="88" t="str">
        <f t="shared" si="15"/>
        <v>W</v>
      </c>
      <c r="BE32" s="89" t="str">
        <f t="shared" si="16"/>
        <v>W</v>
      </c>
      <c r="CY32" s="180">
        <f t="shared" si="17"/>
        <v>43857</v>
      </c>
      <c r="CZ32" s="286">
        <f t="shared" si="18"/>
        <v>187.6</v>
      </c>
      <c r="DA32" s="286">
        <f t="shared" si="6"/>
        <v>138.75</v>
      </c>
      <c r="DB32" s="286">
        <f t="shared" si="19"/>
        <v>0</v>
      </c>
      <c r="DC32" s="286">
        <f t="shared" si="19"/>
        <v>0</v>
      </c>
      <c r="DD32" s="286">
        <f t="shared" si="20"/>
        <v>187.6</v>
      </c>
      <c r="DE32" s="286">
        <f t="shared" si="20"/>
        <v>138.75</v>
      </c>
      <c r="DF32" s="287" t="str">
        <f t="shared" si="21"/>
        <v/>
      </c>
      <c r="DG32" s="287" t="str">
        <f t="shared" si="21"/>
        <v/>
      </c>
      <c r="DH32" s="287" t="str">
        <f t="shared" si="22"/>
        <v/>
      </c>
      <c r="DI32" s="287" t="str">
        <f t="shared" si="22"/>
        <v/>
      </c>
      <c r="DJ32" s="287" t="str">
        <f t="shared" si="23"/>
        <v/>
      </c>
      <c r="DK32" s="287" t="str">
        <f t="shared" si="23"/>
        <v/>
      </c>
      <c r="DL32" s="286">
        <f t="shared" si="24"/>
        <v>0</v>
      </c>
      <c r="DM32" s="286" t="str">
        <f t="shared" si="24"/>
        <v>0</v>
      </c>
      <c r="DN32" s="288">
        <f t="shared" si="25"/>
        <v>187.6</v>
      </c>
      <c r="DO32" s="288">
        <f t="shared" si="25"/>
        <v>138.75</v>
      </c>
      <c r="DP32" s="288">
        <f t="shared" si="26"/>
        <v>0</v>
      </c>
      <c r="DQ32" s="288">
        <f t="shared" si="26"/>
        <v>0</v>
      </c>
      <c r="DR32" s="289" t="str">
        <f t="shared" si="27"/>
        <v/>
      </c>
    </row>
    <row r="33" spans="1:122" ht="15.6" customHeight="1">
      <c r="A33" s="76">
        <v>28</v>
      </c>
      <c r="B33" s="77">
        <f>IF(AND('Att. Dairy'!B33=""),"",'Att. Dairy'!B33)</f>
        <v>43858</v>
      </c>
      <c r="C33" s="79">
        <f t="shared" si="8"/>
        <v>187.6</v>
      </c>
      <c r="D33" s="80">
        <f t="shared" si="9"/>
        <v>138.75</v>
      </c>
      <c r="E33" s="78"/>
      <c r="F33" s="78"/>
      <c r="G33" s="78"/>
      <c r="H33" s="78"/>
      <c r="I33" s="78"/>
      <c r="J33" s="78"/>
      <c r="K33" s="79">
        <f t="shared" si="0"/>
        <v>187.6</v>
      </c>
      <c r="L33" s="80">
        <f t="shared" si="1"/>
        <v>138.75</v>
      </c>
      <c r="M33" s="81" t="str">
        <f>IF(AND('Att. Dairy'!T33=""),"",'Att. Dairy'!T33)</f>
        <v/>
      </c>
      <c r="N33" s="81" t="str">
        <f>IF(AND('Att. Dairy'!U33=""),"",'Att. Dairy'!U33)</f>
        <v/>
      </c>
      <c r="O33" s="167">
        <f t="shared" si="10"/>
        <v>0</v>
      </c>
      <c r="P33" s="81" t="str">
        <f>IF(AND('Att. Dairy'!H33=""),"",'Att. Dairy'!H33)</f>
        <v/>
      </c>
      <c r="Q33" s="81" t="str">
        <f>IF(AND('Att. Dairy'!I33=""),"",'Att. Dairy'!I33)</f>
        <v/>
      </c>
      <c r="R33" s="167">
        <f t="shared" si="11"/>
        <v>0</v>
      </c>
      <c r="S33" s="81" t="str">
        <f>IF(AND('Att. Dairy'!N33=""),"",'Att. Dairy'!N33)</f>
        <v/>
      </c>
      <c r="T33" s="81" t="str">
        <f>IF(AND('Att. Dairy'!O33=""),"",'Att. Dairy'!O33)</f>
        <v/>
      </c>
      <c r="U33" s="168">
        <f t="shared" si="12"/>
        <v>0</v>
      </c>
      <c r="V33" s="79" t="str">
        <f t="shared" si="2"/>
        <v>0</v>
      </c>
      <c r="W33" s="80">
        <f t="shared" si="3"/>
        <v>0</v>
      </c>
      <c r="X33" s="79">
        <f t="shared" si="4"/>
        <v>187.6</v>
      </c>
      <c r="Y33" s="80">
        <f t="shared" si="5"/>
        <v>138.75</v>
      </c>
      <c r="Z33" s="82">
        <f>IF(AND('Att. Dairy'!B33=""),"",IF(AND(R33=""),"",R33*$AF$1))</f>
        <v>0</v>
      </c>
      <c r="AA33" s="119">
        <f>IF(AND('Att. Dairy'!B33=""),"",IF(AND(U33=""),"",U33*'Milk master'!$G$15*$AH$1))</f>
        <v>0</v>
      </c>
      <c r="AB33" s="119">
        <f>IF(AND('Att. Dairy'!B33=""),"",IF(AND(Z33="",AA33=""),"",SUM(Z33,AA33)))</f>
        <v>0</v>
      </c>
      <c r="AC33" s="83" t="str">
        <f>IF(AND('Att. Dairy'!B33=""),"",IF(AND(P33=""),"",AM33))</f>
        <v/>
      </c>
      <c r="AD33" s="84"/>
      <c r="AE33" s="84"/>
      <c r="AF33" s="84"/>
      <c r="AG33" s="85"/>
      <c r="AH33" s="90"/>
      <c r="AI33" s="90"/>
      <c r="AJ33" s="86" t="str">
        <f>IF(AND('Att. Dairy'!C33=""),"",'Att. Dairy'!C33)</f>
        <v/>
      </c>
      <c r="AK33" s="87" t="str">
        <f t="shared" si="13"/>
        <v/>
      </c>
      <c r="AL33" s="11" t="str">
        <f>IF(AND('Att. Dairy'!D33=""),"",'Att. Dairy'!D33)</f>
        <v>Tuesday</v>
      </c>
      <c r="AM33" s="11" t="str">
        <f t="shared" si="14"/>
        <v>nkypkoy</v>
      </c>
      <c r="AN33" s="11" t="e">
        <f>IF(AND(#REF!=AQ$10),Z33,0)</f>
        <v>#REF!</v>
      </c>
      <c r="AO33" s="123"/>
      <c r="AP33" s="90"/>
      <c r="AQ33" s="90"/>
      <c r="AR33" s="90"/>
      <c r="AS33" s="90"/>
      <c r="AT33" s="90"/>
      <c r="AU33" s="90"/>
      <c r="AV33" s="90"/>
      <c r="AW33" s="90"/>
      <c r="AX33" s="90"/>
      <c r="AY33" s="90"/>
      <c r="AZ33" s="90"/>
      <c r="BA33" s="90"/>
      <c r="BB33" s="90"/>
      <c r="BC33" s="90"/>
      <c r="BD33" s="88" t="str">
        <f t="shared" si="15"/>
        <v>R</v>
      </c>
      <c r="BE33" s="89" t="str">
        <f t="shared" si="16"/>
        <v>R</v>
      </c>
      <c r="CY33" s="180">
        <f t="shared" si="17"/>
        <v>43858</v>
      </c>
      <c r="CZ33" s="286">
        <f t="shared" si="18"/>
        <v>187.6</v>
      </c>
      <c r="DA33" s="286">
        <f t="shared" si="6"/>
        <v>138.75</v>
      </c>
      <c r="DB33" s="286">
        <f t="shared" si="19"/>
        <v>0</v>
      </c>
      <c r="DC33" s="286">
        <f t="shared" si="19"/>
        <v>0</v>
      </c>
      <c r="DD33" s="286">
        <f t="shared" si="20"/>
        <v>187.6</v>
      </c>
      <c r="DE33" s="286">
        <f t="shared" si="20"/>
        <v>138.75</v>
      </c>
      <c r="DF33" s="287" t="str">
        <f t="shared" si="21"/>
        <v/>
      </c>
      <c r="DG33" s="287" t="str">
        <f t="shared" si="21"/>
        <v/>
      </c>
      <c r="DH33" s="287" t="str">
        <f t="shared" si="22"/>
        <v/>
      </c>
      <c r="DI33" s="287" t="str">
        <f t="shared" si="22"/>
        <v/>
      </c>
      <c r="DJ33" s="287" t="str">
        <f t="shared" si="23"/>
        <v/>
      </c>
      <c r="DK33" s="287" t="str">
        <f t="shared" si="23"/>
        <v/>
      </c>
      <c r="DL33" s="286" t="str">
        <f t="shared" si="24"/>
        <v>0</v>
      </c>
      <c r="DM33" s="286">
        <f t="shared" si="24"/>
        <v>0</v>
      </c>
      <c r="DN33" s="288">
        <f t="shared" si="25"/>
        <v>187.6</v>
      </c>
      <c r="DO33" s="288">
        <f t="shared" si="25"/>
        <v>138.75</v>
      </c>
      <c r="DP33" s="288">
        <f t="shared" si="26"/>
        <v>0</v>
      </c>
      <c r="DQ33" s="288">
        <f t="shared" si="26"/>
        <v>0</v>
      </c>
      <c r="DR33" s="289" t="str">
        <f t="shared" si="27"/>
        <v/>
      </c>
    </row>
    <row r="34" spans="1:122" ht="15.6" customHeight="1">
      <c r="A34" s="76">
        <v>29</v>
      </c>
      <c r="B34" s="77">
        <f>IF(AND('Att. Dairy'!B34=""),"",'Att. Dairy'!B34)</f>
        <v>43859</v>
      </c>
      <c r="C34" s="79">
        <f t="shared" si="8"/>
        <v>187.6</v>
      </c>
      <c r="D34" s="80">
        <f t="shared" si="9"/>
        <v>138.75</v>
      </c>
      <c r="E34" s="78"/>
      <c r="F34" s="78"/>
      <c r="G34" s="78"/>
      <c r="H34" s="78"/>
      <c r="I34" s="78"/>
      <c r="J34" s="78"/>
      <c r="K34" s="79">
        <f t="shared" si="0"/>
        <v>187.6</v>
      </c>
      <c r="L34" s="80">
        <f t="shared" si="1"/>
        <v>138.75</v>
      </c>
      <c r="M34" s="81" t="str">
        <f>IF(AND('Att. Dairy'!T34=""),"",'Att. Dairy'!T34)</f>
        <v/>
      </c>
      <c r="N34" s="81" t="str">
        <f>IF(AND('Att. Dairy'!U34=""),"",'Att. Dairy'!U34)</f>
        <v/>
      </c>
      <c r="O34" s="167">
        <f t="shared" si="10"/>
        <v>0</v>
      </c>
      <c r="P34" s="81" t="str">
        <f>IF(AND('Att. Dairy'!H34=""),"",'Att. Dairy'!H34)</f>
        <v/>
      </c>
      <c r="Q34" s="81" t="str">
        <f>IF(AND('Att. Dairy'!I34=""),"",'Att. Dairy'!I34)</f>
        <v/>
      </c>
      <c r="R34" s="167">
        <f t="shared" si="11"/>
        <v>0</v>
      </c>
      <c r="S34" s="81" t="str">
        <f>IF(AND('Att. Dairy'!N34=""),"",'Att. Dairy'!N34)</f>
        <v/>
      </c>
      <c r="T34" s="81" t="str">
        <f>IF(AND('Att. Dairy'!O34=""),"",'Att. Dairy'!O34)</f>
        <v/>
      </c>
      <c r="U34" s="168">
        <f t="shared" si="12"/>
        <v>0</v>
      </c>
      <c r="V34" s="79">
        <f t="shared" si="2"/>
        <v>0</v>
      </c>
      <c r="W34" s="80" t="str">
        <f t="shared" si="3"/>
        <v>0</v>
      </c>
      <c r="X34" s="79">
        <f t="shared" si="4"/>
        <v>187.6</v>
      </c>
      <c r="Y34" s="80">
        <f t="shared" si="5"/>
        <v>138.75</v>
      </c>
      <c r="Z34" s="82">
        <f>IF(AND('Att. Dairy'!B34=""),"",IF(AND(R34=""),"",R34*$AF$1))</f>
        <v>0</v>
      </c>
      <c r="AA34" s="119">
        <f>IF(AND('Att. Dairy'!B34=""),"",IF(AND(U34=""),"",U34*'Milk master'!$G$15*$AH$1))</f>
        <v>0</v>
      </c>
      <c r="AB34" s="119">
        <f>IF(AND('Att. Dairy'!B34=""),"",IF(AND(Z34="",AA34=""),"",SUM(Z34,AA34)))</f>
        <v>0</v>
      </c>
      <c r="AC34" s="83" t="str">
        <f>IF(AND('Att. Dairy'!B34=""),"",IF(AND(P34=""),"",AM34))</f>
        <v/>
      </c>
      <c r="AD34" s="84"/>
      <c r="AE34" s="84"/>
      <c r="AF34" s="84"/>
      <c r="AG34" s="85"/>
      <c r="AH34" s="67"/>
      <c r="AI34" s="67"/>
      <c r="AJ34" s="86" t="str">
        <f>IF(AND('Att. Dairy'!C34=""),"",'Att. Dairy'!C34)</f>
        <v/>
      </c>
      <c r="AK34" s="87" t="str">
        <f t="shared" si="13"/>
        <v/>
      </c>
      <c r="AL34" s="11" t="str">
        <f>IF(AND('Att. Dairy'!D34=""),"",'Att. Dairy'!D34)</f>
        <v>Wednesday</v>
      </c>
      <c r="AM34" s="11" t="str">
        <f t="shared" si="14"/>
        <v>nkyjksVh</v>
      </c>
      <c r="AN34" s="11" t="e">
        <f>IF(AND(#REF!=AQ$10),Z34,0)</f>
        <v>#REF!</v>
      </c>
      <c r="AO34" s="123"/>
      <c r="AP34" s="67"/>
      <c r="AQ34" s="67"/>
      <c r="AR34" s="67"/>
      <c r="AS34" s="67"/>
      <c r="AT34" s="67"/>
      <c r="AU34" s="67"/>
      <c r="AV34" s="67"/>
      <c r="AW34" s="67"/>
      <c r="AX34" s="67"/>
      <c r="AY34" s="67"/>
      <c r="AZ34" s="67"/>
      <c r="BA34" s="67"/>
      <c r="BB34" s="67"/>
      <c r="BC34" s="67"/>
      <c r="BD34" s="88" t="str">
        <f t="shared" si="15"/>
        <v>W</v>
      </c>
      <c r="BE34" s="89" t="str">
        <f t="shared" si="16"/>
        <v>W</v>
      </c>
      <c r="CY34" s="180">
        <f t="shared" si="17"/>
        <v>43859</v>
      </c>
      <c r="CZ34" s="286">
        <f t="shared" si="18"/>
        <v>187.6</v>
      </c>
      <c r="DA34" s="286">
        <f t="shared" si="6"/>
        <v>138.75</v>
      </c>
      <c r="DB34" s="286">
        <f t="shared" si="19"/>
        <v>0</v>
      </c>
      <c r="DC34" s="286">
        <f t="shared" si="19"/>
        <v>0</v>
      </c>
      <c r="DD34" s="286">
        <f t="shared" si="20"/>
        <v>187.6</v>
      </c>
      <c r="DE34" s="286">
        <f t="shared" si="20"/>
        <v>138.75</v>
      </c>
      <c r="DF34" s="287" t="str">
        <f t="shared" si="21"/>
        <v/>
      </c>
      <c r="DG34" s="287" t="str">
        <f t="shared" si="21"/>
        <v/>
      </c>
      <c r="DH34" s="287" t="str">
        <f t="shared" si="22"/>
        <v/>
      </c>
      <c r="DI34" s="287" t="str">
        <f t="shared" si="22"/>
        <v/>
      </c>
      <c r="DJ34" s="287" t="str">
        <f t="shared" si="23"/>
        <v/>
      </c>
      <c r="DK34" s="287" t="str">
        <f t="shared" si="23"/>
        <v/>
      </c>
      <c r="DL34" s="286">
        <f t="shared" si="24"/>
        <v>0</v>
      </c>
      <c r="DM34" s="286" t="str">
        <f t="shared" si="24"/>
        <v>0</v>
      </c>
      <c r="DN34" s="288">
        <f t="shared" si="25"/>
        <v>187.6</v>
      </c>
      <c r="DO34" s="288">
        <f t="shared" si="25"/>
        <v>138.75</v>
      </c>
      <c r="DP34" s="288">
        <f t="shared" si="26"/>
        <v>0</v>
      </c>
      <c r="DQ34" s="288">
        <f t="shared" si="26"/>
        <v>0</v>
      </c>
      <c r="DR34" s="289" t="str">
        <f t="shared" si="27"/>
        <v/>
      </c>
    </row>
    <row r="35" spans="1:122" ht="15.6" customHeight="1">
      <c r="A35" s="76">
        <v>30</v>
      </c>
      <c r="B35" s="77">
        <f>IF(AND('Att. Dairy'!B35=""),"",'Att. Dairy'!B35)</f>
        <v>43860</v>
      </c>
      <c r="C35" s="79">
        <f t="shared" si="8"/>
        <v>187.6</v>
      </c>
      <c r="D35" s="80">
        <f t="shared" si="9"/>
        <v>138.75</v>
      </c>
      <c r="E35" s="78"/>
      <c r="F35" s="78"/>
      <c r="G35" s="78"/>
      <c r="H35" s="78"/>
      <c r="I35" s="78"/>
      <c r="J35" s="78"/>
      <c r="K35" s="79">
        <f t="shared" si="0"/>
        <v>187.6</v>
      </c>
      <c r="L35" s="80">
        <f t="shared" si="1"/>
        <v>138.75</v>
      </c>
      <c r="M35" s="81" t="str">
        <f>IF(AND('Att. Dairy'!T35=""),"",'Att. Dairy'!T35)</f>
        <v/>
      </c>
      <c r="N35" s="81" t="str">
        <f>IF(AND('Att. Dairy'!U35=""),"",'Att. Dairy'!U35)</f>
        <v/>
      </c>
      <c r="O35" s="167">
        <f t="shared" si="10"/>
        <v>0</v>
      </c>
      <c r="P35" s="81" t="str">
        <f>IF(AND('Att. Dairy'!H35=""),"",'Att. Dairy'!H35)</f>
        <v/>
      </c>
      <c r="Q35" s="81" t="str">
        <f>IF(AND('Att. Dairy'!I35=""),"",'Att. Dairy'!I35)</f>
        <v/>
      </c>
      <c r="R35" s="167">
        <f t="shared" si="11"/>
        <v>0</v>
      </c>
      <c r="S35" s="81" t="str">
        <f>IF(AND('Att. Dairy'!N35=""),"",'Att. Dairy'!N35)</f>
        <v/>
      </c>
      <c r="T35" s="81" t="str">
        <f>IF(AND('Att. Dairy'!O35=""),"",'Att. Dairy'!O35)</f>
        <v/>
      </c>
      <c r="U35" s="168">
        <f t="shared" si="12"/>
        <v>0</v>
      </c>
      <c r="V35" s="79" t="str">
        <f t="shared" si="2"/>
        <v>0</v>
      </c>
      <c r="W35" s="80">
        <f t="shared" si="3"/>
        <v>0</v>
      </c>
      <c r="X35" s="79">
        <f t="shared" si="4"/>
        <v>187.6</v>
      </c>
      <c r="Y35" s="80">
        <f t="shared" si="5"/>
        <v>138.75</v>
      </c>
      <c r="Z35" s="82">
        <f>IF(AND('Att. Dairy'!B35=""),"",IF(AND(R35=""),"",R35*$AF$1))</f>
        <v>0</v>
      </c>
      <c r="AA35" s="119">
        <f>IF(AND('Att. Dairy'!B35=""),"",IF(AND(U35=""),"",U35*'Milk master'!$G$15*$AH$1))</f>
        <v>0</v>
      </c>
      <c r="AB35" s="119">
        <f>IF(AND('Att. Dairy'!B35=""),"",IF(AND(Z35="",AA35=""),"",SUM(Z35,AA35)))</f>
        <v>0</v>
      </c>
      <c r="AC35" s="83" t="str">
        <f>IF(AND('Att. Dairy'!B35=""),"",IF(AND(P35=""),"",AM35))</f>
        <v/>
      </c>
      <c r="AD35" s="84"/>
      <c r="AE35" s="84"/>
      <c r="AF35" s="84"/>
      <c r="AG35" s="85"/>
      <c r="AH35" s="67"/>
      <c r="AI35" s="67"/>
      <c r="AJ35" s="86" t="str">
        <f>IF(AND('Att. Dairy'!C35=""),"",'Att. Dairy'!C35)</f>
        <v/>
      </c>
      <c r="AK35" s="87" t="str">
        <f t="shared" si="13"/>
        <v/>
      </c>
      <c r="AL35" s="11" t="str">
        <f>IF(AND('Att. Dairy'!D35=""),"",'Att. Dairy'!D35)</f>
        <v>Thursday</v>
      </c>
      <c r="AM35" s="11" t="str">
        <f t="shared" si="14"/>
        <v>f[kpM+h</v>
      </c>
      <c r="AN35" s="11" t="e">
        <f>IF(AND(#REF!=AQ$10),Z35,0)</f>
        <v>#REF!</v>
      </c>
      <c r="AO35" s="123"/>
      <c r="AP35" s="67"/>
      <c r="AQ35" s="67"/>
      <c r="AR35" s="67"/>
      <c r="AS35" s="67"/>
      <c r="AT35" s="67"/>
      <c r="AU35" s="67"/>
      <c r="AV35" s="67"/>
      <c r="AW35" s="67"/>
      <c r="AX35" s="67"/>
      <c r="AY35" s="67"/>
      <c r="AZ35" s="67"/>
      <c r="BA35" s="67"/>
      <c r="BB35" s="67"/>
      <c r="BC35" s="67"/>
      <c r="BD35" s="88" t="str">
        <f t="shared" si="15"/>
        <v>R</v>
      </c>
      <c r="BE35" s="89" t="str">
        <f t="shared" si="16"/>
        <v>R</v>
      </c>
      <c r="CY35" s="180">
        <f t="shared" si="17"/>
        <v>43860</v>
      </c>
      <c r="CZ35" s="286">
        <f t="shared" si="18"/>
        <v>187.6</v>
      </c>
      <c r="DA35" s="286">
        <f t="shared" si="6"/>
        <v>138.75</v>
      </c>
      <c r="DB35" s="286">
        <f t="shared" si="19"/>
        <v>0</v>
      </c>
      <c r="DC35" s="286">
        <f t="shared" si="19"/>
        <v>0</v>
      </c>
      <c r="DD35" s="286">
        <f t="shared" si="20"/>
        <v>187.6</v>
      </c>
      <c r="DE35" s="286">
        <f t="shared" si="20"/>
        <v>138.75</v>
      </c>
      <c r="DF35" s="287" t="str">
        <f t="shared" si="21"/>
        <v/>
      </c>
      <c r="DG35" s="287" t="str">
        <f t="shared" si="21"/>
        <v/>
      </c>
      <c r="DH35" s="287" t="str">
        <f t="shared" si="22"/>
        <v/>
      </c>
      <c r="DI35" s="287" t="str">
        <f t="shared" si="22"/>
        <v/>
      </c>
      <c r="DJ35" s="287" t="str">
        <f t="shared" si="23"/>
        <v/>
      </c>
      <c r="DK35" s="287" t="str">
        <f t="shared" si="23"/>
        <v/>
      </c>
      <c r="DL35" s="286" t="str">
        <f t="shared" si="24"/>
        <v>0</v>
      </c>
      <c r="DM35" s="286">
        <f t="shared" si="24"/>
        <v>0</v>
      </c>
      <c r="DN35" s="288">
        <f t="shared" si="25"/>
        <v>187.6</v>
      </c>
      <c r="DO35" s="288">
        <f t="shared" si="25"/>
        <v>138.75</v>
      </c>
      <c r="DP35" s="288">
        <f t="shared" si="26"/>
        <v>0</v>
      </c>
      <c r="DQ35" s="288">
        <f t="shared" si="26"/>
        <v>0</v>
      </c>
      <c r="DR35" s="289" t="str">
        <f t="shared" si="27"/>
        <v/>
      </c>
    </row>
    <row r="36" spans="1:122" ht="15.6" customHeight="1">
      <c r="A36" s="76">
        <v>31</v>
      </c>
      <c r="B36" s="77">
        <f>IF(AND('Att. Dairy'!B36=""),"",'Att. Dairy'!B36)</f>
        <v>43861</v>
      </c>
      <c r="C36" s="79">
        <f t="shared" si="8"/>
        <v>187.6</v>
      </c>
      <c r="D36" s="80">
        <f t="shared" si="9"/>
        <v>138.75</v>
      </c>
      <c r="E36" s="78"/>
      <c r="F36" s="78"/>
      <c r="G36" s="78"/>
      <c r="H36" s="78"/>
      <c r="I36" s="78"/>
      <c r="J36" s="78"/>
      <c r="K36" s="79">
        <f t="shared" si="0"/>
        <v>187.6</v>
      </c>
      <c r="L36" s="80">
        <f t="shared" si="1"/>
        <v>138.75</v>
      </c>
      <c r="M36" s="81" t="str">
        <f>IF(AND('Att. Dairy'!T36=""),"",'Att. Dairy'!T36)</f>
        <v/>
      </c>
      <c r="N36" s="81" t="str">
        <f>IF(AND('Att. Dairy'!U36=""),"",'Att. Dairy'!U36)</f>
        <v/>
      </c>
      <c r="O36" s="167">
        <f t="shared" si="10"/>
        <v>0</v>
      </c>
      <c r="P36" s="81" t="str">
        <f>IF(AND('Att. Dairy'!H36=""),"",'Att. Dairy'!H36)</f>
        <v/>
      </c>
      <c r="Q36" s="81" t="str">
        <f>IF(AND('Att. Dairy'!I36=""),"",'Att. Dairy'!I36)</f>
        <v/>
      </c>
      <c r="R36" s="167">
        <f t="shared" si="11"/>
        <v>0</v>
      </c>
      <c r="S36" s="81" t="str">
        <f>IF(AND('Att. Dairy'!N36=""),"",'Att. Dairy'!N36)</f>
        <v/>
      </c>
      <c r="T36" s="81" t="str">
        <f>IF(AND('Att. Dairy'!O36=""),"",'Att. Dairy'!O36)</f>
        <v/>
      </c>
      <c r="U36" s="168">
        <f t="shared" si="12"/>
        <v>0</v>
      </c>
      <c r="V36" s="79">
        <f t="shared" si="2"/>
        <v>0</v>
      </c>
      <c r="W36" s="80" t="str">
        <f t="shared" si="3"/>
        <v>0</v>
      </c>
      <c r="X36" s="79">
        <f t="shared" si="4"/>
        <v>187.6</v>
      </c>
      <c r="Y36" s="80">
        <f t="shared" si="5"/>
        <v>138.75</v>
      </c>
      <c r="Z36" s="82">
        <f>IF(AND('Att. Dairy'!B36=""),"",IF(AND(R36=""),"",R36*$AF$1))</f>
        <v>0</v>
      </c>
      <c r="AA36" s="119">
        <f>IF(AND('Att. Dairy'!B36=""),"",IF(AND(U36=""),"",U36*'Milk master'!$G$15*$AH$1))</f>
        <v>0</v>
      </c>
      <c r="AB36" s="119">
        <f>IF(AND('Att. Dairy'!B36=""),"",IF(AND(Z36="",AA36=""),"",SUM(Z36,AA36)))</f>
        <v>0</v>
      </c>
      <c r="AC36" s="83" t="str">
        <f>IF(AND('Att. Dairy'!B36=""),"",IF(AND(P36=""),"",AM36))</f>
        <v/>
      </c>
      <c r="AD36" s="84"/>
      <c r="AE36" s="84"/>
      <c r="AF36" s="84"/>
      <c r="AG36" s="85"/>
      <c r="AH36" s="67"/>
      <c r="AI36" s="67"/>
      <c r="AJ36" s="86" t="str">
        <f>IF(AND('Att. Dairy'!C36=""),"",'Att. Dairy'!C36)</f>
        <v/>
      </c>
      <c r="AK36" s="87" t="str">
        <f t="shared" si="13"/>
        <v/>
      </c>
      <c r="AL36" s="11" t="str">
        <f>IF(AND('Att. Dairy'!D36=""),"",'Att. Dairy'!D36)</f>
        <v>Friday</v>
      </c>
      <c r="AM36" s="11" t="str">
        <f t="shared" si="14"/>
        <v>nkyjksVh</v>
      </c>
      <c r="AN36" s="11" t="e">
        <f>IF(AND(#REF!=AQ$10),Z36,0)</f>
        <v>#REF!</v>
      </c>
      <c r="AO36" s="123"/>
      <c r="AP36" s="67"/>
      <c r="AQ36" s="67"/>
      <c r="AR36" s="67"/>
      <c r="AS36" s="67"/>
      <c r="AT36" s="67"/>
      <c r="AU36" s="67"/>
      <c r="AV36" s="67"/>
      <c r="AW36" s="67"/>
      <c r="AX36" s="67"/>
      <c r="AY36" s="67"/>
      <c r="AZ36" s="67"/>
      <c r="BA36" s="67"/>
      <c r="BB36" s="67"/>
      <c r="BC36" s="67"/>
      <c r="BD36" s="88" t="str">
        <f t="shared" si="15"/>
        <v>W</v>
      </c>
      <c r="BE36" s="89" t="str">
        <f t="shared" si="16"/>
        <v>W</v>
      </c>
      <c r="CY36" s="181">
        <f t="shared" si="17"/>
        <v>43861</v>
      </c>
      <c r="CZ36" s="290">
        <f t="shared" si="18"/>
        <v>187.6</v>
      </c>
      <c r="DA36" s="290">
        <f t="shared" si="6"/>
        <v>138.75</v>
      </c>
      <c r="DB36" s="290">
        <f t="shared" si="19"/>
        <v>0</v>
      </c>
      <c r="DC36" s="290">
        <f t="shared" si="19"/>
        <v>0</v>
      </c>
      <c r="DD36" s="290">
        <f t="shared" si="20"/>
        <v>187.6</v>
      </c>
      <c r="DE36" s="290">
        <f t="shared" si="20"/>
        <v>138.75</v>
      </c>
      <c r="DF36" s="291" t="str">
        <f t="shared" si="21"/>
        <v/>
      </c>
      <c r="DG36" s="291" t="str">
        <f t="shared" si="21"/>
        <v/>
      </c>
      <c r="DH36" s="291" t="str">
        <f t="shared" si="22"/>
        <v/>
      </c>
      <c r="DI36" s="291" t="str">
        <f t="shared" si="22"/>
        <v/>
      </c>
      <c r="DJ36" s="291" t="str">
        <f t="shared" si="23"/>
        <v/>
      </c>
      <c r="DK36" s="291" t="str">
        <f t="shared" si="23"/>
        <v/>
      </c>
      <c r="DL36" s="290">
        <f t="shared" si="24"/>
        <v>0</v>
      </c>
      <c r="DM36" s="290" t="str">
        <f t="shared" si="24"/>
        <v>0</v>
      </c>
      <c r="DN36" s="292">
        <f t="shared" si="25"/>
        <v>187.6</v>
      </c>
      <c r="DO36" s="292">
        <f t="shared" si="25"/>
        <v>138.75</v>
      </c>
      <c r="DP36" s="292">
        <f t="shared" si="26"/>
        <v>0</v>
      </c>
      <c r="DQ36" s="292">
        <f t="shared" si="26"/>
        <v>0</v>
      </c>
      <c r="DR36" s="293" t="str">
        <f t="shared" si="27"/>
        <v/>
      </c>
    </row>
    <row r="37" spans="1:122" ht="20.25">
      <c r="A37" s="91"/>
      <c r="B37" s="342"/>
      <c r="C37" s="583" t="s">
        <v>109</v>
      </c>
      <c r="D37" s="584"/>
      <c r="E37" s="92">
        <f t="shared" ref="E37:J37" si="28">SUM(E6:E36)</f>
        <v>0</v>
      </c>
      <c r="F37" s="93">
        <f t="shared" si="28"/>
        <v>0</v>
      </c>
      <c r="G37" s="92">
        <f t="shared" si="28"/>
        <v>0</v>
      </c>
      <c r="H37" s="93">
        <f t="shared" si="28"/>
        <v>0</v>
      </c>
      <c r="I37" s="92">
        <f t="shared" si="28"/>
        <v>0</v>
      </c>
      <c r="J37" s="93">
        <f t="shared" si="28"/>
        <v>0</v>
      </c>
      <c r="K37" s="94"/>
      <c r="L37" s="94"/>
      <c r="M37" s="95">
        <f>SUM(M6:M36)</f>
        <v>768</v>
      </c>
      <c r="N37" s="95">
        <f t="shared" ref="N37:U37" si="29">SUM(N6:N36)</f>
        <v>888</v>
      </c>
      <c r="O37" s="95">
        <f t="shared" si="29"/>
        <v>1656</v>
      </c>
      <c r="P37" s="95">
        <f t="shared" si="29"/>
        <v>243</v>
      </c>
      <c r="Q37" s="95">
        <f t="shared" si="29"/>
        <v>248</v>
      </c>
      <c r="R37" s="95">
        <f t="shared" si="29"/>
        <v>491</v>
      </c>
      <c r="S37" s="95">
        <f t="shared" si="29"/>
        <v>288</v>
      </c>
      <c r="T37" s="95">
        <f t="shared" si="29"/>
        <v>300</v>
      </c>
      <c r="U37" s="95">
        <f t="shared" si="29"/>
        <v>588</v>
      </c>
      <c r="V37" s="96">
        <f>SUM(V6:V36)</f>
        <v>62.399999999999991</v>
      </c>
      <c r="W37" s="96">
        <f>SUM(W6:W36)</f>
        <v>11.25</v>
      </c>
      <c r="X37" s="97"/>
      <c r="Y37" s="97"/>
      <c r="Z37" s="98">
        <f>SUM(Z6:Z36)</f>
        <v>3294.61</v>
      </c>
      <c r="AA37" s="98">
        <f>SUM(AA6:AA36)</f>
        <v>4351.2000000000007</v>
      </c>
      <c r="AB37" s="98">
        <f>SUM(AB6:AB36)</f>
        <v>7645.8099999999995</v>
      </c>
      <c r="AC37" s="99"/>
      <c r="AD37" s="84"/>
      <c r="AE37" s="84"/>
      <c r="AF37" s="84"/>
      <c r="AJ37" s="86" t="str">
        <f>IF(AND('Att. Dairy'!C37=""),"",'Att. Dairy'!C37)</f>
        <v/>
      </c>
      <c r="AK37" s="87" t="str">
        <f t="shared" si="13"/>
        <v/>
      </c>
      <c r="AL37" s="11" t="str">
        <f>IF(AND('Att. Dairy'!D37=""),"",'Att. Dairy'!D37)</f>
        <v/>
      </c>
      <c r="AN37" s="11" t="e">
        <f>SUM(AN6:AN36)</f>
        <v>#REF!</v>
      </c>
      <c r="AO37" s="123"/>
      <c r="BD37" s="100" t="str">
        <f t="shared" si="15"/>
        <v/>
      </c>
      <c r="BE37" s="89" t="str">
        <f t="shared" si="16"/>
        <v/>
      </c>
      <c r="CY37" s="176"/>
      <c r="CZ37" s="571"/>
      <c r="DA37" s="572"/>
      <c r="DB37" s="177">
        <f>SUM(DB6:DB36)</f>
        <v>0</v>
      </c>
      <c r="DC37" s="177">
        <f t="shared" ref="DC37" si="30">SUM(DC6:DC36)</f>
        <v>0</v>
      </c>
      <c r="DD37" s="177"/>
      <c r="DE37" s="177"/>
      <c r="DF37" s="182">
        <f>SUM(DF6:DF36)</f>
        <v>768</v>
      </c>
      <c r="DG37" s="182">
        <f t="shared" ref="DG37:DK37" si="31">SUM(DG6:DG36)</f>
        <v>888</v>
      </c>
      <c r="DH37" s="182">
        <f t="shared" si="31"/>
        <v>243</v>
      </c>
      <c r="DI37" s="182">
        <f t="shared" si="31"/>
        <v>248</v>
      </c>
      <c r="DJ37" s="182">
        <f t="shared" si="31"/>
        <v>288</v>
      </c>
      <c r="DK37" s="182">
        <f t="shared" si="31"/>
        <v>300</v>
      </c>
      <c r="DL37" s="177">
        <f>SUM(DL6:DL36)</f>
        <v>62.399999999999991</v>
      </c>
      <c r="DM37" s="177">
        <f>SUM(DM6:DM36)</f>
        <v>11.25</v>
      </c>
      <c r="DN37" s="183"/>
      <c r="DO37" s="183"/>
      <c r="DP37" s="177">
        <f>SUM(DP6:DP36)</f>
        <v>3294.61</v>
      </c>
      <c r="DQ37" s="177">
        <f>SUM(DQ6:DQ36)</f>
        <v>4351.2000000000007</v>
      </c>
      <c r="DR37" s="184"/>
    </row>
    <row r="38" spans="1:122" ht="22.5" hidden="1" customHeight="1">
      <c r="A38" s="101"/>
      <c r="B38" s="102"/>
      <c r="C38" s="103"/>
      <c r="D38" s="103"/>
      <c r="E38" s="104"/>
      <c r="F38" s="104"/>
      <c r="G38" s="104"/>
      <c r="H38" s="104"/>
      <c r="I38" s="104"/>
      <c r="J38" s="104"/>
      <c r="K38" s="104"/>
      <c r="L38" s="104"/>
      <c r="M38" s="104"/>
      <c r="N38" s="104"/>
      <c r="O38" s="104"/>
      <c r="P38" s="105"/>
      <c r="Q38" s="105"/>
      <c r="R38" s="105"/>
      <c r="S38" s="105"/>
      <c r="T38" s="105"/>
      <c r="U38" s="105">
        <v>31</v>
      </c>
      <c r="V38" s="105"/>
      <c r="W38" s="106">
        <f>V37+W37</f>
        <v>73.649999999999991</v>
      </c>
      <c r="X38" s="105"/>
      <c r="Y38" s="105"/>
      <c r="Z38" s="107" t="e">
        <f>SUM(#REF!)</f>
        <v>#REF!</v>
      </c>
      <c r="AA38" s="120"/>
      <c r="AB38" s="120"/>
      <c r="AC38" s="108"/>
      <c r="AD38" s="109"/>
      <c r="AE38" s="84"/>
      <c r="AF38" s="84"/>
      <c r="AJ38" s="86" t="str">
        <f>IF(AND('[1]Attendance dairy'!C38=""),"",'[1]Attendance dairy'!C38)</f>
        <v/>
      </c>
      <c r="AK38" s="87" t="str">
        <f t="shared" si="13"/>
        <v/>
      </c>
      <c r="BC38" s="110">
        <v>0</v>
      </c>
      <c r="BD38" s="87" t="str">
        <f t="shared" si="15"/>
        <v/>
      </c>
      <c r="BE38" s="89" t="str">
        <f t="shared" si="16"/>
        <v/>
      </c>
    </row>
    <row r="39" spans="1:122" ht="19.5" hidden="1" customHeight="1">
      <c r="A39" s="84"/>
      <c r="B39" s="111"/>
      <c r="C39" s="66"/>
      <c r="D39" s="66"/>
      <c r="E39" s="74"/>
      <c r="F39" s="74"/>
      <c r="G39" s="74"/>
      <c r="H39" s="74"/>
      <c r="I39" s="112">
        <f>G37+I37</f>
        <v>0</v>
      </c>
      <c r="J39" s="112">
        <f>H37+J37</f>
        <v>0</v>
      </c>
      <c r="K39" s="74"/>
      <c r="L39" s="74"/>
      <c r="M39" s="74"/>
      <c r="N39" s="74"/>
      <c r="O39" s="74"/>
      <c r="P39" s="74"/>
      <c r="Q39" s="74"/>
      <c r="R39" s="74"/>
      <c r="S39" s="74"/>
      <c r="T39" s="74"/>
      <c r="U39" s="74">
        <v>0</v>
      </c>
      <c r="V39" s="113"/>
      <c r="W39" s="84"/>
      <c r="X39" s="74"/>
      <c r="Y39" s="74"/>
      <c r="Z39" s="114" t="e">
        <f>#REF!</f>
        <v>#REF!</v>
      </c>
      <c r="AA39" s="121"/>
      <c r="AB39" s="121"/>
      <c r="AC39" s="74"/>
      <c r="AD39" s="74"/>
      <c r="AE39" s="84"/>
      <c r="AF39" s="84"/>
      <c r="AJ39" s="86" t="str">
        <f>IF(AND('[1]Attendance dairy'!C39=""),"",'[1]Attendance dairy'!C39)</f>
        <v/>
      </c>
      <c r="AK39" s="87" t="str">
        <f t="shared" si="13"/>
        <v/>
      </c>
      <c r="BC39" s="115">
        <v>0</v>
      </c>
      <c r="BD39" s="87" t="str">
        <f t="shared" si="15"/>
        <v/>
      </c>
      <c r="BE39" s="89" t="str">
        <f t="shared" si="16"/>
        <v/>
      </c>
    </row>
    <row r="40" spans="1:122" ht="16.5" hidden="1" customHeight="1">
      <c r="A40" s="84"/>
      <c r="B40" s="111"/>
      <c r="C40" s="84"/>
      <c r="D40" s="84"/>
      <c r="E40" s="84"/>
      <c r="F40" s="84"/>
      <c r="G40" s="84"/>
      <c r="H40" s="84"/>
      <c r="I40" s="116">
        <v>0</v>
      </c>
      <c r="J40" s="116">
        <v>0</v>
      </c>
      <c r="K40" s="84"/>
      <c r="L40" s="84"/>
      <c r="M40" s="84"/>
      <c r="N40" s="84"/>
      <c r="O40" s="84"/>
      <c r="P40" s="84"/>
      <c r="Q40" s="84"/>
      <c r="R40" s="84"/>
      <c r="S40" s="84"/>
      <c r="T40" s="84"/>
      <c r="U40" s="84"/>
      <c r="V40" s="84"/>
      <c r="W40" s="84"/>
      <c r="X40" s="84"/>
      <c r="Y40" s="84"/>
      <c r="Z40" s="117" t="e">
        <f>SUM(Z39-Z37+Z38)</f>
        <v>#REF!</v>
      </c>
      <c r="AA40" s="122"/>
      <c r="AB40" s="122"/>
      <c r="AC40" s="84"/>
      <c r="AD40" s="84"/>
      <c r="AE40" s="84"/>
      <c r="AF40" s="84"/>
      <c r="AJ40" s="86" t="str">
        <f>IF(AND('[1]Attendance dairy'!C40=""),"",'[1]Attendance dairy'!C40)</f>
        <v/>
      </c>
      <c r="AK40" s="87" t="str">
        <f t="shared" si="13"/>
        <v/>
      </c>
      <c r="BC40" s="118">
        <v>0</v>
      </c>
      <c r="BD40" s="87" t="str">
        <f t="shared" si="15"/>
        <v/>
      </c>
      <c r="BE40" s="89" t="str">
        <f t="shared" si="16"/>
        <v/>
      </c>
    </row>
    <row r="41" spans="1:122" ht="15" hidden="1" customHeight="1">
      <c r="AJ41" s="86" t="str">
        <f>IF(AND('[1]Attendance dairy'!C41=""),"",'[1]Attendance dairy'!C41)</f>
        <v/>
      </c>
      <c r="AK41" s="87" t="str">
        <f t="shared" si="13"/>
        <v/>
      </c>
      <c r="BD41" s="87" t="str">
        <f t="shared" si="15"/>
        <v/>
      </c>
      <c r="BE41" s="89" t="str">
        <f t="shared" si="16"/>
        <v/>
      </c>
    </row>
    <row r="42" spans="1:122" ht="15" hidden="1" customHeight="1">
      <c r="AJ42" s="86" t="str">
        <f>IF(AND('[1]Attendance dairy'!C42=""),"",'[1]Attendance dairy'!C42)</f>
        <v/>
      </c>
      <c r="AK42" s="87" t="str">
        <f t="shared" si="13"/>
        <v/>
      </c>
      <c r="BD42" s="87" t="str">
        <f t="shared" si="15"/>
        <v/>
      </c>
      <c r="BE42" s="89" t="str">
        <f t="shared" si="16"/>
        <v/>
      </c>
    </row>
    <row r="43" spans="1:122" ht="15.75" hidden="1" customHeight="1">
      <c r="V43" s="585" t="s">
        <v>110</v>
      </c>
      <c r="W43" s="585"/>
      <c r="AJ43" s="86" t="str">
        <f>IF(AND('[1]Attendance dairy'!C43=""),"",'[1]Attendance dairy'!C43)</f>
        <v/>
      </c>
      <c r="AK43" s="87" t="str">
        <f t="shared" si="13"/>
        <v/>
      </c>
      <c r="BD43" s="87" t="str">
        <f t="shared" si="15"/>
        <v/>
      </c>
      <c r="BE43" s="89" t="str">
        <f t="shared" si="16"/>
        <v/>
      </c>
    </row>
    <row r="44" spans="1:122" ht="15.75" hidden="1" customHeight="1">
      <c r="V44" s="586" t="s">
        <v>111</v>
      </c>
      <c r="W44" s="586"/>
      <c r="AK44" s="87" t="str">
        <f t="shared" si="13"/>
        <v/>
      </c>
      <c r="BD44" s="87" t="str">
        <f t="shared" si="15"/>
        <v/>
      </c>
      <c r="BE44" s="89" t="str">
        <f>IF(AND(BA44=""),BD44,BB44)</f>
        <v/>
      </c>
    </row>
    <row r="45" spans="1:122" ht="15.75" hidden="1" customHeight="1">
      <c r="V45" s="581" t="s">
        <v>112</v>
      </c>
      <c r="W45" s="582"/>
    </row>
    <row r="46" spans="1:122" ht="15.75" hidden="1" customHeight="1">
      <c r="V46" s="579" t="s">
        <v>113</v>
      </c>
      <c r="W46" s="580"/>
    </row>
    <row r="47" spans="1:122" ht="15" hidden="1" customHeight="1"/>
    <row r="48" spans="1:122" ht="15" hidden="1" customHeight="1"/>
  </sheetData>
  <sheetProtection password="C1FB" sheet="1" objects="1" scenarios="1" formatCells="0" formatColumns="0" formatRows="0" selectLockedCells="1"/>
  <mergeCells count="38">
    <mergeCell ref="V2:W4"/>
    <mergeCell ref="X2:Y4"/>
    <mergeCell ref="Z2:Z5"/>
    <mergeCell ref="B1:D1"/>
    <mergeCell ref="E1:K1"/>
    <mergeCell ref="P1:S1"/>
    <mergeCell ref="B2:B4"/>
    <mergeCell ref="C37:D37"/>
    <mergeCell ref="M2:O4"/>
    <mergeCell ref="P2:R4"/>
    <mergeCell ref="S2:U4"/>
    <mergeCell ref="G4:H4"/>
    <mergeCell ref="I4:J4"/>
    <mergeCell ref="C2:D4"/>
    <mergeCell ref="E2:F4"/>
    <mergeCell ref="G2:H3"/>
    <mergeCell ref="I2:J3"/>
    <mergeCell ref="K2:L4"/>
    <mergeCell ref="AA2:AA5"/>
    <mergeCell ref="AB2:AB5"/>
    <mergeCell ref="AC2:AC5"/>
    <mergeCell ref="CY2:CY4"/>
    <mergeCell ref="CZ2:DA4"/>
    <mergeCell ref="DB2:DC4"/>
    <mergeCell ref="DD2:DE4"/>
    <mergeCell ref="DF2:DG4"/>
    <mergeCell ref="DH2:DI4"/>
    <mergeCell ref="DJ2:DK4"/>
    <mergeCell ref="DL2:DM4"/>
    <mergeCell ref="DN2:DO4"/>
    <mergeCell ref="DP2:DP5"/>
    <mergeCell ref="DQ2:DQ5"/>
    <mergeCell ref="DR2:DR5"/>
    <mergeCell ref="CZ37:DA37"/>
    <mergeCell ref="V43:W43"/>
    <mergeCell ref="V44:W44"/>
    <mergeCell ref="V45:W45"/>
    <mergeCell ref="V46:W46"/>
  </mergeCells>
  <pageMargins left="0.7" right="0.7" top="0.5" bottom="0.25" header="0.3" footer="0.3"/>
  <pageSetup paperSize="9" scale="9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dimension ref="A1:AC96"/>
  <sheetViews>
    <sheetView view="pageBreakPreview" zoomScale="120" zoomScaleSheetLayoutView="120" workbookViewId="0">
      <selection activeCell="G64" sqref="G64:K64"/>
    </sheetView>
  </sheetViews>
  <sheetFormatPr defaultColWidth="8.85546875" defaultRowHeight="15"/>
  <cols>
    <col min="1" max="1" width="0.85546875" style="11" customWidth="1"/>
    <col min="2" max="2" width="10" style="11" customWidth="1"/>
    <col min="3" max="5" width="8.42578125" style="11" customWidth="1"/>
    <col min="6" max="6" width="8" style="11" customWidth="1"/>
    <col min="7" max="7" width="9.140625" style="11" customWidth="1"/>
    <col min="8" max="11" width="8.42578125" style="11" customWidth="1"/>
    <col min="12" max="14" width="8.85546875" style="11"/>
    <col min="15" max="15" width="9" style="11" customWidth="1"/>
    <col min="16" max="16" width="9.140625" style="11" hidden="1" customWidth="1"/>
    <col min="17" max="17" width="0" style="11" hidden="1" customWidth="1"/>
    <col min="18" max="24" width="8.85546875" style="11"/>
    <col min="25" max="25" width="5.85546875" style="11" hidden="1" customWidth="1"/>
    <col min="26" max="26" width="5.42578125" style="11" hidden="1" customWidth="1"/>
    <col min="27" max="30" width="0" style="11" hidden="1" customWidth="1"/>
    <col min="31" max="16384" width="8.85546875" style="11"/>
  </cols>
  <sheetData>
    <row r="1" spans="1:15" ht="9" customHeight="1"/>
    <row r="2" spans="1:15" ht="22.5" customHeight="1">
      <c r="A2" s="67"/>
      <c r="B2" s="67"/>
      <c r="C2" s="67"/>
      <c r="D2" s="67"/>
      <c r="E2" s="742" t="s">
        <v>409</v>
      </c>
      <c r="F2" s="742"/>
      <c r="G2" s="742"/>
      <c r="H2" s="67"/>
      <c r="I2" s="67"/>
      <c r="J2" s="67"/>
      <c r="K2" s="67"/>
    </row>
    <row r="3" spans="1:15" ht="12" customHeight="1">
      <c r="A3" s="67"/>
      <c r="B3" s="67"/>
      <c r="C3" s="67"/>
      <c r="D3" s="67"/>
      <c r="E3" s="67"/>
      <c r="F3" s="67"/>
      <c r="G3" s="67"/>
      <c r="H3" s="67"/>
      <c r="I3" s="67"/>
      <c r="J3" s="67"/>
      <c r="K3" s="67"/>
    </row>
    <row r="4" spans="1:15" ht="18.75">
      <c r="A4" s="743" t="s">
        <v>410</v>
      </c>
      <c r="B4" s="743"/>
      <c r="C4" s="743"/>
      <c r="D4" s="743"/>
      <c r="E4" s="743"/>
      <c r="F4" s="743"/>
      <c r="G4" s="743"/>
      <c r="H4" s="743"/>
      <c r="I4" s="743"/>
      <c r="J4" s="67"/>
      <c r="K4" s="67"/>
    </row>
    <row r="5" spans="1:15" ht="17.25" customHeight="1">
      <c r="A5" s="351"/>
      <c r="B5" s="744" t="s">
        <v>411</v>
      </c>
      <c r="C5" s="744"/>
      <c r="D5" s="744"/>
      <c r="E5" s="744"/>
      <c r="F5" s="744"/>
      <c r="G5" s="744"/>
      <c r="H5" s="744"/>
      <c r="I5" s="744"/>
      <c r="J5" s="744"/>
      <c r="K5" s="67"/>
    </row>
    <row r="6" spans="1:15" ht="3" customHeight="1">
      <c r="A6" s="352"/>
      <c r="B6" s="353"/>
      <c r="C6" s="353"/>
      <c r="D6" s="353"/>
      <c r="E6" s="353"/>
      <c r="F6" s="353"/>
      <c r="G6" s="354"/>
      <c r="H6" s="354"/>
      <c r="I6" s="355"/>
      <c r="J6" s="355"/>
      <c r="K6" s="67"/>
      <c r="N6" s="745"/>
      <c r="O6" s="745"/>
    </row>
    <row r="7" spans="1:15" ht="15" customHeight="1">
      <c r="A7" s="356"/>
      <c r="B7" s="746" t="s">
        <v>412</v>
      </c>
      <c r="C7" s="746"/>
      <c r="D7" s="746"/>
      <c r="E7" s="746"/>
      <c r="F7" s="746"/>
      <c r="G7" s="746"/>
      <c r="H7" s="746"/>
      <c r="I7" s="746"/>
      <c r="J7" s="746"/>
      <c r="K7" s="67"/>
      <c r="N7" s="745"/>
      <c r="O7" s="745"/>
    </row>
    <row r="8" spans="1:15" ht="15" customHeight="1">
      <c r="A8" s="67"/>
      <c r="B8" s="747" t="s">
        <v>413</v>
      </c>
      <c r="C8" s="747"/>
      <c r="D8" s="747"/>
      <c r="E8" s="747"/>
      <c r="F8" s="747"/>
      <c r="G8" s="747"/>
      <c r="H8" s="747"/>
      <c r="I8" s="747"/>
      <c r="J8" s="747"/>
      <c r="K8" s="67"/>
    </row>
    <row r="9" spans="1:15" ht="9" customHeight="1">
      <c r="A9" s="67"/>
      <c r="B9" s="357"/>
      <c r="C9" s="357"/>
      <c r="D9" s="357"/>
      <c r="E9" s="357"/>
      <c r="F9" s="357"/>
      <c r="G9" s="357"/>
      <c r="H9" s="357"/>
      <c r="I9" s="357"/>
      <c r="J9" s="357"/>
      <c r="K9" s="67"/>
    </row>
    <row r="10" spans="1:15" ht="19.5" customHeight="1">
      <c r="A10" s="358"/>
      <c r="B10" s="748" t="s">
        <v>414</v>
      </c>
      <c r="C10" s="748"/>
      <c r="D10" s="748"/>
      <c r="E10" s="748"/>
      <c r="F10" s="748"/>
      <c r="G10" s="748"/>
      <c r="H10" s="748"/>
      <c r="I10" s="748"/>
      <c r="J10" s="748"/>
      <c r="K10" s="748"/>
    </row>
    <row r="11" spans="1:15" ht="22.5" customHeight="1">
      <c r="A11" s="359"/>
      <c r="B11" s="723" t="s">
        <v>415</v>
      </c>
      <c r="C11" s="723"/>
      <c r="D11" s="749" t="str">
        <f>'MASTER DATA'!C20</f>
        <v>Febuary-20</v>
      </c>
      <c r="E11" s="715"/>
      <c r="F11" s="715"/>
      <c r="G11" s="723" t="s">
        <v>416</v>
      </c>
      <c r="H11" s="723"/>
      <c r="I11" s="715" t="str">
        <f>CONCATENATE('MASTER DATA'!F4,"-",'MASTER DATA'!H4)</f>
        <v>2019-20</v>
      </c>
      <c r="J11" s="715"/>
      <c r="K11" s="715"/>
    </row>
    <row r="12" spans="1:15" ht="20.25" customHeight="1">
      <c r="A12" s="359"/>
      <c r="B12" s="723" t="s">
        <v>417</v>
      </c>
      <c r="C12" s="723"/>
      <c r="D12" s="724">
        <f>'MASTER DATA'!C13</f>
        <v>1009</v>
      </c>
      <c r="E12" s="724"/>
      <c r="F12" s="715"/>
      <c r="G12" s="723" t="s">
        <v>418</v>
      </c>
      <c r="H12" s="723"/>
      <c r="I12" s="725" t="str">
        <f>'MASTER DATA'!C4</f>
        <v>jk-m-ek-fo- bUnjokM+k</v>
      </c>
      <c r="J12" s="726"/>
      <c r="K12" s="727"/>
    </row>
    <row r="13" spans="1:15" ht="18" customHeight="1">
      <c r="A13" s="359"/>
      <c r="B13" s="736" t="s">
        <v>22</v>
      </c>
      <c r="C13" s="737"/>
      <c r="D13" s="738" t="s">
        <v>419</v>
      </c>
      <c r="E13" s="739"/>
      <c r="F13" s="360" t="str">
        <f>IF(AND(Z20="Government"),"ü","")</f>
        <v/>
      </c>
      <c r="G13" s="736" t="s">
        <v>17</v>
      </c>
      <c r="H13" s="740"/>
      <c r="I13" s="738" t="s">
        <v>506</v>
      </c>
      <c r="J13" s="739"/>
      <c r="K13" s="1005"/>
    </row>
    <row r="14" spans="1:15" ht="18" customHeight="1">
      <c r="A14" s="359"/>
      <c r="B14" s="728"/>
      <c r="C14" s="729"/>
      <c r="D14" s="734" t="s">
        <v>420</v>
      </c>
      <c r="E14" s="735"/>
      <c r="F14" s="360" t="str">
        <f>IF(AND(Z20="Local Body"),"ü","")</f>
        <v/>
      </c>
      <c r="G14" s="728"/>
      <c r="H14" s="741"/>
      <c r="I14" s="734" t="s">
        <v>507</v>
      </c>
      <c r="J14" s="735"/>
      <c r="K14" s="1005"/>
    </row>
    <row r="15" spans="1:15" ht="18" customHeight="1">
      <c r="A15" s="361"/>
      <c r="B15" s="728"/>
      <c r="C15" s="729"/>
      <c r="D15" s="716" t="s">
        <v>421</v>
      </c>
      <c r="E15" s="717"/>
      <c r="F15" s="360" t="str">
        <f>IF(AND(Z20="EGS/AIE Centers"),"ü","")</f>
        <v>ü</v>
      </c>
      <c r="G15" s="730"/>
      <c r="H15" s="731"/>
      <c r="I15" s="732" t="s">
        <v>508</v>
      </c>
      <c r="J15" s="733"/>
      <c r="K15" s="1005" t="s">
        <v>509</v>
      </c>
    </row>
    <row r="16" spans="1:15" ht="18" customHeight="1">
      <c r="A16" s="358"/>
      <c r="B16" s="362"/>
      <c r="C16" s="363"/>
      <c r="D16" s="734" t="s">
        <v>422</v>
      </c>
      <c r="E16" s="735"/>
      <c r="F16" s="360" t="str">
        <f>IF(AND(Z20="NCLP"),"ü","")</f>
        <v/>
      </c>
      <c r="G16" s="701" t="s">
        <v>423</v>
      </c>
      <c r="H16" s="702"/>
      <c r="I16" s="718" t="str">
        <f>'MASTER DATA'!C14</f>
        <v>INDERWARA</v>
      </c>
      <c r="J16" s="718"/>
      <c r="K16" s="718"/>
    </row>
    <row r="17" spans="1:29" ht="18" customHeight="1">
      <c r="A17" s="358"/>
      <c r="B17" s="364"/>
      <c r="C17" s="365"/>
      <c r="D17" s="716" t="s">
        <v>424</v>
      </c>
      <c r="E17" s="717"/>
      <c r="F17" s="366" t="str">
        <f>IF(AND(Z20="Madarsa/ Maqtab"),"ü","")</f>
        <v/>
      </c>
      <c r="G17" s="701" t="s">
        <v>26</v>
      </c>
      <c r="H17" s="702"/>
      <c r="I17" s="718" t="str">
        <f>'MASTER DATA'!C19</f>
        <v>RANI</v>
      </c>
      <c r="J17" s="718"/>
      <c r="K17" s="718"/>
    </row>
    <row r="18" spans="1:29" ht="21.75" customHeight="1">
      <c r="A18" s="361"/>
      <c r="B18" s="719" t="s">
        <v>425</v>
      </c>
      <c r="C18" s="720"/>
      <c r="D18" s="721" t="s">
        <v>426</v>
      </c>
      <c r="E18" s="722"/>
      <c r="F18" s="367" t="str">
        <f>IF(AND(Z18="Rural"),"ü","")</f>
        <v>ü</v>
      </c>
      <c r="G18" s="701" t="s">
        <v>427</v>
      </c>
      <c r="H18" s="702"/>
      <c r="I18" s="718" t="str">
        <f>'MASTER DATA'!C5</f>
        <v>PALI</v>
      </c>
      <c r="J18" s="718"/>
      <c r="K18" s="718"/>
      <c r="Z18" s="11" t="str">
        <f>'MASTER DATA'!C18</f>
        <v>Rural</v>
      </c>
    </row>
    <row r="19" spans="1:29" ht="21" customHeight="1">
      <c r="A19" s="359"/>
      <c r="B19" s="707"/>
      <c r="C19" s="708"/>
      <c r="D19" s="709" t="s">
        <v>428</v>
      </c>
      <c r="E19" s="710"/>
      <c r="F19" s="367" t="str">
        <f>IF(AND(Z18="Urban"),"ü","")</f>
        <v/>
      </c>
      <c r="G19" s="701" t="s">
        <v>429</v>
      </c>
      <c r="H19" s="702"/>
      <c r="I19" s="998" t="s">
        <v>501</v>
      </c>
      <c r="J19" s="998"/>
      <c r="K19" s="998"/>
    </row>
    <row r="20" spans="1:29" ht="25.5" customHeight="1">
      <c r="A20" s="359"/>
      <c r="B20" s="711"/>
      <c r="C20" s="712"/>
      <c r="D20" s="713" t="s">
        <v>430</v>
      </c>
      <c r="E20" s="714"/>
      <c r="F20" s="367" t="str">
        <f>IF(AND(Z18="Rural cum Urban"),"ü","")</f>
        <v/>
      </c>
      <c r="G20" s="701" t="s">
        <v>431</v>
      </c>
      <c r="H20" s="702"/>
      <c r="I20" s="715">
        <f>'MASTER DATA'!P20</f>
        <v>496</v>
      </c>
      <c r="J20" s="715"/>
      <c r="K20" s="715"/>
      <c r="Z20" s="11" t="str">
        <f xml:space="preserve"> 'MASTER DATA'!C17</f>
        <v>EGS/AIE Centers</v>
      </c>
    </row>
    <row r="21" spans="1:29" ht="18" customHeight="1">
      <c r="A21" s="359"/>
      <c r="B21" s="697" t="s">
        <v>432</v>
      </c>
      <c r="C21" s="698"/>
      <c r="D21" s="699" t="s">
        <v>497</v>
      </c>
      <c r="E21" s="699"/>
      <c r="F21" s="700"/>
      <c r="G21" s="701" t="s">
        <v>433</v>
      </c>
      <c r="H21" s="702"/>
      <c r="I21" s="999"/>
      <c r="J21" s="1000"/>
      <c r="K21" s="1001"/>
    </row>
    <row r="22" spans="1:29" ht="4.5" customHeight="1">
      <c r="A22" s="358"/>
      <c r="B22" s="358"/>
      <c r="C22" s="358"/>
      <c r="D22" s="358"/>
      <c r="E22" s="358"/>
      <c r="F22" s="358"/>
      <c r="G22" s="358"/>
      <c r="H22" s="358"/>
      <c r="I22" s="358"/>
      <c r="J22" s="358"/>
      <c r="K22" s="67"/>
    </row>
    <row r="23" spans="1:29" ht="15" customHeight="1">
      <c r="A23" s="358"/>
      <c r="B23" s="703" t="s">
        <v>434</v>
      </c>
      <c r="C23" s="703"/>
      <c r="D23" s="703"/>
      <c r="E23" s="703"/>
      <c r="F23" s="703"/>
      <c r="G23" s="703"/>
      <c r="H23" s="703"/>
      <c r="I23" s="703"/>
      <c r="J23" s="703"/>
      <c r="K23" s="703"/>
    </row>
    <row r="24" spans="1:29" ht="17.100000000000001" customHeight="1">
      <c r="A24" s="358"/>
      <c r="B24" s="704"/>
      <c r="C24" s="704"/>
      <c r="D24" s="704"/>
      <c r="E24" s="704"/>
      <c r="F24" s="704"/>
      <c r="G24" s="704"/>
      <c r="H24" s="705" t="s">
        <v>435</v>
      </c>
      <c r="I24" s="705"/>
      <c r="J24" s="706" t="s">
        <v>436</v>
      </c>
      <c r="K24" s="706"/>
      <c r="L24" s="245"/>
      <c r="Z24" s="11" t="str">
        <f>IF(AND(B34=""),"",IF(AND('MASTER DATA'!AF32=TRUE),"MALE",IF(AND('MASTER DATA'!AF32=FALSE),"FEMALE")))</f>
        <v>FEMALE</v>
      </c>
      <c r="AB24" s="11" t="str">
        <f>IF(AND(B34=""),"",IF(AND('MASTER DATA'!AH32=TRUE),"GEN",IF(AND('MASTER DATA'!AI32=TRUE),"OBC",IF(AND('MASTER DATA'!AJ32=TRUE),"SC",IF(AND('MASTER DATA'!AK32=TRUE),"ST")))))</f>
        <v>OBC</v>
      </c>
      <c r="AC24" s="11" t="str">
        <f>IF(AND(B34=""),"",IF(AND('MASTER DATA'!AL32=TRUE),"By Cheqe",IF(AND('MASTER DATA'!AM32=FALSE),"By Cash")))</f>
        <v>By Cheqe</v>
      </c>
    </row>
    <row r="25" spans="1:29" ht="18" customHeight="1">
      <c r="A25" s="368"/>
      <c r="B25" s="688" t="s">
        <v>437</v>
      </c>
      <c r="C25" s="688"/>
      <c r="D25" s="688"/>
      <c r="E25" s="688"/>
      <c r="F25" s="688"/>
      <c r="G25" s="688"/>
      <c r="H25" s="689">
        <f>'Att. Dairy'!K39</f>
        <v>5</v>
      </c>
      <c r="I25" s="690"/>
      <c r="J25" s="691">
        <f>'Att. Dairy'!N39</f>
        <v>5</v>
      </c>
      <c r="K25" s="692"/>
      <c r="L25" s="245"/>
      <c r="Z25" s="11" t="str">
        <f>IF(AND(B35=""),"",IF(AND('MASTER DATA'!AF33=TRUE),"MALE",IF(AND('MASTER DATA'!AF33=FALSE),"FEMALE")))</f>
        <v>FEMALE</v>
      </c>
      <c r="AB25" s="11" t="str">
        <f>IF(AND(B35=""),"",IF(AND('MASTER DATA'!AH33=TRUE),"GEN",IF(AND('MASTER DATA'!AI33=TRUE),"OBC",IF(AND('MASTER DATA'!AJ33=TRUE),"SC",IF(AND('MASTER DATA'!AK33=TRUE),"ST")))))</f>
        <v>GEN</v>
      </c>
      <c r="AC25" s="11" t="str">
        <f>IF(AND(B35=""),"",IF(AND('MASTER DATA'!AL33=TRUE),"By Cheqe",IF(AND('MASTER DATA'!AM33=FALSE),"By Cash")))</f>
        <v>By Cheqe</v>
      </c>
    </row>
    <row r="26" spans="1:29" ht="18" customHeight="1">
      <c r="A26" s="368"/>
      <c r="B26" s="688" t="s">
        <v>438</v>
      </c>
      <c r="C26" s="688"/>
      <c r="D26" s="688"/>
      <c r="E26" s="688"/>
      <c r="F26" s="688"/>
      <c r="G26" s="688"/>
      <c r="H26" s="689">
        <f>'Att. Dairy'!K39</f>
        <v>5</v>
      </c>
      <c r="I26" s="690"/>
      <c r="J26" s="691">
        <f>'Att. Dairy'!N39</f>
        <v>5</v>
      </c>
      <c r="K26" s="692"/>
      <c r="L26" s="245"/>
      <c r="Z26" s="11" t="str">
        <f>IF(AND(B36=""),"",IF(AND('MASTER DATA'!AF34=TRUE),"MALE",IF(AND('MASTER DATA'!AF34=FALSE),"FEMALE")))</f>
        <v/>
      </c>
      <c r="AB26" s="11" t="str">
        <f>IF(AND(B36=""),"",IF(AND('MASTER DATA'!AH34=TRUE),"GEN",IF(AND('MASTER DATA'!AI34=TRUE),"OBC",IF(AND('MASTER DATA'!AJ34=TRUE),"SC",IF(AND('MASTER DATA'!AK34=TRUE),"ST")))))</f>
        <v/>
      </c>
      <c r="AC26" s="11" t="str">
        <f>IF(AND(B36=""),"",IF(AND('MASTER DATA'!AL34=TRUE),"By Cheqe",IF(AND('MASTER DATA'!AM34=FALSE),"By Cash")))</f>
        <v/>
      </c>
    </row>
    <row r="27" spans="1:29" ht="18" customHeight="1">
      <c r="A27" s="368"/>
      <c r="B27" s="688" t="s">
        <v>439</v>
      </c>
      <c r="C27" s="688"/>
      <c r="D27" s="688"/>
      <c r="E27" s="688"/>
      <c r="F27" s="688"/>
      <c r="G27" s="688"/>
      <c r="H27" s="689">
        <f>'PS Balance Sheet'!R37</f>
        <v>485</v>
      </c>
      <c r="I27" s="690"/>
      <c r="J27" s="691">
        <f>'UPS balance Sheet'!R37</f>
        <v>491</v>
      </c>
      <c r="K27" s="692"/>
      <c r="L27" s="245"/>
      <c r="Z27" s="11" t="str">
        <f>IF(AND(B37=""),"",IF(AND('MASTER DATA'!AF35=TRUE),"MALE",IF(AND('MASTER DATA'!AF35=FALSE),"FEMALE")))</f>
        <v/>
      </c>
      <c r="AB27" s="11" t="str">
        <f>IF(AND(B37=""),"",IF(AND('MASTER DATA'!AH35=TRUE),"GEN",IF(AND('MASTER DATA'!AI35=TRUE),"OBC",IF(AND('MASTER DATA'!AJ35=TRUE),"SC",IF(AND('MASTER DATA'!AK35=TRUE),"ST")))))</f>
        <v/>
      </c>
      <c r="AC27" s="11" t="str">
        <f>IF(AND(B37=""),"",IF(AND('MASTER DATA'!AL35=TRUE),"By Cheqe",IF(AND('MASTER DATA'!AM35=FALSE),"By Cash")))</f>
        <v/>
      </c>
    </row>
    <row r="28" spans="1:29" ht="13.5" customHeight="1">
      <c r="A28" s="67"/>
      <c r="B28" s="693" t="s">
        <v>440</v>
      </c>
      <c r="C28" s="693"/>
      <c r="D28" s="693"/>
      <c r="E28" s="693"/>
      <c r="F28" s="693"/>
      <c r="G28" s="693"/>
      <c r="H28" s="693"/>
      <c r="I28" s="693"/>
      <c r="J28" s="693"/>
      <c r="K28" s="693"/>
      <c r="L28" s="245"/>
    </row>
    <row r="29" spans="1:29" ht="17.25" customHeight="1">
      <c r="A29" s="67"/>
      <c r="B29" s="694" t="s">
        <v>441</v>
      </c>
      <c r="C29" s="694"/>
      <c r="D29" s="694"/>
      <c r="E29" s="694"/>
      <c r="F29" s="694"/>
      <c r="G29" s="694"/>
      <c r="H29" s="694"/>
      <c r="I29" s="694"/>
      <c r="J29" s="694"/>
      <c r="K29" s="694"/>
      <c r="L29" s="245"/>
    </row>
    <row r="30" spans="1:29" ht="18.75" customHeight="1">
      <c r="A30" s="67"/>
      <c r="B30" s="695" t="s">
        <v>442</v>
      </c>
      <c r="C30" s="695"/>
      <c r="D30" s="695" t="s">
        <v>443</v>
      </c>
      <c r="E30" s="695"/>
      <c r="F30" s="695"/>
      <c r="G30" s="696" t="s">
        <v>444</v>
      </c>
      <c r="H30" s="696"/>
      <c r="I30" s="696"/>
      <c r="J30" s="695" t="s">
        <v>445</v>
      </c>
      <c r="K30" s="695"/>
      <c r="L30" s="245"/>
    </row>
    <row r="31" spans="1:29">
      <c r="A31" s="369"/>
      <c r="B31" s="675">
        <f>'Prarmbhik Shesh'!E14+'Prarmbhik Shesh'!G14</f>
        <v>4000</v>
      </c>
      <c r="C31" s="675"/>
      <c r="D31" s="675">
        <f>'Prarmbhik Shesh'!E15+'Prarmbhik Shesh'!G15</f>
        <v>12000</v>
      </c>
      <c r="E31" s="675"/>
      <c r="F31" s="675"/>
      <c r="G31" s="675">
        <f>'Prarmbhik Shesh'!E17+'Prarmbhik Shesh'!G17</f>
        <v>0</v>
      </c>
      <c r="H31" s="675"/>
      <c r="I31" s="675"/>
      <c r="J31" s="675">
        <f>B31+D31-G31</f>
        <v>16000</v>
      </c>
      <c r="K31" s="675"/>
      <c r="L31" s="245"/>
    </row>
    <row r="32" spans="1:29" ht="22.5" customHeight="1">
      <c r="A32" s="370"/>
      <c r="B32" s="676" t="s">
        <v>446</v>
      </c>
      <c r="C32" s="677"/>
      <c r="D32" s="678"/>
      <c r="E32" s="674" t="s">
        <v>447</v>
      </c>
      <c r="F32" s="674"/>
      <c r="G32" s="682" t="s">
        <v>17</v>
      </c>
      <c r="H32" s="676" t="s">
        <v>510</v>
      </c>
      <c r="I32" s="678"/>
      <c r="J32" s="684" t="s">
        <v>448</v>
      </c>
      <c r="K32" s="685"/>
      <c r="L32" s="245"/>
    </row>
    <row r="33" spans="1:16" ht="24" customHeight="1">
      <c r="A33" s="370"/>
      <c r="B33" s="679"/>
      <c r="C33" s="680"/>
      <c r="D33" s="681"/>
      <c r="E33" s="371" t="s">
        <v>449</v>
      </c>
      <c r="F33" s="372" t="s">
        <v>450</v>
      </c>
      <c r="G33" s="683"/>
      <c r="H33" s="679"/>
      <c r="I33" s="681"/>
      <c r="J33" s="686"/>
      <c r="K33" s="687"/>
      <c r="L33" s="245"/>
    </row>
    <row r="34" spans="1:16" ht="22.5">
      <c r="A34" s="369"/>
      <c r="B34" s="674" t="str">
        <f>IF(AND('MASTER DATA'!C37=""),"",'MASTER DATA'!C37)</f>
        <v>Dhagalai Devi</v>
      </c>
      <c r="C34" s="674"/>
      <c r="D34" s="674"/>
      <c r="E34" s="373" t="str">
        <f>IF(AND(Z24="Male"),"ü","")</f>
        <v/>
      </c>
      <c r="F34" s="373" t="str">
        <f>IF(AND(Z24="Female"),"ü","")</f>
        <v>ü</v>
      </c>
      <c r="G34" s="374" t="str">
        <f>AB24</f>
        <v>OBC</v>
      </c>
      <c r="H34" s="674" t="str">
        <f>AC24</f>
        <v>By Cheqe</v>
      </c>
      <c r="I34" s="674"/>
      <c r="J34" s="674">
        <f>IF(AND('MASTER DATA'!P37=""),"",'MASTER DATA'!P37)</f>
        <v>1320</v>
      </c>
      <c r="K34" s="674"/>
      <c r="L34" s="245"/>
      <c r="P34" s="11" t="s">
        <v>269</v>
      </c>
    </row>
    <row r="35" spans="1:16" ht="22.5" customHeight="1">
      <c r="A35" s="67"/>
      <c r="B35" s="674" t="str">
        <f>IF(AND('MASTER DATA'!C38=""),"",'MASTER DATA'!C38)</f>
        <v>Geeta Devi</v>
      </c>
      <c r="C35" s="674"/>
      <c r="D35" s="674"/>
      <c r="E35" s="366" t="str">
        <f>IF(AND(Z25="Male"),"ü","")</f>
        <v/>
      </c>
      <c r="F35" s="366" t="str">
        <f>IF(AND(Z25="Female"),"ü","")</f>
        <v>ü</v>
      </c>
      <c r="G35" s="374" t="str">
        <f t="shared" ref="G35:G38" si="0">AB25</f>
        <v>GEN</v>
      </c>
      <c r="H35" s="674" t="str">
        <f t="shared" ref="H35:H37" si="1">AC25</f>
        <v>By Cheqe</v>
      </c>
      <c r="I35" s="674"/>
      <c r="J35" s="674">
        <f>IF(AND('MASTER DATA'!P38=""),"",'MASTER DATA'!P38)</f>
        <v>1320</v>
      </c>
      <c r="K35" s="674"/>
      <c r="L35" s="245"/>
      <c r="P35" s="11" t="s">
        <v>270</v>
      </c>
    </row>
    <row r="36" spans="1:16" ht="22.5">
      <c r="A36" s="67"/>
      <c r="B36" s="674" t="str">
        <f>IF(AND('MASTER DATA'!C39=""),"",'MASTER DATA'!C39)</f>
        <v/>
      </c>
      <c r="C36" s="674"/>
      <c r="D36" s="674"/>
      <c r="E36" s="366" t="str">
        <f>IF(AND(Z26="Male"),"ü","")</f>
        <v/>
      </c>
      <c r="F36" s="366" t="str">
        <f>IF(AND(Z26="Female"),"ü","")</f>
        <v/>
      </c>
      <c r="G36" s="374" t="str">
        <f t="shared" si="0"/>
        <v/>
      </c>
      <c r="H36" s="674" t="str">
        <f t="shared" si="1"/>
        <v/>
      </c>
      <c r="I36" s="674"/>
      <c r="J36" s="674" t="str">
        <f>IF(AND('MASTER DATA'!P39=""),"",'MASTER DATA'!P39)</f>
        <v/>
      </c>
      <c r="K36" s="674"/>
      <c r="L36" s="245"/>
    </row>
    <row r="37" spans="1:16" ht="18" customHeight="1">
      <c r="A37" s="67"/>
      <c r="B37" s="674" t="str">
        <f>IF(AND('MASTER DATA'!C40=""),"",'MASTER DATA'!C40)</f>
        <v/>
      </c>
      <c r="C37" s="674"/>
      <c r="D37" s="674"/>
      <c r="E37" s="375"/>
      <c r="F37" s="375"/>
      <c r="G37" s="374" t="str">
        <f t="shared" si="0"/>
        <v/>
      </c>
      <c r="H37" s="674" t="str">
        <f t="shared" si="1"/>
        <v/>
      </c>
      <c r="I37" s="674"/>
      <c r="J37" s="674" t="str">
        <f>IF(AND('MASTER DATA'!P40=""),"",'MASTER DATA'!P40)</f>
        <v/>
      </c>
      <c r="K37" s="674"/>
      <c r="L37" s="245"/>
    </row>
    <row r="38" spans="1:16" ht="21.75" customHeight="1">
      <c r="A38" s="369"/>
      <c r="B38" s="674" t="str">
        <f>IF(AND('MASTER DATA'!C41=""),"",'MASTER DATA'!C41)</f>
        <v/>
      </c>
      <c r="C38" s="674"/>
      <c r="D38" s="674"/>
      <c r="E38" s="375"/>
      <c r="F38" s="375"/>
      <c r="G38" s="374"/>
      <c r="H38" s="674" t="str">
        <f>IF(AND('[2]gen. detail'!I24=""),"",'[2]gen. detail'!I24)</f>
        <v/>
      </c>
      <c r="I38" s="674"/>
      <c r="J38" s="674" t="str">
        <f>IF(AND('[2]gen. detail'!K24=""),"",'[2]gen. detail'!K24)</f>
        <v/>
      </c>
      <c r="K38" s="674"/>
      <c r="L38" s="245"/>
    </row>
    <row r="39" spans="1:16">
      <c r="A39" s="369"/>
      <c r="B39" s="376"/>
      <c r="C39" s="377"/>
      <c r="D39" s="378"/>
      <c r="E39" s="377"/>
      <c r="F39" s="377"/>
      <c r="G39" s="379"/>
      <c r="H39" s="377"/>
      <c r="I39" s="378"/>
      <c r="J39" s="377"/>
      <c r="K39" s="377"/>
      <c r="L39" s="245"/>
    </row>
    <row r="40" spans="1:16" ht="20.25" customHeight="1">
      <c r="A40" s="369"/>
      <c r="B40" s="379"/>
      <c r="C40" s="377"/>
      <c r="D40" s="378"/>
      <c r="E40" s="377"/>
      <c r="F40" s="377"/>
      <c r="G40" s="379"/>
      <c r="H40" s="377"/>
      <c r="I40" s="378"/>
      <c r="J40" s="377"/>
      <c r="K40" s="377"/>
      <c r="L40" s="245"/>
    </row>
    <row r="41" spans="1:16" ht="14.25" customHeight="1">
      <c r="A41" s="67"/>
      <c r="B41" s="358"/>
      <c r="C41" s="358"/>
      <c r="D41" s="358"/>
      <c r="E41" s="358"/>
      <c r="F41" s="358"/>
      <c r="G41" s="358"/>
      <c r="H41" s="358"/>
      <c r="I41" s="358"/>
      <c r="J41" s="358"/>
      <c r="K41" s="358"/>
      <c r="L41" s="245"/>
    </row>
    <row r="42" spans="1:16" ht="22.5" customHeight="1">
      <c r="A42" s="67"/>
      <c r="B42" s="380"/>
      <c r="C42" s="380"/>
      <c r="D42" s="380"/>
      <c r="E42" s="380"/>
      <c r="F42" s="380"/>
      <c r="G42" s="380"/>
      <c r="H42" s="380"/>
      <c r="I42" s="380"/>
      <c r="J42" s="380"/>
      <c r="K42" s="380"/>
      <c r="L42" s="245"/>
    </row>
    <row r="43" spans="1:16" s="43" customFormat="1">
      <c r="A43" s="113"/>
      <c r="B43" s="643" t="s">
        <v>451</v>
      </c>
      <c r="C43" s="643"/>
      <c r="D43" s="643"/>
      <c r="E43" s="381"/>
      <c r="F43" s="381"/>
      <c r="G43" s="643" t="s">
        <v>452</v>
      </c>
      <c r="H43" s="643"/>
      <c r="I43" s="643"/>
      <c r="J43" s="643"/>
      <c r="K43" s="643"/>
      <c r="L43" s="332"/>
    </row>
    <row r="44" spans="1:16">
      <c r="A44" s="67"/>
      <c r="B44" s="382"/>
      <c r="C44" s="382"/>
      <c r="D44" s="382"/>
      <c r="E44" s="382"/>
      <c r="F44" s="382"/>
      <c r="G44" s="382"/>
      <c r="H44" s="381"/>
      <c r="I44" s="381"/>
      <c r="J44" s="381"/>
      <c r="K44" s="381"/>
      <c r="L44" s="245"/>
    </row>
    <row r="45" spans="1:16">
      <c r="A45" s="67"/>
      <c r="B45" s="656" t="s">
        <v>453</v>
      </c>
      <c r="C45" s="656"/>
      <c r="D45" s="656"/>
      <c r="E45" s="656"/>
      <c r="F45" s="656"/>
      <c r="G45" s="656"/>
      <c r="H45" s="656"/>
      <c r="I45" s="656"/>
      <c r="J45" s="656"/>
      <c r="K45" s="656"/>
      <c r="L45" s="245"/>
    </row>
    <row r="46" spans="1:16" ht="15.75">
      <c r="A46" s="67"/>
      <c r="B46" s="657" t="s">
        <v>435</v>
      </c>
      <c r="C46" s="658"/>
      <c r="D46" s="658"/>
      <c r="E46" s="658"/>
      <c r="F46" s="659"/>
      <c r="G46" s="657" t="s">
        <v>454</v>
      </c>
      <c r="H46" s="658"/>
      <c r="I46" s="658"/>
      <c r="J46" s="658"/>
      <c r="K46" s="659"/>
      <c r="L46" s="245"/>
    </row>
    <row r="47" spans="1:16" s="43" customFormat="1" ht="75">
      <c r="A47" s="113"/>
      <c r="B47" s="383" t="s">
        <v>442</v>
      </c>
      <c r="C47" s="383" t="s">
        <v>455</v>
      </c>
      <c r="D47" s="383" t="s">
        <v>456</v>
      </c>
      <c r="E47" s="660" t="s">
        <v>445</v>
      </c>
      <c r="F47" s="661"/>
      <c r="G47" s="383" t="s">
        <v>442</v>
      </c>
      <c r="H47" s="383" t="s">
        <v>455</v>
      </c>
      <c r="I47" s="383" t="s">
        <v>456</v>
      </c>
      <c r="J47" s="660" t="s">
        <v>445</v>
      </c>
      <c r="K47" s="661"/>
      <c r="L47" s="332"/>
    </row>
    <row r="48" spans="1:16">
      <c r="A48" s="67"/>
      <c r="B48" s="1006">
        <f>'Prarmbhik Shesh'!E9</f>
        <v>10000</v>
      </c>
      <c r="C48" s="1006">
        <f>'Prarmbhik Shesh'!E10</f>
        <v>15000</v>
      </c>
      <c r="D48" s="1007">
        <f>'PS Balance Sheet'!Z37</f>
        <v>2172.8000000000002</v>
      </c>
      <c r="E48" s="672">
        <f>B48+C48-D48</f>
        <v>22827.200000000001</v>
      </c>
      <c r="F48" s="673"/>
      <c r="G48" s="1006">
        <f>'Prarmbhik Shesh'!G9</f>
        <v>15000</v>
      </c>
      <c r="H48" s="1006">
        <f>'Prarmbhik Shesh'!G10</f>
        <v>20000</v>
      </c>
      <c r="I48" s="1007">
        <f>'UPS balance Sheet'!Z37</f>
        <v>3294.61</v>
      </c>
      <c r="J48" s="672">
        <f>G48+H48-I48</f>
        <v>31705.39</v>
      </c>
      <c r="K48" s="673"/>
      <c r="L48" s="245"/>
    </row>
    <row r="49" spans="1:12">
      <c r="A49" s="67"/>
      <c r="B49" s="382"/>
      <c r="C49" s="382"/>
      <c r="D49" s="382"/>
      <c r="E49" s="382"/>
      <c r="F49" s="384"/>
      <c r="G49" s="384"/>
      <c r="H49" s="384"/>
      <c r="I49" s="384"/>
      <c r="J49" s="384"/>
      <c r="K49" s="384"/>
      <c r="L49" s="245"/>
    </row>
    <row r="50" spans="1:12">
      <c r="A50" s="67"/>
      <c r="B50" s="664" t="s">
        <v>457</v>
      </c>
      <c r="C50" s="665"/>
      <c r="D50" s="665"/>
      <c r="E50" s="665"/>
      <c r="F50" s="665"/>
      <c r="G50" s="665"/>
      <c r="H50" s="665"/>
      <c r="I50" s="665"/>
      <c r="J50" s="665"/>
      <c r="K50" s="666"/>
      <c r="L50" s="245"/>
    </row>
    <row r="51" spans="1:12">
      <c r="A51" s="67"/>
      <c r="B51" s="647" t="s">
        <v>442</v>
      </c>
      <c r="C51" s="647"/>
      <c r="D51" s="667" t="s">
        <v>458</v>
      </c>
      <c r="E51" s="667"/>
      <c r="F51" s="667"/>
      <c r="G51" s="668" t="s">
        <v>459</v>
      </c>
      <c r="H51" s="668"/>
      <c r="I51" s="668"/>
      <c r="J51" s="660" t="s">
        <v>445</v>
      </c>
      <c r="K51" s="661"/>
      <c r="L51" s="245"/>
    </row>
    <row r="52" spans="1:12" ht="15.75">
      <c r="A52" s="67"/>
      <c r="B52" s="669">
        <v>0</v>
      </c>
      <c r="C52" s="669"/>
      <c r="D52" s="669"/>
      <c r="E52" s="669"/>
      <c r="F52" s="669"/>
      <c r="G52" s="670">
        <v>0</v>
      </c>
      <c r="H52" s="670"/>
      <c r="I52" s="670"/>
      <c r="J52" s="671">
        <f>B52+D52-G52</f>
        <v>0</v>
      </c>
      <c r="K52" s="671"/>
      <c r="L52" s="245"/>
    </row>
    <row r="53" spans="1:12" ht="15.75">
      <c r="A53" s="67"/>
      <c r="B53" s="381"/>
      <c r="C53" s="381"/>
      <c r="D53" s="381"/>
      <c r="E53" s="381"/>
      <c r="F53" s="385"/>
      <c r="G53" s="385"/>
      <c r="H53" s="385"/>
      <c r="I53" s="385"/>
      <c r="J53" s="385"/>
      <c r="K53" s="385"/>
      <c r="L53" s="245"/>
    </row>
    <row r="54" spans="1:12">
      <c r="A54" s="67"/>
      <c r="B54" s="656" t="s">
        <v>460</v>
      </c>
      <c r="C54" s="656"/>
      <c r="D54" s="656"/>
      <c r="E54" s="656"/>
      <c r="F54" s="656"/>
      <c r="G54" s="656"/>
      <c r="H54" s="656"/>
      <c r="I54" s="656"/>
      <c r="J54" s="656"/>
      <c r="K54" s="656"/>
      <c r="L54" s="245"/>
    </row>
    <row r="55" spans="1:12" ht="15.75">
      <c r="A55" s="67"/>
      <c r="B55" s="657" t="s">
        <v>435</v>
      </c>
      <c r="C55" s="658"/>
      <c r="D55" s="658"/>
      <c r="E55" s="658"/>
      <c r="F55" s="659"/>
      <c r="G55" s="657" t="s">
        <v>454</v>
      </c>
      <c r="H55" s="658"/>
      <c r="I55" s="658"/>
      <c r="J55" s="658"/>
      <c r="K55" s="659"/>
      <c r="L55" s="245"/>
    </row>
    <row r="56" spans="1:12" ht="75">
      <c r="A56" s="67"/>
      <c r="B56" s="383" t="s">
        <v>461</v>
      </c>
      <c r="C56" s="383" t="s">
        <v>442</v>
      </c>
      <c r="D56" s="383" t="s">
        <v>462</v>
      </c>
      <c r="E56" s="383" t="s">
        <v>463</v>
      </c>
      <c r="F56" s="383" t="s">
        <v>464</v>
      </c>
      <c r="G56" s="383" t="s">
        <v>442</v>
      </c>
      <c r="H56" s="383" t="s">
        <v>462</v>
      </c>
      <c r="I56" s="383" t="s">
        <v>463</v>
      </c>
      <c r="J56" s="660" t="s">
        <v>445</v>
      </c>
      <c r="K56" s="661"/>
      <c r="L56" s="245"/>
    </row>
    <row r="57" spans="1:12" s="388" customFormat="1">
      <c r="A57" s="386"/>
      <c r="B57" s="383" t="s">
        <v>61</v>
      </c>
      <c r="C57" s="1007">
        <f>'Prarmbhik Shesh'!E7</f>
        <v>300</v>
      </c>
      <c r="D57" s="1011">
        <f>'PS Balance Sheet'!E37+'PS Balance Sheet'!G37</f>
        <v>0</v>
      </c>
      <c r="E57" s="1008">
        <f>'PS Balance Sheet'!V37</f>
        <v>40</v>
      </c>
      <c r="F57" s="1009">
        <f>C57+D57-E57</f>
        <v>260</v>
      </c>
      <c r="G57" s="1007">
        <f>'Prarmbhik Shesh'!G7</f>
        <v>250</v>
      </c>
      <c r="H57" s="1011">
        <f>'UPS balance Sheet'!E37+'UPS balance Sheet'!G37</f>
        <v>0</v>
      </c>
      <c r="I57" s="1010">
        <f>'UPS balance Sheet'!V37</f>
        <v>62.399999999999991</v>
      </c>
      <c r="J57" s="662">
        <f>G57+H57-I57</f>
        <v>187.60000000000002</v>
      </c>
      <c r="K57" s="663"/>
      <c r="L57" s="387"/>
    </row>
    <row r="58" spans="1:12" s="388" customFormat="1">
      <c r="A58" s="386"/>
      <c r="B58" s="383" t="s">
        <v>62</v>
      </c>
      <c r="C58" s="1007">
        <f>'Prarmbhik Shesh'!E8</f>
        <v>200</v>
      </c>
      <c r="D58" s="1011">
        <f>'PS Balance Sheet'!F37+'PS Balance Sheet'!H37</f>
        <v>0</v>
      </c>
      <c r="E58" s="1008">
        <f>'PS Balance Sheet'!W37</f>
        <v>8.5</v>
      </c>
      <c r="F58" s="1009">
        <f>C58+D58-E58</f>
        <v>191.5</v>
      </c>
      <c r="G58" s="1007">
        <f>'Prarmbhik Shesh'!G8</f>
        <v>150</v>
      </c>
      <c r="H58" s="1011">
        <f>'UPS balance Sheet'!F37+'UPS balance Sheet'!H37</f>
        <v>0</v>
      </c>
      <c r="I58" s="1010">
        <f>'UPS balance Sheet'!W37</f>
        <v>11.25</v>
      </c>
      <c r="J58" s="662">
        <f>G58+H58-I58</f>
        <v>138.75</v>
      </c>
      <c r="K58" s="663"/>
      <c r="L58" s="387"/>
    </row>
    <row r="59" spans="1:12">
      <c r="A59" s="67"/>
      <c r="B59" s="358"/>
      <c r="C59" s="358"/>
      <c r="D59" s="358"/>
      <c r="E59" s="358"/>
      <c r="F59" s="358"/>
      <c r="G59" s="358"/>
      <c r="H59" s="358"/>
      <c r="I59" s="358"/>
      <c r="J59" s="358"/>
      <c r="K59" s="358"/>
      <c r="L59" s="245"/>
    </row>
    <row r="60" spans="1:12" ht="15.75">
      <c r="A60" s="67"/>
      <c r="B60" s="649" t="s">
        <v>465</v>
      </c>
      <c r="C60" s="650"/>
      <c r="D60" s="650"/>
      <c r="E60" s="650"/>
      <c r="F60" s="650"/>
      <c r="G60" s="650"/>
      <c r="H60" s="650"/>
      <c r="I60" s="650"/>
      <c r="J60" s="650"/>
      <c r="K60" s="651"/>
      <c r="L60" s="245"/>
    </row>
    <row r="61" spans="1:12">
      <c r="A61" s="67"/>
      <c r="B61" s="648" t="s">
        <v>466</v>
      </c>
      <c r="C61" s="648"/>
      <c r="D61" s="648"/>
      <c r="E61" s="648"/>
      <c r="F61" s="648"/>
      <c r="G61" s="361" t="s">
        <v>467</v>
      </c>
      <c r="H61" s="1012"/>
      <c r="I61" s="361" t="s">
        <v>468</v>
      </c>
      <c r="J61" s="1012"/>
      <c r="K61" s="358"/>
      <c r="L61" s="245"/>
    </row>
    <row r="62" spans="1:12" ht="15.75">
      <c r="A62" s="67"/>
      <c r="B62" s="652" t="s">
        <v>469</v>
      </c>
      <c r="C62" s="652"/>
      <c r="D62" s="652"/>
      <c r="E62" s="652"/>
      <c r="F62" s="652"/>
      <c r="G62" s="653" t="s">
        <v>470</v>
      </c>
      <c r="H62" s="654"/>
      <c r="I62" s="654"/>
      <c r="J62" s="654"/>
      <c r="K62" s="655"/>
      <c r="L62" s="245"/>
    </row>
    <row r="63" spans="1:12">
      <c r="A63" s="67"/>
      <c r="B63" s="648" t="s">
        <v>471</v>
      </c>
      <c r="C63" s="648"/>
      <c r="D63" s="648"/>
      <c r="E63" s="648"/>
      <c r="F63" s="648"/>
      <c r="G63" s="1013"/>
      <c r="H63" s="1013"/>
      <c r="I63" s="1013"/>
      <c r="J63" s="1013"/>
      <c r="K63" s="1013"/>
      <c r="L63" s="245"/>
    </row>
    <row r="64" spans="1:12">
      <c r="A64" s="67"/>
      <c r="B64" s="648" t="s">
        <v>472</v>
      </c>
      <c r="C64" s="648"/>
      <c r="D64" s="648"/>
      <c r="E64" s="648"/>
      <c r="F64" s="648"/>
      <c r="G64" s="1013"/>
      <c r="H64" s="1013"/>
      <c r="I64" s="1013"/>
      <c r="J64" s="1013"/>
      <c r="K64" s="1013"/>
      <c r="L64" s="245"/>
    </row>
    <row r="65" spans="1:12">
      <c r="A65" s="67"/>
      <c r="B65" s="648" t="s">
        <v>473</v>
      </c>
      <c r="C65" s="648"/>
      <c r="D65" s="648"/>
      <c r="E65" s="648"/>
      <c r="F65" s="648"/>
      <c r="G65" s="1013"/>
      <c r="H65" s="1013"/>
      <c r="I65" s="1013"/>
      <c r="J65" s="1013"/>
      <c r="K65" s="1013"/>
      <c r="L65" s="245"/>
    </row>
    <row r="66" spans="1:12">
      <c r="A66" s="67"/>
      <c r="B66" s="648" t="s">
        <v>474</v>
      </c>
      <c r="C66" s="648"/>
      <c r="D66" s="648"/>
      <c r="E66" s="648"/>
      <c r="F66" s="648"/>
      <c r="G66" s="1013"/>
      <c r="H66" s="1013"/>
      <c r="I66" s="1013"/>
      <c r="J66" s="1013"/>
      <c r="K66" s="1013"/>
      <c r="L66" s="245"/>
    </row>
    <row r="67" spans="1:12">
      <c r="A67" s="67"/>
      <c r="B67" s="358"/>
      <c r="C67" s="358"/>
      <c r="D67" s="358"/>
      <c r="E67" s="358"/>
      <c r="F67" s="358"/>
      <c r="G67" s="358"/>
      <c r="H67" s="358"/>
      <c r="I67" s="358"/>
      <c r="J67" s="358"/>
      <c r="K67" s="358"/>
      <c r="L67" s="245"/>
    </row>
    <row r="68" spans="1:12" ht="15.75">
      <c r="A68" s="67"/>
      <c r="B68" s="644" t="s">
        <v>475</v>
      </c>
      <c r="C68" s="645"/>
      <c r="D68" s="645"/>
      <c r="E68" s="645"/>
      <c r="F68" s="645"/>
      <c r="G68" s="645"/>
      <c r="H68" s="645"/>
      <c r="I68" s="645"/>
      <c r="J68" s="645"/>
      <c r="K68" s="646"/>
      <c r="L68" s="245"/>
    </row>
    <row r="69" spans="1:12">
      <c r="A69" s="67"/>
      <c r="B69" s="647" t="s">
        <v>476</v>
      </c>
      <c r="C69" s="647"/>
      <c r="D69" s="647"/>
      <c r="E69" s="647"/>
      <c r="F69" s="647"/>
      <c r="G69" s="669"/>
      <c r="H69" s="669"/>
      <c r="I69" s="669"/>
      <c r="J69" s="669"/>
      <c r="K69" s="669"/>
      <c r="L69" s="245"/>
    </row>
    <row r="70" spans="1:12">
      <c r="A70" s="67"/>
      <c r="B70" s="358"/>
      <c r="C70" s="358"/>
      <c r="D70" s="358"/>
      <c r="E70" s="358"/>
      <c r="F70" s="358"/>
      <c r="G70" s="358"/>
      <c r="H70" s="358"/>
      <c r="I70" s="358"/>
      <c r="J70" s="358"/>
      <c r="K70" s="358"/>
      <c r="L70" s="245"/>
    </row>
    <row r="71" spans="1:12">
      <c r="A71" s="67"/>
      <c r="B71" s="358"/>
      <c r="C71" s="358"/>
      <c r="D71" s="358"/>
      <c r="E71" s="358"/>
      <c r="F71" s="358"/>
      <c r="G71" s="358"/>
      <c r="H71" s="358"/>
      <c r="I71" s="358"/>
      <c r="J71" s="358"/>
      <c r="K71" s="358"/>
      <c r="L71" s="245"/>
    </row>
    <row r="72" spans="1:12">
      <c r="A72" s="67"/>
      <c r="B72" s="358"/>
      <c r="C72" s="358"/>
      <c r="D72" s="358"/>
      <c r="E72" s="358"/>
      <c r="F72" s="358"/>
      <c r="G72" s="358"/>
      <c r="H72" s="358"/>
      <c r="I72" s="358"/>
      <c r="J72" s="358"/>
      <c r="K72" s="358"/>
      <c r="L72" s="245"/>
    </row>
    <row r="73" spans="1:12">
      <c r="A73" s="67"/>
      <c r="B73" s="358"/>
      <c r="C73" s="358"/>
      <c r="D73" s="358"/>
      <c r="E73" s="358"/>
      <c r="F73" s="358"/>
      <c r="G73" s="358"/>
      <c r="H73" s="358"/>
      <c r="I73" s="358"/>
      <c r="J73" s="358"/>
      <c r="K73" s="358"/>
      <c r="L73" s="245"/>
    </row>
    <row r="74" spans="1:12">
      <c r="A74" s="67"/>
      <c r="B74" s="358"/>
      <c r="C74" s="358"/>
      <c r="D74" s="358"/>
      <c r="E74" s="358"/>
      <c r="F74" s="358"/>
      <c r="G74" s="358"/>
      <c r="H74" s="358"/>
      <c r="I74" s="642" t="s">
        <v>477</v>
      </c>
      <c r="J74" s="642"/>
      <c r="K74" s="642"/>
      <c r="L74" s="245"/>
    </row>
    <row r="75" spans="1:12">
      <c r="A75" s="67"/>
      <c r="B75" s="642" t="s">
        <v>478</v>
      </c>
      <c r="C75" s="642"/>
      <c r="D75" s="642"/>
      <c r="E75" s="642"/>
      <c r="F75" s="358"/>
      <c r="G75" s="358"/>
      <c r="H75" s="358"/>
      <c r="I75" s="642" t="s">
        <v>479</v>
      </c>
      <c r="J75" s="642"/>
      <c r="K75" s="642"/>
      <c r="L75" s="245"/>
    </row>
    <row r="76" spans="1:12">
      <c r="A76" s="67"/>
      <c r="B76" s="642" t="s">
        <v>480</v>
      </c>
      <c r="C76" s="642"/>
      <c r="D76" s="642"/>
      <c r="E76" s="642"/>
      <c r="F76" s="642"/>
      <c r="G76" s="358"/>
      <c r="H76" s="358"/>
      <c r="I76" s="358"/>
      <c r="J76" s="358"/>
      <c r="K76" s="358"/>
      <c r="L76" s="245"/>
    </row>
    <row r="77" spans="1:12">
      <c r="A77" s="67"/>
      <c r="B77" s="358"/>
      <c r="C77" s="358"/>
      <c r="D77" s="358"/>
      <c r="E77" s="358"/>
      <c r="F77" s="358"/>
      <c r="G77" s="358"/>
      <c r="H77" s="358"/>
      <c r="I77" s="358"/>
      <c r="J77" s="358"/>
      <c r="K77" s="358"/>
      <c r="L77" s="245"/>
    </row>
    <row r="78" spans="1:12">
      <c r="A78" s="67"/>
      <c r="B78" s="358"/>
      <c r="C78" s="358"/>
      <c r="D78" s="358"/>
      <c r="E78" s="358"/>
      <c r="F78" s="358"/>
      <c r="G78" s="358"/>
      <c r="H78" s="358"/>
      <c r="I78" s="358"/>
      <c r="J78" s="358"/>
      <c r="K78" s="358"/>
      <c r="L78" s="245"/>
    </row>
    <row r="79" spans="1:12">
      <c r="A79" s="67"/>
      <c r="B79" s="643" t="s">
        <v>451</v>
      </c>
      <c r="C79" s="643"/>
      <c r="D79" s="643"/>
      <c r="E79" s="358"/>
      <c r="F79" s="358"/>
      <c r="G79" s="643" t="s">
        <v>452</v>
      </c>
      <c r="H79" s="643"/>
      <c r="I79" s="643"/>
      <c r="J79" s="643"/>
      <c r="K79" s="643"/>
      <c r="L79" s="245"/>
    </row>
    <row r="80" spans="1:12">
      <c r="A80" s="67"/>
      <c r="B80" s="358"/>
      <c r="C80" s="358"/>
      <c r="D80" s="358"/>
      <c r="E80" s="358"/>
      <c r="F80" s="358"/>
      <c r="G80" s="358"/>
      <c r="H80" s="358"/>
      <c r="I80" s="358"/>
      <c r="J80" s="358"/>
      <c r="K80" s="358"/>
      <c r="L80" s="245"/>
    </row>
    <row r="81" spans="1:12">
      <c r="A81" s="67"/>
      <c r="B81" s="358"/>
      <c r="C81" s="358"/>
      <c r="D81" s="358"/>
      <c r="E81" s="358"/>
      <c r="F81" s="358"/>
      <c r="G81" s="358"/>
      <c r="H81" s="358"/>
      <c r="I81" s="358"/>
      <c r="J81" s="358"/>
      <c r="K81" s="358"/>
      <c r="L81" s="245"/>
    </row>
    <row r="82" spans="1:12">
      <c r="A82" s="67"/>
      <c r="B82" s="358"/>
      <c r="C82" s="358"/>
      <c r="D82" s="358"/>
      <c r="E82" s="358"/>
      <c r="F82" s="358"/>
      <c r="G82" s="358"/>
      <c r="H82" s="358"/>
      <c r="I82" s="358"/>
      <c r="J82" s="358"/>
      <c r="K82" s="358"/>
      <c r="L82" s="245"/>
    </row>
    <row r="83" spans="1:12">
      <c r="A83" s="67"/>
      <c r="B83" s="358"/>
      <c r="C83" s="358"/>
      <c r="D83" s="358"/>
      <c r="E83" s="358"/>
      <c r="F83" s="358"/>
      <c r="G83" s="358"/>
      <c r="H83" s="358"/>
      <c r="I83" s="358"/>
      <c r="J83" s="358"/>
      <c r="K83" s="358"/>
      <c r="L83" s="245"/>
    </row>
    <row r="84" spans="1:12">
      <c r="A84" s="67"/>
      <c r="B84" s="358"/>
      <c r="C84" s="358"/>
      <c r="D84" s="358"/>
      <c r="E84" s="358"/>
      <c r="F84" s="358"/>
      <c r="G84" s="358"/>
      <c r="H84" s="358"/>
      <c r="I84" s="358"/>
      <c r="J84" s="358"/>
      <c r="K84" s="358"/>
      <c r="L84" s="245"/>
    </row>
    <row r="85" spans="1:12">
      <c r="A85" s="67"/>
      <c r="B85" s="358"/>
      <c r="C85" s="358"/>
      <c r="D85" s="358"/>
      <c r="E85" s="358"/>
      <c r="F85" s="358"/>
      <c r="G85" s="358"/>
      <c r="H85" s="358"/>
      <c r="I85" s="358"/>
      <c r="J85" s="358"/>
      <c r="K85" s="358"/>
      <c r="L85" s="245"/>
    </row>
    <row r="86" spans="1:12">
      <c r="A86" s="67"/>
      <c r="B86" s="358"/>
      <c r="C86" s="358"/>
      <c r="D86" s="358"/>
      <c r="E86" s="358"/>
      <c r="F86" s="358"/>
      <c r="G86" s="358"/>
      <c r="H86" s="358"/>
      <c r="I86" s="358"/>
      <c r="J86" s="358"/>
      <c r="K86" s="358"/>
      <c r="L86" s="245"/>
    </row>
    <row r="87" spans="1:12">
      <c r="A87" s="67"/>
      <c r="B87" s="358"/>
      <c r="C87" s="358"/>
      <c r="D87" s="358"/>
      <c r="E87" s="358"/>
      <c r="F87" s="358"/>
      <c r="G87" s="358"/>
      <c r="H87" s="358"/>
      <c r="I87" s="358"/>
      <c r="J87" s="358"/>
      <c r="K87" s="358"/>
      <c r="L87" s="245"/>
    </row>
    <row r="88" spans="1:12">
      <c r="A88" s="67"/>
      <c r="B88" s="67"/>
      <c r="C88" s="67"/>
      <c r="D88" s="67"/>
      <c r="E88" s="67"/>
      <c r="F88" s="67"/>
      <c r="G88" s="67"/>
      <c r="H88" s="67"/>
      <c r="I88" s="67"/>
      <c r="J88" s="67"/>
      <c r="K88" s="67"/>
    </row>
    <row r="89" spans="1:12">
      <c r="A89" s="67"/>
      <c r="B89" s="67"/>
      <c r="C89" s="67"/>
      <c r="D89" s="67"/>
      <c r="E89" s="67"/>
      <c r="F89" s="67"/>
      <c r="G89" s="67"/>
      <c r="H89" s="67"/>
      <c r="I89" s="67"/>
      <c r="J89" s="67"/>
      <c r="K89" s="67"/>
    </row>
    <row r="90" spans="1:12">
      <c r="A90" s="67"/>
      <c r="B90" s="67"/>
      <c r="C90" s="67"/>
      <c r="D90" s="67"/>
      <c r="E90" s="67"/>
      <c r="F90" s="67"/>
      <c r="G90" s="67"/>
      <c r="H90" s="67"/>
      <c r="I90" s="67"/>
      <c r="J90" s="67"/>
      <c r="K90" s="67"/>
    </row>
    <row r="91" spans="1:12">
      <c r="A91" s="67"/>
      <c r="B91" s="67"/>
      <c r="C91" s="67"/>
      <c r="D91" s="67"/>
      <c r="E91" s="67"/>
      <c r="F91" s="67"/>
      <c r="G91" s="67"/>
      <c r="H91" s="67"/>
      <c r="I91" s="67"/>
      <c r="J91" s="67"/>
      <c r="K91" s="67"/>
    </row>
    <row r="92" spans="1:12">
      <c r="A92" s="67"/>
      <c r="B92" s="67"/>
      <c r="C92" s="67"/>
      <c r="D92" s="67"/>
      <c r="E92" s="67"/>
      <c r="F92" s="67"/>
      <c r="G92" s="67"/>
      <c r="H92" s="67"/>
      <c r="I92" s="67"/>
      <c r="J92" s="67"/>
      <c r="K92" s="67"/>
    </row>
    <row r="93" spans="1:12">
      <c r="A93" s="67"/>
      <c r="B93" s="67"/>
      <c r="C93" s="67"/>
      <c r="D93" s="67"/>
      <c r="E93" s="67"/>
      <c r="F93" s="67"/>
      <c r="G93" s="67"/>
      <c r="H93" s="67"/>
      <c r="I93" s="67"/>
      <c r="J93" s="67"/>
      <c r="K93" s="67"/>
    </row>
    <row r="94" spans="1:12">
      <c r="A94" s="67"/>
      <c r="B94" s="67"/>
      <c r="C94" s="67"/>
      <c r="D94" s="67"/>
      <c r="E94" s="67"/>
      <c r="F94" s="67"/>
      <c r="G94" s="67"/>
      <c r="H94" s="67"/>
      <c r="I94" s="67"/>
      <c r="J94" s="67"/>
      <c r="K94" s="67"/>
    </row>
    <row r="95" spans="1:12">
      <c r="A95" s="67"/>
      <c r="B95" s="67"/>
      <c r="C95" s="67"/>
      <c r="D95" s="67"/>
      <c r="E95" s="67"/>
      <c r="F95" s="67"/>
      <c r="G95" s="67"/>
      <c r="H95" s="67"/>
      <c r="I95" s="67"/>
      <c r="J95" s="67"/>
      <c r="K95" s="67"/>
    </row>
    <row r="96" spans="1:12">
      <c r="A96" s="67"/>
      <c r="B96" s="67"/>
      <c r="C96" s="67"/>
      <c r="D96" s="67"/>
      <c r="E96" s="67"/>
      <c r="F96" s="67"/>
      <c r="G96" s="67"/>
      <c r="H96" s="67"/>
      <c r="I96" s="67"/>
      <c r="J96" s="67"/>
      <c r="K96" s="67"/>
    </row>
  </sheetData>
  <sheetProtection password="C1FB" sheet="1" objects="1" scenarios="1" formatCells="0" formatColumns="0" formatRows="0" selectLockedCells="1"/>
  <protectedRanges>
    <protectedRange sqref="F50:J50 F52:J53 F51:I51" name="Range3"/>
  </protectedRanges>
  <mergeCells count="138">
    <mergeCell ref="E2:G2"/>
    <mergeCell ref="A4:I4"/>
    <mergeCell ref="B5:J5"/>
    <mergeCell ref="N6:O7"/>
    <mergeCell ref="B7:J7"/>
    <mergeCell ref="B8:J8"/>
    <mergeCell ref="B10:K10"/>
    <mergeCell ref="B11:C11"/>
    <mergeCell ref="D11:F11"/>
    <mergeCell ref="G11:H11"/>
    <mergeCell ref="I11:K11"/>
    <mergeCell ref="B12:C12"/>
    <mergeCell ref="D12:F12"/>
    <mergeCell ref="G12:H12"/>
    <mergeCell ref="I12:K12"/>
    <mergeCell ref="B15:C15"/>
    <mergeCell ref="D15:E15"/>
    <mergeCell ref="G15:H15"/>
    <mergeCell ref="I15:J15"/>
    <mergeCell ref="D16:E16"/>
    <mergeCell ref="G16:H16"/>
    <mergeCell ref="I16:K16"/>
    <mergeCell ref="B13:C13"/>
    <mergeCell ref="D13:E13"/>
    <mergeCell ref="G13:H13"/>
    <mergeCell ref="I13:J13"/>
    <mergeCell ref="B14:C14"/>
    <mergeCell ref="D14:E14"/>
    <mergeCell ref="G14:H14"/>
    <mergeCell ref="I14:J14"/>
    <mergeCell ref="B19:C19"/>
    <mergeCell ref="D19:E19"/>
    <mergeCell ref="G19:H19"/>
    <mergeCell ref="I19:K19"/>
    <mergeCell ref="B20:C20"/>
    <mergeCell ref="D20:E20"/>
    <mergeCell ref="G20:H20"/>
    <mergeCell ref="I20:K20"/>
    <mergeCell ref="D17:E17"/>
    <mergeCell ref="G17:H17"/>
    <mergeCell ref="I17:K17"/>
    <mergeCell ref="B18:C18"/>
    <mergeCell ref="D18:E18"/>
    <mergeCell ref="G18:H18"/>
    <mergeCell ref="I18:K18"/>
    <mergeCell ref="B25:G25"/>
    <mergeCell ref="H25:I25"/>
    <mergeCell ref="J25:K25"/>
    <mergeCell ref="B26:G26"/>
    <mergeCell ref="H26:I26"/>
    <mergeCell ref="J26:K26"/>
    <mergeCell ref="B21:C21"/>
    <mergeCell ref="D21:F21"/>
    <mergeCell ref="G21:H21"/>
    <mergeCell ref="I21:K21"/>
    <mergeCell ref="B23:K23"/>
    <mergeCell ref="B24:G24"/>
    <mergeCell ref="H24:I24"/>
    <mergeCell ref="J24:K24"/>
    <mergeCell ref="B27:G27"/>
    <mergeCell ref="H27:I27"/>
    <mergeCell ref="J27:K27"/>
    <mergeCell ref="B28:K28"/>
    <mergeCell ref="B29:K29"/>
    <mergeCell ref="B30:C30"/>
    <mergeCell ref="D30:F30"/>
    <mergeCell ref="G30:I30"/>
    <mergeCell ref="J30:K30"/>
    <mergeCell ref="B31:C31"/>
    <mergeCell ref="D31:F31"/>
    <mergeCell ref="G31:I31"/>
    <mergeCell ref="J31:K31"/>
    <mergeCell ref="B32:D33"/>
    <mergeCell ref="E32:F32"/>
    <mergeCell ref="G32:G33"/>
    <mergeCell ref="H32:I33"/>
    <mergeCell ref="J32:K33"/>
    <mergeCell ref="B36:D36"/>
    <mergeCell ref="H36:I36"/>
    <mergeCell ref="J36:K36"/>
    <mergeCell ref="B37:D37"/>
    <mergeCell ref="H37:I37"/>
    <mergeCell ref="J37:K37"/>
    <mergeCell ref="B34:D34"/>
    <mergeCell ref="H34:I34"/>
    <mergeCell ref="J34:K34"/>
    <mergeCell ref="B35:D35"/>
    <mergeCell ref="H35:I35"/>
    <mergeCell ref="J35:K35"/>
    <mergeCell ref="B46:F46"/>
    <mergeCell ref="G46:K46"/>
    <mergeCell ref="E47:F47"/>
    <mergeCell ref="J47:K47"/>
    <mergeCell ref="E48:F48"/>
    <mergeCell ref="J48:K48"/>
    <mergeCell ref="B38:D38"/>
    <mergeCell ref="H38:I38"/>
    <mergeCell ref="J38:K38"/>
    <mergeCell ref="B43:D43"/>
    <mergeCell ref="G43:K43"/>
    <mergeCell ref="B45:K45"/>
    <mergeCell ref="B54:K54"/>
    <mergeCell ref="B55:F55"/>
    <mergeCell ref="G55:K55"/>
    <mergeCell ref="J56:K56"/>
    <mergeCell ref="J57:K57"/>
    <mergeCell ref="J58:K58"/>
    <mergeCell ref="B50:K50"/>
    <mergeCell ref="B51:C51"/>
    <mergeCell ref="D51:F51"/>
    <mergeCell ref="G51:I51"/>
    <mergeCell ref="J51:K51"/>
    <mergeCell ref="B52:C52"/>
    <mergeCell ref="D52:F52"/>
    <mergeCell ref="G52:I52"/>
    <mergeCell ref="J52:K52"/>
    <mergeCell ref="B64:F64"/>
    <mergeCell ref="G64:K64"/>
    <mergeCell ref="B65:F65"/>
    <mergeCell ref="G65:K65"/>
    <mergeCell ref="B66:F66"/>
    <mergeCell ref="G66:K66"/>
    <mergeCell ref="B60:K60"/>
    <mergeCell ref="B61:F61"/>
    <mergeCell ref="B62:F62"/>
    <mergeCell ref="G62:H62"/>
    <mergeCell ref="I62:K62"/>
    <mergeCell ref="B63:F63"/>
    <mergeCell ref="G63:K63"/>
    <mergeCell ref="B76:F76"/>
    <mergeCell ref="B79:D79"/>
    <mergeCell ref="G79:K79"/>
    <mergeCell ref="B68:K68"/>
    <mergeCell ref="B69:F69"/>
    <mergeCell ref="G69:K69"/>
    <mergeCell ref="I74:K74"/>
    <mergeCell ref="B75:E75"/>
    <mergeCell ref="I75:K75"/>
  </mergeCells>
  <dataValidations count="1">
    <dataValidation type="list" allowBlank="1" showInputMessage="1" showErrorMessage="1" sqref="K13:K15">
      <formula1>"ü"</formula1>
    </dataValidation>
  </dataValidation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sheetPr codeName="Sheet6">
    <tabColor rgb="FF660033"/>
  </sheetPr>
  <dimension ref="A1:AJ28"/>
  <sheetViews>
    <sheetView view="pageBreakPreview" zoomScale="110" zoomScaleSheetLayoutView="110" workbookViewId="0">
      <selection activeCell="C11" sqref="C11"/>
    </sheetView>
  </sheetViews>
  <sheetFormatPr defaultRowHeight="15"/>
  <cols>
    <col min="1" max="1" width="5" style="11" customWidth="1"/>
    <col min="2" max="2" width="13.5703125" style="11" customWidth="1"/>
    <col min="3" max="36" width="4.42578125" style="11" customWidth="1"/>
    <col min="37" max="16384" width="9.140625" style="11"/>
  </cols>
  <sheetData>
    <row r="1" spans="1:36" ht="18.75">
      <c r="I1" s="779" t="s">
        <v>142</v>
      </c>
      <c r="J1" s="779"/>
      <c r="K1" s="779"/>
      <c r="L1" s="779"/>
      <c r="M1" s="779"/>
      <c r="N1" s="779"/>
      <c r="O1" s="779"/>
      <c r="P1" s="779"/>
      <c r="Q1" s="779"/>
      <c r="R1" s="779"/>
      <c r="S1" s="779"/>
      <c r="T1" s="779"/>
      <c r="U1" s="779"/>
      <c r="V1" s="779"/>
      <c r="W1" s="779"/>
      <c r="X1" s="779"/>
      <c r="Y1" s="779"/>
      <c r="Z1" s="779"/>
      <c r="AA1" s="779"/>
      <c r="AB1" s="779"/>
    </row>
    <row r="2" spans="1:36" ht="18.75">
      <c r="A2" s="192"/>
      <c r="B2" s="192"/>
      <c r="C2" s="192"/>
      <c r="D2" s="192"/>
      <c r="E2" s="192"/>
      <c r="F2" s="192"/>
      <c r="G2" s="192"/>
      <c r="H2" s="192"/>
      <c r="I2" s="770" t="s">
        <v>143</v>
      </c>
      <c r="J2" s="770"/>
      <c r="K2" s="770"/>
      <c r="L2" s="770"/>
      <c r="M2" s="770"/>
      <c r="N2" s="770"/>
      <c r="O2" s="770"/>
      <c r="P2" s="770"/>
      <c r="Q2" s="770"/>
      <c r="R2" s="770"/>
      <c r="S2" s="770"/>
      <c r="T2" s="770"/>
      <c r="U2" s="770"/>
      <c r="V2" s="770"/>
      <c r="W2" s="770"/>
      <c r="X2" s="770"/>
      <c r="Y2" s="770"/>
      <c r="Z2" s="192"/>
      <c r="AA2" s="192"/>
      <c r="AB2" s="192"/>
      <c r="AC2" s="192"/>
    </row>
    <row r="3" spans="1:36" ht="18.75">
      <c r="A3" s="192"/>
      <c r="B3" s="776" t="s">
        <v>160</v>
      </c>
      <c r="C3" s="776"/>
      <c r="D3" s="777" t="str">
        <f>IF(AND('MASTER DATA'!C4=""),"",'MASTER DATA'!C4)</f>
        <v>jk-m-ek-fo- bUnjokM+k</v>
      </c>
      <c r="E3" s="777"/>
      <c r="F3" s="777"/>
      <c r="G3" s="777"/>
      <c r="H3" s="777"/>
      <c r="I3" s="777"/>
      <c r="J3" s="777"/>
      <c r="K3" s="777"/>
      <c r="L3" s="777"/>
      <c r="M3" s="777"/>
      <c r="N3" s="777"/>
      <c r="O3" s="778" t="s">
        <v>159</v>
      </c>
      <c r="P3" s="778"/>
      <c r="Q3" s="778"/>
      <c r="R3" s="778"/>
      <c r="S3" s="778"/>
      <c r="T3" s="777" t="str">
        <f>IF(AND('MASTER DATA'!C6=""),"",'MASTER DATA'!C6)</f>
        <v>jkmekfo ua- 02 jkuh</v>
      </c>
      <c r="U3" s="777"/>
      <c r="V3" s="777"/>
      <c r="W3" s="777"/>
      <c r="X3" s="777"/>
      <c r="Y3" s="777"/>
      <c r="Z3" s="777"/>
      <c r="AA3" s="777"/>
      <c r="AB3" s="777"/>
      <c r="AC3" s="777"/>
      <c r="AD3" s="777"/>
      <c r="AE3" s="777"/>
      <c r="AF3" s="777"/>
    </row>
    <row r="4" spans="1:36" ht="18.75">
      <c r="A4" s="192"/>
      <c r="B4" s="193"/>
      <c r="C4" s="193"/>
      <c r="D4" s="192"/>
      <c r="E4" s="192"/>
      <c r="F4" s="192"/>
      <c r="G4" s="192"/>
      <c r="H4" s="192"/>
      <c r="I4" s="192"/>
      <c r="J4" s="192"/>
      <c r="K4" s="774" t="s">
        <v>158</v>
      </c>
      <c r="L4" s="774"/>
      <c r="M4" s="774"/>
      <c r="N4" s="774"/>
      <c r="O4" s="774"/>
      <c r="P4" s="774"/>
      <c r="Q4" s="774"/>
      <c r="R4" s="774"/>
      <c r="S4" s="774"/>
      <c r="T4" s="774"/>
      <c r="U4" s="774"/>
      <c r="V4" s="774"/>
      <c r="W4" s="192"/>
      <c r="X4" s="192"/>
      <c r="Y4" s="192"/>
      <c r="Z4" s="192"/>
      <c r="AA4" s="780" t="s">
        <v>45</v>
      </c>
      <c r="AB4" s="780"/>
      <c r="AC4" s="781" t="str">
        <f>IF(AND('MASTER DATA'!J4=""),"",'MASTER DATA'!J4)</f>
        <v>Qjojh&amp;20</v>
      </c>
      <c r="AD4" s="781"/>
      <c r="AE4" s="781"/>
      <c r="AF4" s="781"/>
      <c r="AG4" s="781"/>
      <c r="AH4" s="781"/>
    </row>
    <row r="5" spans="1:36" s="16" customFormat="1" ht="30" customHeight="1">
      <c r="A5" s="761" t="s">
        <v>144</v>
      </c>
      <c r="B5" s="761" t="s">
        <v>145</v>
      </c>
      <c r="C5" s="761" t="s">
        <v>146</v>
      </c>
      <c r="D5" s="761"/>
      <c r="E5" s="767" t="s">
        <v>149</v>
      </c>
      <c r="F5" s="767"/>
      <c r="G5" s="761" t="s">
        <v>150</v>
      </c>
      <c r="H5" s="761"/>
      <c r="I5" s="761"/>
      <c r="J5" s="761"/>
      <c r="K5" s="761" t="s">
        <v>152</v>
      </c>
      <c r="L5" s="761"/>
      <c r="M5" s="761"/>
      <c r="N5" s="761"/>
      <c r="O5" s="760" t="s">
        <v>153</v>
      </c>
      <c r="P5" s="760"/>
      <c r="Q5" s="760"/>
      <c r="R5" s="760"/>
      <c r="S5" s="760" t="s">
        <v>154</v>
      </c>
      <c r="T5" s="760"/>
      <c r="U5" s="760"/>
      <c r="V5" s="760"/>
      <c r="W5" s="760" t="s">
        <v>155</v>
      </c>
      <c r="X5" s="760"/>
      <c r="Y5" s="760"/>
      <c r="Z5" s="760"/>
      <c r="AA5" s="760" t="s">
        <v>157</v>
      </c>
      <c r="AB5" s="760"/>
      <c r="AC5" s="760"/>
      <c r="AD5" s="760"/>
      <c r="AE5" s="760" t="s">
        <v>156</v>
      </c>
      <c r="AF5" s="760"/>
      <c r="AG5" s="760"/>
      <c r="AH5" s="760"/>
      <c r="AI5" s="767" t="s">
        <v>161</v>
      </c>
      <c r="AJ5" s="767" t="s">
        <v>162</v>
      </c>
    </row>
    <row r="6" spans="1:36" s="203" customFormat="1" ht="21.75" customHeight="1">
      <c r="A6" s="761"/>
      <c r="B6" s="761"/>
      <c r="C6" s="767" t="s">
        <v>148</v>
      </c>
      <c r="D6" s="767" t="s">
        <v>147</v>
      </c>
      <c r="E6" s="767" t="s">
        <v>148</v>
      </c>
      <c r="F6" s="767" t="s">
        <v>147</v>
      </c>
      <c r="G6" s="775" t="s">
        <v>148</v>
      </c>
      <c r="H6" s="775"/>
      <c r="I6" s="775" t="s">
        <v>147</v>
      </c>
      <c r="J6" s="775"/>
      <c r="K6" s="775" t="s">
        <v>148</v>
      </c>
      <c r="L6" s="775"/>
      <c r="M6" s="775" t="s">
        <v>147</v>
      </c>
      <c r="N6" s="775"/>
      <c r="O6" s="775" t="s">
        <v>148</v>
      </c>
      <c r="P6" s="775"/>
      <c r="Q6" s="775" t="s">
        <v>147</v>
      </c>
      <c r="R6" s="775"/>
      <c r="S6" s="775" t="s">
        <v>148</v>
      </c>
      <c r="T6" s="775"/>
      <c r="U6" s="775" t="s">
        <v>147</v>
      </c>
      <c r="V6" s="775"/>
      <c r="W6" s="775" t="s">
        <v>148</v>
      </c>
      <c r="X6" s="775"/>
      <c r="Y6" s="775" t="s">
        <v>147</v>
      </c>
      <c r="Z6" s="775"/>
      <c r="AA6" s="775" t="s">
        <v>148</v>
      </c>
      <c r="AB6" s="775"/>
      <c r="AC6" s="775" t="s">
        <v>147</v>
      </c>
      <c r="AD6" s="775"/>
      <c r="AE6" s="775" t="s">
        <v>148</v>
      </c>
      <c r="AF6" s="775"/>
      <c r="AG6" s="775" t="s">
        <v>147</v>
      </c>
      <c r="AH6" s="775"/>
      <c r="AI6" s="767"/>
      <c r="AJ6" s="767"/>
    </row>
    <row r="7" spans="1:36" s="205" customFormat="1" ht="18.75" customHeight="1">
      <c r="A7" s="761"/>
      <c r="B7" s="761"/>
      <c r="C7" s="767"/>
      <c r="D7" s="767"/>
      <c r="E7" s="767"/>
      <c r="F7" s="767"/>
      <c r="G7" s="204" t="s">
        <v>151</v>
      </c>
      <c r="H7" s="204" t="s">
        <v>104</v>
      </c>
      <c r="I7" s="204" t="s">
        <v>151</v>
      </c>
      <c r="J7" s="204" t="s">
        <v>104</v>
      </c>
      <c r="K7" s="204" t="s">
        <v>151</v>
      </c>
      <c r="L7" s="204" t="s">
        <v>104</v>
      </c>
      <c r="M7" s="204" t="s">
        <v>151</v>
      </c>
      <c r="N7" s="204" t="s">
        <v>104</v>
      </c>
      <c r="O7" s="204" t="s">
        <v>151</v>
      </c>
      <c r="P7" s="204" t="s">
        <v>104</v>
      </c>
      <c r="Q7" s="204" t="s">
        <v>151</v>
      </c>
      <c r="R7" s="204" t="s">
        <v>104</v>
      </c>
      <c r="S7" s="204" t="s">
        <v>151</v>
      </c>
      <c r="T7" s="204" t="s">
        <v>104</v>
      </c>
      <c r="U7" s="204" t="s">
        <v>151</v>
      </c>
      <c r="V7" s="204" t="s">
        <v>104</v>
      </c>
      <c r="W7" s="204" t="s">
        <v>151</v>
      </c>
      <c r="X7" s="204" t="s">
        <v>104</v>
      </c>
      <c r="Y7" s="204" t="s">
        <v>151</v>
      </c>
      <c r="Z7" s="204" t="s">
        <v>104</v>
      </c>
      <c r="AA7" s="204" t="s">
        <v>151</v>
      </c>
      <c r="AB7" s="204" t="s">
        <v>104</v>
      </c>
      <c r="AC7" s="204" t="s">
        <v>151</v>
      </c>
      <c r="AD7" s="204" t="s">
        <v>104</v>
      </c>
      <c r="AE7" s="204" t="s">
        <v>151</v>
      </c>
      <c r="AF7" s="204" t="s">
        <v>104</v>
      </c>
      <c r="AG7" s="204" t="s">
        <v>151</v>
      </c>
      <c r="AH7" s="204" t="s">
        <v>104</v>
      </c>
      <c r="AI7" s="767"/>
      <c r="AJ7" s="767"/>
    </row>
    <row r="8" spans="1:36" s="43" customFormat="1">
      <c r="A8" s="215">
        <v>1</v>
      </c>
      <c r="B8" s="215">
        <v>2</v>
      </c>
      <c r="C8" s="215">
        <v>3</v>
      </c>
      <c r="D8" s="215">
        <v>4</v>
      </c>
      <c r="E8" s="215">
        <v>5</v>
      </c>
      <c r="F8" s="215">
        <v>6</v>
      </c>
      <c r="G8" s="215">
        <v>7</v>
      </c>
      <c r="H8" s="215">
        <v>8</v>
      </c>
      <c r="I8" s="215">
        <v>9</v>
      </c>
      <c r="J8" s="215">
        <v>10</v>
      </c>
      <c r="K8" s="215">
        <v>11</v>
      </c>
      <c r="L8" s="215">
        <v>12</v>
      </c>
      <c r="M8" s="215">
        <v>13</v>
      </c>
      <c r="N8" s="215">
        <v>14</v>
      </c>
      <c r="O8" s="215">
        <v>15</v>
      </c>
      <c r="P8" s="215">
        <v>16</v>
      </c>
      <c r="Q8" s="215">
        <v>17</v>
      </c>
      <c r="R8" s="215">
        <v>18</v>
      </c>
      <c r="S8" s="215">
        <v>19</v>
      </c>
      <c r="T8" s="215">
        <v>20</v>
      </c>
      <c r="U8" s="215">
        <v>21</v>
      </c>
      <c r="V8" s="215">
        <v>22</v>
      </c>
      <c r="W8" s="215">
        <v>23</v>
      </c>
      <c r="X8" s="215">
        <v>24</v>
      </c>
      <c r="Y8" s="215">
        <v>25</v>
      </c>
      <c r="Z8" s="215">
        <v>26</v>
      </c>
      <c r="AA8" s="215">
        <v>27</v>
      </c>
      <c r="AB8" s="215">
        <v>28</v>
      </c>
      <c r="AC8" s="215">
        <v>29</v>
      </c>
      <c r="AD8" s="215">
        <v>30</v>
      </c>
      <c r="AE8" s="215">
        <v>31</v>
      </c>
      <c r="AF8" s="215">
        <v>32</v>
      </c>
      <c r="AG8" s="215">
        <v>33</v>
      </c>
      <c r="AH8" s="215">
        <v>34</v>
      </c>
      <c r="AI8" s="215">
        <v>35</v>
      </c>
      <c r="AJ8" s="215">
        <v>36</v>
      </c>
    </row>
    <row r="9" spans="1:36" ht="84" customHeight="1">
      <c r="A9" s="252">
        <v>1</v>
      </c>
      <c r="B9" s="206" t="str">
        <f>'MASTER DATA'!C4</f>
        <v>jk-m-ek-fo- bUnjokM+k</v>
      </c>
      <c r="C9" s="198">
        <f>'PS Balance Sheet'!O37</f>
        <v>2312</v>
      </c>
      <c r="D9" s="198">
        <f>'UPS balance Sheet'!O37</f>
        <v>1656</v>
      </c>
      <c r="E9" s="198">
        <f>'PS Balance Sheet'!R37</f>
        <v>485</v>
      </c>
      <c r="F9" s="198">
        <f>'UPS balance Sheet'!R37</f>
        <v>491</v>
      </c>
      <c r="G9" s="392">
        <f>'Prarmbhik Shesh'!E7</f>
        <v>300</v>
      </c>
      <c r="H9" s="392">
        <f>'Prarmbhik Shesh'!E8</f>
        <v>200</v>
      </c>
      <c r="I9" s="392">
        <f>'Prarmbhik Shesh'!G7</f>
        <v>250</v>
      </c>
      <c r="J9" s="392">
        <f>'Prarmbhik Shesh'!G8</f>
        <v>150</v>
      </c>
      <c r="K9" s="208">
        <f>'PS Balance Sheet'!E37</f>
        <v>0</v>
      </c>
      <c r="L9" s="208">
        <f>'PS Balance Sheet'!F37</f>
        <v>0</v>
      </c>
      <c r="M9" s="208">
        <f>'UPS balance Sheet'!E37</f>
        <v>0</v>
      </c>
      <c r="N9" s="208">
        <f>'UPS balance Sheet'!F37</f>
        <v>0</v>
      </c>
      <c r="O9" s="208">
        <f>'PS Balance Sheet'!G37</f>
        <v>0</v>
      </c>
      <c r="P9" s="208">
        <f>'PS Balance Sheet'!H37</f>
        <v>0</v>
      </c>
      <c r="Q9" s="208">
        <f>'UPS balance Sheet'!G37</f>
        <v>0</v>
      </c>
      <c r="R9" s="208">
        <f>'UPS balance Sheet'!H37</f>
        <v>0</v>
      </c>
      <c r="S9" s="208">
        <f>G9+K9+O9</f>
        <v>300</v>
      </c>
      <c r="T9" s="208">
        <f>H9+L9+P9</f>
        <v>200</v>
      </c>
      <c r="U9" s="208">
        <f>I9+M9+Q9</f>
        <v>250</v>
      </c>
      <c r="V9" s="208">
        <f>J9+N9+R9</f>
        <v>150</v>
      </c>
      <c r="W9" s="208">
        <f>'PS Balance Sheet'!V37</f>
        <v>40</v>
      </c>
      <c r="X9" s="208">
        <f>'PS Balance Sheet'!W37</f>
        <v>8.5</v>
      </c>
      <c r="Y9" s="208">
        <f>'UPS balance Sheet'!V37</f>
        <v>62.399999999999991</v>
      </c>
      <c r="Z9" s="208">
        <f>'UPS balance Sheet'!W37</f>
        <v>11.25</v>
      </c>
      <c r="AA9" s="207">
        <f>'PS Balance Sheet'!I37</f>
        <v>0</v>
      </c>
      <c r="AB9" s="207">
        <f>'PS Balance Sheet'!J37</f>
        <v>0</v>
      </c>
      <c r="AC9" s="207">
        <f>'UPS balance Sheet'!I37</f>
        <v>0</v>
      </c>
      <c r="AD9" s="207">
        <f>'UPS balance Sheet'!J37</f>
        <v>0</v>
      </c>
      <c r="AE9" s="208">
        <f>S9-W9-AA9</f>
        <v>260</v>
      </c>
      <c r="AF9" s="208">
        <f>T9-X9-AB9</f>
        <v>191.5</v>
      </c>
      <c r="AG9" s="208">
        <f t="shared" ref="AG9:AH9" si="0">U9-Y9-AC9</f>
        <v>187.60000000000002</v>
      </c>
      <c r="AH9" s="208">
        <f t="shared" si="0"/>
        <v>138.75</v>
      </c>
      <c r="AI9" s="207">
        <f>'Att. Dairy'!K39</f>
        <v>5</v>
      </c>
      <c r="AJ9" s="207">
        <f>COUNTA('MASTER DATA'!C37:D40)-COUNTIF('MASTER DATA'!C37:D40,"0")-COUNTIF('MASTER DATA'!C37:D40,"blank")</f>
        <v>2</v>
      </c>
    </row>
    <row r="10" spans="1:36" ht="9.75" customHeight="1">
      <c r="A10" s="192"/>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row>
    <row r="11" spans="1:36" ht="18.75">
      <c r="A11" s="192"/>
      <c r="B11" s="192"/>
      <c r="C11" s="192"/>
      <c r="D11" s="192"/>
      <c r="E11" s="192"/>
      <c r="F11" s="192"/>
      <c r="G11" s="192"/>
      <c r="H11" s="192"/>
      <c r="I11" s="770" t="s">
        <v>164</v>
      </c>
      <c r="J11" s="770"/>
      <c r="K11" s="770"/>
      <c r="L11" s="770"/>
      <c r="M11" s="770"/>
      <c r="N11" s="770"/>
      <c r="O11" s="770"/>
      <c r="P11" s="770"/>
      <c r="Q11" s="770"/>
      <c r="R11" s="770"/>
      <c r="S11" s="770"/>
      <c r="T11" s="770"/>
      <c r="U11" s="770"/>
      <c r="V11" s="770"/>
      <c r="W11" s="770"/>
      <c r="X11" s="770"/>
      <c r="Y11" s="770"/>
      <c r="Z11" s="192"/>
      <c r="AA11" s="192"/>
      <c r="AB11" s="192"/>
      <c r="AC11" s="192"/>
    </row>
    <row r="12" spans="1:36" ht="18.75">
      <c r="A12" s="192"/>
      <c r="B12" s="192"/>
      <c r="C12" s="192"/>
      <c r="D12" s="192"/>
      <c r="E12" s="192"/>
      <c r="F12" s="192"/>
      <c r="G12" s="192"/>
      <c r="H12" s="192"/>
      <c r="I12" s="192"/>
      <c r="J12" s="192"/>
      <c r="K12" s="771" t="s">
        <v>163</v>
      </c>
      <c r="L12" s="771"/>
      <c r="M12" s="771"/>
      <c r="N12" s="771"/>
      <c r="O12" s="771"/>
      <c r="P12" s="771"/>
      <c r="Q12" s="771"/>
      <c r="R12" s="771"/>
      <c r="S12" s="771"/>
      <c r="T12" s="771"/>
      <c r="U12" s="771"/>
      <c r="V12" s="771"/>
      <c r="W12" s="192"/>
      <c r="X12" s="192"/>
      <c r="Y12" s="192"/>
      <c r="Z12" s="192"/>
      <c r="AA12" s="192"/>
      <c r="AB12" s="192"/>
      <c r="AC12" s="192"/>
    </row>
    <row r="13" spans="1:36" ht="15.75">
      <c r="A13" s="761" t="s">
        <v>144</v>
      </c>
      <c r="B13" s="761" t="s">
        <v>145</v>
      </c>
      <c r="C13" s="761"/>
      <c r="D13" s="773" t="s">
        <v>126</v>
      </c>
      <c r="E13" s="773"/>
      <c r="F13" s="773"/>
      <c r="G13" s="773"/>
      <c r="H13" s="773"/>
      <c r="I13" s="773"/>
      <c r="J13" s="773"/>
      <c r="K13" s="773"/>
      <c r="L13" s="773"/>
      <c r="M13" s="758" t="s">
        <v>135</v>
      </c>
      <c r="N13" s="758"/>
      <c r="O13" s="758"/>
      <c r="P13" s="758"/>
      <c r="Q13" s="758"/>
      <c r="R13" s="758"/>
      <c r="S13" s="758" t="s">
        <v>171</v>
      </c>
      <c r="T13" s="758"/>
      <c r="U13" s="758"/>
      <c r="V13" s="758"/>
      <c r="W13" s="758"/>
      <c r="X13" s="758"/>
      <c r="Y13" s="758" t="s">
        <v>172</v>
      </c>
      <c r="Z13" s="758"/>
      <c r="AA13" s="758"/>
      <c r="AB13" s="758"/>
      <c r="AC13" s="758"/>
      <c r="AD13" s="758"/>
      <c r="AE13" s="758" t="s">
        <v>173</v>
      </c>
      <c r="AF13" s="758"/>
      <c r="AG13" s="758"/>
      <c r="AH13" s="758"/>
      <c r="AI13" s="758"/>
      <c r="AJ13" s="758"/>
    </row>
    <row r="14" spans="1:36" ht="15" customHeight="1">
      <c r="A14" s="761"/>
      <c r="B14" s="761"/>
      <c r="C14" s="761"/>
      <c r="D14" s="767" t="s">
        <v>165</v>
      </c>
      <c r="E14" s="767"/>
      <c r="F14" s="767"/>
      <c r="G14" s="767" t="s">
        <v>166</v>
      </c>
      <c r="H14" s="767"/>
      <c r="I14" s="767"/>
      <c r="J14" s="767" t="s">
        <v>167</v>
      </c>
      <c r="K14" s="767"/>
      <c r="L14" s="767"/>
      <c r="M14" s="772" t="s">
        <v>168</v>
      </c>
      <c r="N14" s="772"/>
      <c r="O14" s="772" t="s">
        <v>169</v>
      </c>
      <c r="P14" s="772"/>
      <c r="Q14" s="772" t="s">
        <v>170</v>
      </c>
      <c r="R14" s="772"/>
      <c r="S14" s="772" t="s">
        <v>168</v>
      </c>
      <c r="T14" s="772"/>
      <c r="U14" s="772" t="s">
        <v>169</v>
      </c>
      <c r="V14" s="772"/>
      <c r="W14" s="772" t="s">
        <v>170</v>
      </c>
      <c r="X14" s="772"/>
      <c r="Y14" s="772" t="s">
        <v>168</v>
      </c>
      <c r="Z14" s="772"/>
      <c r="AA14" s="772" t="s">
        <v>169</v>
      </c>
      <c r="AB14" s="772"/>
      <c r="AC14" s="772" t="s">
        <v>170</v>
      </c>
      <c r="AD14" s="772"/>
      <c r="AE14" s="772" t="s">
        <v>168</v>
      </c>
      <c r="AF14" s="772"/>
      <c r="AG14" s="772" t="s">
        <v>169</v>
      </c>
      <c r="AH14" s="772"/>
      <c r="AI14" s="772" t="s">
        <v>170</v>
      </c>
      <c r="AJ14" s="772"/>
    </row>
    <row r="15" spans="1:36">
      <c r="A15" s="761"/>
      <c r="B15" s="761"/>
      <c r="C15" s="761"/>
      <c r="D15" s="767"/>
      <c r="E15" s="767"/>
      <c r="F15" s="767"/>
      <c r="G15" s="767"/>
      <c r="H15" s="767"/>
      <c r="I15" s="767"/>
      <c r="J15" s="767"/>
      <c r="K15" s="767"/>
      <c r="L15" s="767"/>
      <c r="M15" s="772"/>
      <c r="N15" s="772"/>
      <c r="O15" s="772"/>
      <c r="P15" s="772"/>
      <c r="Q15" s="772"/>
      <c r="R15" s="772"/>
      <c r="S15" s="772"/>
      <c r="T15" s="772"/>
      <c r="U15" s="772"/>
      <c r="V15" s="772"/>
      <c r="W15" s="772"/>
      <c r="X15" s="772"/>
      <c r="Y15" s="772"/>
      <c r="Z15" s="772"/>
      <c r="AA15" s="772"/>
      <c r="AB15" s="772"/>
      <c r="AC15" s="772"/>
      <c r="AD15" s="772"/>
      <c r="AE15" s="772"/>
      <c r="AF15" s="772"/>
      <c r="AG15" s="772"/>
      <c r="AH15" s="772"/>
      <c r="AI15" s="772"/>
      <c r="AJ15" s="772"/>
    </row>
    <row r="16" spans="1:36" ht="11.25" customHeight="1">
      <c r="A16" s="215">
        <v>1</v>
      </c>
      <c r="B16" s="761">
        <v>2</v>
      </c>
      <c r="C16" s="761"/>
      <c r="D16" s="758">
        <v>3</v>
      </c>
      <c r="E16" s="758"/>
      <c r="F16" s="758"/>
      <c r="G16" s="758">
        <v>4</v>
      </c>
      <c r="H16" s="758"/>
      <c r="I16" s="758"/>
      <c r="J16" s="758">
        <v>5</v>
      </c>
      <c r="K16" s="758"/>
      <c r="L16" s="758"/>
      <c r="M16" s="758">
        <v>6</v>
      </c>
      <c r="N16" s="758"/>
      <c r="O16" s="758">
        <v>7</v>
      </c>
      <c r="P16" s="758"/>
      <c r="Q16" s="758">
        <v>8</v>
      </c>
      <c r="R16" s="758"/>
      <c r="S16" s="758">
        <v>9</v>
      </c>
      <c r="T16" s="758"/>
      <c r="U16" s="758">
        <v>10</v>
      </c>
      <c r="V16" s="758"/>
      <c r="W16" s="758">
        <v>11</v>
      </c>
      <c r="X16" s="758"/>
      <c r="Y16" s="758">
        <v>12</v>
      </c>
      <c r="Z16" s="758"/>
      <c r="AA16" s="758">
        <v>13</v>
      </c>
      <c r="AB16" s="758"/>
      <c r="AC16" s="758">
        <v>14</v>
      </c>
      <c r="AD16" s="758"/>
      <c r="AE16" s="758">
        <v>15</v>
      </c>
      <c r="AF16" s="758"/>
      <c r="AG16" s="758">
        <v>16</v>
      </c>
      <c r="AH16" s="758"/>
      <c r="AI16" s="758">
        <v>17</v>
      </c>
      <c r="AJ16" s="758"/>
    </row>
    <row r="17" spans="1:36" ht="76.5" customHeight="1">
      <c r="A17" s="247">
        <v>1</v>
      </c>
      <c r="B17" s="765" t="str">
        <f>'MASTER DATA'!C4</f>
        <v>jk-m-ek-fo- bUnjokM+k</v>
      </c>
      <c r="C17" s="766"/>
      <c r="D17" s="768">
        <f>'Prarmbhik Shesh'!E9</f>
        <v>10000</v>
      </c>
      <c r="E17" s="769"/>
      <c r="F17" s="769"/>
      <c r="G17" s="768">
        <f>'Prarmbhik Shesh'!G9</f>
        <v>15000</v>
      </c>
      <c r="H17" s="769"/>
      <c r="I17" s="769"/>
      <c r="J17" s="768">
        <f>D17+G17</f>
        <v>25000</v>
      </c>
      <c r="K17" s="769"/>
      <c r="L17" s="769"/>
      <c r="M17" s="768">
        <f>'Prarmbhik Shesh'!E10</f>
        <v>15000</v>
      </c>
      <c r="N17" s="769"/>
      <c r="O17" s="768">
        <f>'Prarmbhik Shesh'!G10</f>
        <v>20000</v>
      </c>
      <c r="P17" s="769"/>
      <c r="Q17" s="768">
        <f>M17+O17</f>
        <v>35000</v>
      </c>
      <c r="R17" s="769"/>
      <c r="S17" s="768">
        <f>D17+M17</f>
        <v>25000</v>
      </c>
      <c r="T17" s="769"/>
      <c r="U17" s="768">
        <f>G17+O17</f>
        <v>35000</v>
      </c>
      <c r="V17" s="769"/>
      <c r="W17" s="768">
        <f>J17+Q17</f>
        <v>60000</v>
      </c>
      <c r="X17" s="769"/>
      <c r="Y17" s="768">
        <f>'Prarmbhik Shesh'!E12</f>
        <v>2172.8000000000002</v>
      </c>
      <c r="Z17" s="769"/>
      <c r="AA17" s="768">
        <f>'Prarmbhik Shesh'!G12</f>
        <v>3294.61</v>
      </c>
      <c r="AB17" s="769"/>
      <c r="AC17" s="768">
        <f>Y17+AA17</f>
        <v>5467.41</v>
      </c>
      <c r="AD17" s="769"/>
      <c r="AE17" s="768">
        <f>S17-Y17</f>
        <v>22827.200000000001</v>
      </c>
      <c r="AF17" s="769"/>
      <c r="AG17" s="768">
        <f>U17-AA17</f>
        <v>31705.39</v>
      </c>
      <c r="AH17" s="769"/>
      <c r="AI17" s="768">
        <f>W17-AC17</f>
        <v>54532.59</v>
      </c>
      <c r="AJ17" s="769"/>
    </row>
    <row r="18" spans="1:36" ht="6.75" customHeight="1">
      <c r="A18" s="192"/>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row>
    <row r="19" spans="1:36" ht="18.75">
      <c r="A19" s="192"/>
      <c r="B19" s="192"/>
      <c r="C19" s="192"/>
      <c r="D19" s="192"/>
      <c r="E19" s="192"/>
      <c r="F19" s="192"/>
      <c r="G19" s="192"/>
      <c r="H19" s="192"/>
      <c r="I19" s="770" t="s">
        <v>175</v>
      </c>
      <c r="J19" s="770"/>
      <c r="K19" s="770"/>
      <c r="L19" s="770"/>
      <c r="M19" s="770"/>
      <c r="N19" s="770"/>
      <c r="O19" s="770"/>
      <c r="P19" s="770"/>
      <c r="Q19" s="770"/>
      <c r="R19" s="770"/>
      <c r="S19" s="770"/>
      <c r="T19" s="770"/>
      <c r="U19" s="770"/>
      <c r="V19" s="770"/>
      <c r="W19" s="770"/>
      <c r="X19" s="770"/>
      <c r="Y19" s="770"/>
      <c r="Z19" s="192"/>
      <c r="AA19" s="192"/>
      <c r="AB19" s="192"/>
      <c r="AC19" s="192"/>
    </row>
    <row r="20" spans="1:36" ht="18.75">
      <c r="A20" s="192"/>
      <c r="B20" s="192"/>
      <c r="C20" s="192"/>
      <c r="D20" s="192"/>
      <c r="E20" s="192"/>
      <c r="F20" s="192"/>
      <c r="G20" s="192"/>
      <c r="H20" s="192"/>
      <c r="I20" s="192"/>
      <c r="J20" s="192"/>
      <c r="K20" s="771" t="s">
        <v>174</v>
      </c>
      <c r="L20" s="771"/>
      <c r="M20" s="771"/>
      <c r="N20" s="771"/>
      <c r="O20" s="771"/>
      <c r="P20" s="771"/>
      <c r="Q20" s="771"/>
      <c r="R20" s="771"/>
      <c r="S20" s="771"/>
      <c r="T20" s="771"/>
      <c r="U20" s="771"/>
      <c r="V20" s="771"/>
      <c r="W20" s="192"/>
      <c r="X20" s="192"/>
      <c r="Y20" s="192"/>
      <c r="Z20" s="192"/>
      <c r="AA20" s="192"/>
      <c r="AB20" s="192"/>
      <c r="AC20" s="192"/>
    </row>
    <row r="21" spans="1:36" s="16" customFormat="1" ht="21.75" customHeight="1">
      <c r="A21" s="761" t="s">
        <v>144</v>
      </c>
      <c r="B21" s="761" t="s">
        <v>145</v>
      </c>
      <c r="C21" s="761"/>
      <c r="D21" s="761" t="s">
        <v>176</v>
      </c>
      <c r="E21" s="761"/>
      <c r="F21" s="761"/>
      <c r="G21" s="761"/>
      <c r="H21" s="761" t="s">
        <v>179</v>
      </c>
      <c r="I21" s="761"/>
      <c r="J21" s="761"/>
      <c r="K21" s="761"/>
      <c r="L21" s="761"/>
      <c r="M21" s="761"/>
      <c r="N21" s="761"/>
      <c r="O21" s="761"/>
      <c r="P21" s="209" t="s">
        <v>186</v>
      </c>
      <c r="Q21" s="209"/>
      <c r="R21" s="209"/>
      <c r="S21" s="209"/>
      <c r="T21" s="761" t="s">
        <v>190</v>
      </c>
      <c r="U21" s="761"/>
      <c r="V21" s="761"/>
      <c r="W21" s="761"/>
      <c r="X21" s="760" t="s">
        <v>191</v>
      </c>
      <c r="Y21" s="760"/>
      <c r="Z21" s="760" t="s">
        <v>192</v>
      </c>
      <c r="AA21" s="760"/>
      <c r="AB21" s="760" t="s">
        <v>253</v>
      </c>
      <c r="AC21" s="760"/>
      <c r="AD21" s="760" t="s">
        <v>281</v>
      </c>
      <c r="AE21" s="760"/>
      <c r="AF21" s="760" t="s">
        <v>195</v>
      </c>
      <c r="AG21" s="760"/>
      <c r="AH21" s="760"/>
      <c r="AI21" s="760" t="s">
        <v>194</v>
      </c>
      <c r="AJ21" s="760"/>
    </row>
    <row r="22" spans="1:36" ht="36" customHeight="1">
      <c r="A22" s="761"/>
      <c r="B22" s="761"/>
      <c r="C22" s="761"/>
      <c r="D22" s="767" t="s">
        <v>177</v>
      </c>
      <c r="E22" s="767"/>
      <c r="F22" s="767" t="s">
        <v>178</v>
      </c>
      <c r="G22" s="767"/>
      <c r="H22" s="762" t="s">
        <v>180</v>
      </c>
      <c r="I22" s="763"/>
      <c r="J22" s="762" t="s">
        <v>182</v>
      </c>
      <c r="K22" s="763"/>
      <c r="L22" s="762" t="s">
        <v>181</v>
      </c>
      <c r="M22" s="763"/>
      <c r="N22" s="762" t="s">
        <v>183</v>
      </c>
      <c r="O22" s="763"/>
      <c r="P22" s="761" t="s">
        <v>188</v>
      </c>
      <c r="Q22" s="761" t="s">
        <v>187</v>
      </c>
      <c r="R22" s="761" t="s">
        <v>189</v>
      </c>
      <c r="S22" s="761"/>
      <c r="T22" s="761" t="s">
        <v>105</v>
      </c>
      <c r="U22" s="761"/>
      <c r="V22" s="761" t="s">
        <v>106</v>
      </c>
      <c r="W22" s="761"/>
      <c r="X22" s="760"/>
      <c r="Y22" s="760"/>
      <c r="Z22" s="760"/>
      <c r="AA22" s="760"/>
      <c r="AB22" s="760"/>
      <c r="AC22" s="760"/>
      <c r="AD22" s="760"/>
      <c r="AE22" s="760"/>
      <c r="AF22" s="760"/>
      <c r="AG22" s="760"/>
      <c r="AH22" s="760"/>
      <c r="AI22" s="760"/>
      <c r="AJ22" s="760"/>
    </row>
    <row r="23" spans="1:36" ht="18" customHeight="1">
      <c r="A23" s="761"/>
      <c r="B23" s="761"/>
      <c r="C23" s="761"/>
      <c r="D23" s="767"/>
      <c r="E23" s="767"/>
      <c r="F23" s="767"/>
      <c r="G23" s="767"/>
      <c r="H23" s="210" t="s">
        <v>184</v>
      </c>
      <c r="I23" s="210" t="s">
        <v>185</v>
      </c>
      <c r="J23" s="210" t="s">
        <v>184</v>
      </c>
      <c r="K23" s="210" t="s">
        <v>185</v>
      </c>
      <c r="L23" s="210" t="s">
        <v>184</v>
      </c>
      <c r="M23" s="210" t="s">
        <v>185</v>
      </c>
      <c r="N23" s="210" t="s">
        <v>184</v>
      </c>
      <c r="O23" s="210" t="s">
        <v>185</v>
      </c>
      <c r="P23" s="761"/>
      <c r="Q23" s="761"/>
      <c r="R23" s="761"/>
      <c r="S23" s="761"/>
      <c r="T23" s="761"/>
      <c r="U23" s="761"/>
      <c r="V23" s="761"/>
      <c r="W23" s="761"/>
      <c r="X23" s="760"/>
      <c r="Y23" s="760"/>
      <c r="Z23" s="760"/>
      <c r="AA23" s="760"/>
      <c r="AB23" s="760"/>
      <c r="AC23" s="760"/>
      <c r="AD23" s="760"/>
      <c r="AE23" s="760"/>
      <c r="AF23" s="760"/>
      <c r="AG23" s="760"/>
      <c r="AH23" s="760"/>
      <c r="AI23" s="760"/>
      <c r="AJ23" s="760"/>
    </row>
    <row r="24" spans="1:36">
      <c r="A24" s="215">
        <v>1</v>
      </c>
      <c r="B24" s="761">
        <v>2</v>
      </c>
      <c r="C24" s="761"/>
      <c r="D24" s="760">
        <v>3</v>
      </c>
      <c r="E24" s="760"/>
      <c r="F24" s="758">
        <v>4</v>
      </c>
      <c r="G24" s="758"/>
      <c r="H24" s="211">
        <v>5</v>
      </c>
      <c r="I24" s="211">
        <v>6</v>
      </c>
      <c r="J24" s="211">
        <v>7</v>
      </c>
      <c r="K24" s="211">
        <v>8</v>
      </c>
      <c r="L24" s="211">
        <v>9</v>
      </c>
      <c r="M24" s="211">
        <v>10</v>
      </c>
      <c r="N24" s="211">
        <v>11</v>
      </c>
      <c r="O24" s="211">
        <v>12</v>
      </c>
      <c r="P24" s="211">
        <v>13</v>
      </c>
      <c r="Q24" s="211">
        <v>14</v>
      </c>
      <c r="R24" s="758">
        <v>15</v>
      </c>
      <c r="S24" s="758"/>
      <c r="T24" s="758">
        <v>16</v>
      </c>
      <c r="U24" s="758"/>
      <c r="V24" s="758">
        <v>17</v>
      </c>
      <c r="W24" s="758"/>
      <c r="X24" s="758">
        <v>18</v>
      </c>
      <c r="Y24" s="758"/>
      <c r="Z24" s="758">
        <v>19</v>
      </c>
      <c r="AA24" s="758"/>
      <c r="AB24" s="758">
        <v>20</v>
      </c>
      <c r="AC24" s="758"/>
      <c r="AD24" s="758">
        <v>21</v>
      </c>
      <c r="AE24" s="758"/>
      <c r="AF24" s="759">
        <v>22</v>
      </c>
      <c r="AG24" s="759"/>
      <c r="AH24" s="759"/>
      <c r="AI24" s="759">
        <v>23</v>
      </c>
      <c r="AJ24" s="759"/>
    </row>
    <row r="25" spans="1:36" ht="57.75" customHeight="1">
      <c r="A25" s="247">
        <v>1</v>
      </c>
      <c r="B25" s="765" t="str">
        <f>'MASTER DATA'!C4</f>
        <v>jk-m-ek-fo- bUnjokM+k</v>
      </c>
      <c r="C25" s="766"/>
      <c r="D25" s="764">
        <f>'MASTER DATA'!C24</f>
        <v>0</v>
      </c>
      <c r="E25" s="764"/>
      <c r="F25" s="764">
        <f>'MASTER DATA'!E24</f>
        <v>0</v>
      </c>
      <c r="G25" s="764"/>
      <c r="H25" s="196" t="str">
        <f>IF(AND('MASTER DATA'!AF38='MASTER DATA'!AF28),"ü","")</f>
        <v/>
      </c>
      <c r="I25" s="196" t="str">
        <f>IF(AND('MASTER DATA'!AG38='MASTER DATA'!AG28),"ü","")</f>
        <v/>
      </c>
      <c r="J25" s="196" t="str">
        <f>IF(AND('MASTER DATA'!AH38='MASTER DATA'!AH28),"ü","")</f>
        <v/>
      </c>
      <c r="K25" s="196" t="str">
        <f>IF(AND('MASTER DATA'!AI38='MASTER DATA'!AI28),"ü","")</f>
        <v/>
      </c>
      <c r="L25" s="196" t="str">
        <f>IF(AND('MASTER DATA'!AJ38='MASTER DATA'!AJ28),"ü","")</f>
        <v>ü</v>
      </c>
      <c r="M25" s="196" t="str">
        <f>IF(AND('MASTER DATA'!AK38='MASTER DATA'!AK28),"ü","")</f>
        <v/>
      </c>
      <c r="N25" s="196" t="str">
        <f>IF(AND('MASTER DATA'!AL38='MASTER DATA'!AL28),"ü","")</f>
        <v>ü</v>
      </c>
      <c r="O25" s="196" t="str">
        <f>IF(AND('MASTER DATA'!AM38='MASTER DATA'!AM28),"ü","")</f>
        <v/>
      </c>
      <c r="P25" s="196" t="str">
        <f>IF(AND('MASTER DATA'!AN38='MASTER DATA'!AN28),"ü","")</f>
        <v>ü</v>
      </c>
      <c r="Q25" s="196" t="str">
        <f>IF(AND('MASTER DATA'!AO38='MASTER DATA'!AO28),"ü","")</f>
        <v/>
      </c>
      <c r="R25" s="756" t="str">
        <f>IF(AND('MASTER DATA'!AP38='MASTER DATA'!AP28),"ü","")</f>
        <v/>
      </c>
      <c r="S25" s="756"/>
      <c r="T25" s="756" t="str">
        <f>IF(AND('MASTER DATA'!AH40='MASTER DATA'!AP28),"ü","")</f>
        <v>ü</v>
      </c>
      <c r="U25" s="756"/>
      <c r="V25" s="756" t="str">
        <f>IF(AND('MASTER DATA'!AJ40='MASTER DATA'!AR28),"ü","")</f>
        <v>ü</v>
      </c>
      <c r="W25" s="756"/>
      <c r="X25" s="757">
        <f>IF(AND('MASTER DATA'!D27=""),"",'MASTER DATA'!D27)</f>
        <v>43852</v>
      </c>
      <c r="Y25" s="757"/>
      <c r="Z25" s="751" t="str">
        <f>IF(AND('MASTER DATA'!AF39='MASTER DATA'!AP28),"YES","NO")</f>
        <v>YES</v>
      </c>
      <c r="AA25" s="752"/>
      <c r="AB25" s="751">
        <f>IF(AND('MASTER DATA'!I27=""),"",'MASTER DATA'!I27)</f>
        <v>5</v>
      </c>
      <c r="AC25" s="752"/>
      <c r="AD25" s="751" t="str">
        <f>IF(AND('MASTER DATA'!AH39='MASTER DATA'!AP28),"YES","NO")</f>
        <v>YES</v>
      </c>
      <c r="AE25" s="752"/>
      <c r="AF25" s="753">
        <f>IF(AND('MASTER DATA'!P27=""),"",'MASTER DATA'!P27)</f>
        <v>10</v>
      </c>
      <c r="AG25" s="754"/>
      <c r="AH25" s="752"/>
      <c r="AI25" s="751" t="str">
        <f>IF(AND('MASTER DATA'!AJ39='MASTER DATA'!AP28),"YES","NO")</f>
        <v>YES</v>
      </c>
      <c r="AJ25" s="752"/>
    </row>
    <row r="26" spans="1:36" ht="18.75">
      <c r="B26" s="755" t="s">
        <v>137</v>
      </c>
      <c r="C26" s="755"/>
      <c r="D26" s="755"/>
      <c r="E26" s="755"/>
      <c r="F26" s="755"/>
      <c r="G26" s="755"/>
      <c r="H26" s="755"/>
      <c r="I26" s="755"/>
      <c r="J26" s="755"/>
      <c r="K26" s="755"/>
      <c r="L26" s="755"/>
      <c r="M26" s="755"/>
      <c r="N26" s="755"/>
      <c r="O26" s="755"/>
      <c r="P26" s="755"/>
      <c r="Q26" s="755"/>
      <c r="R26" s="755"/>
      <c r="S26" s="755"/>
    </row>
    <row r="27" spans="1:36" ht="15.75" customHeight="1">
      <c r="Y27" s="750" t="s">
        <v>196</v>
      </c>
      <c r="Z27" s="750"/>
      <c r="AA27" s="750"/>
      <c r="AB27" s="750"/>
      <c r="AC27" s="750"/>
      <c r="AD27" s="750"/>
      <c r="AE27" s="750"/>
      <c r="AF27" s="750"/>
      <c r="AG27" s="750"/>
      <c r="AH27" s="750"/>
      <c r="AI27" s="750"/>
    </row>
    <row r="28" spans="1:36" ht="15" customHeight="1">
      <c r="Y28" s="750"/>
      <c r="Z28" s="750"/>
      <c r="AA28" s="750"/>
      <c r="AB28" s="750"/>
      <c r="AC28" s="750"/>
      <c r="AD28" s="750"/>
      <c r="AE28" s="750"/>
      <c r="AF28" s="750"/>
      <c r="AG28" s="750"/>
      <c r="AH28" s="750"/>
      <c r="AI28" s="750"/>
    </row>
  </sheetData>
  <sheetProtection password="C1FB" sheet="1" objects="1" scenarios="1" formatCells="0" formatColumns="0" formatRows="0" selectLockedCells="1"/>
  <mergeCells count="146">
    <mergeCell ref="O3:S3"/>
    <mergeCell ref="I1:AB1"/>
    <mergeCell ref="AI5:AI7"/>
    <mergeCell ref="AJ5:AJ7"/>
    <mergeCell ref="A5:A7"/>
    <mergeCell ref="B5:B7"/>
    <mergeCell ref="T3:AF3"/>
    <mergeCell ref="AA4:AB4"/>
    <mergeCell ref="AC4:AH4"/>
    <mergeCell ref="AE6:AF6"/>
    <mergeCell ref="AG6:AH6"/>
    <mergeCell ref="O5:R5"/>
    <mergeCell ref="S5:V5"/>
    <mergeCell ref="W5:Z5"/>
    <mergeCell ref="AA5:AD5"/>
    <mergeCell ref="AE5:AH5"/>
    <mergeCell ref="S6:T6"/>
    <mergeCell ref="U6:V6"/>
    <mergeCell ref="W6:X6"/>
    <mergeCell ref="Y6:Z6"/>
    <mergeCell ref="AA6:AB6"/>
    <mergeCell ref="AC6:AD6"/>
    <mergeCell ref="C6:C7"/>
    <mergeCell ref="I11:Y11"/>
    <mergeCell ref="K12:V12"/>
    <mergeCell ref="K4:V4"/>
    <mergeCell ref="A13:A15"/>
    <mergeCell ref="B13:C15"/>
    <mergeCell ref="M14:N15"/>
    <mergeCell ref="O14:P15"/>
    <mergeCell ref="Q14:R15"/>
    <mergeCell ref="I2:Y2"/>
    <mergeCell ref="D6:D7"/>
    <mergeCell ref="E6:E7"/>
    <mergeCell ref="F6:F7"/>
    <mergeCell ref="O6:P6"/>
    <mergeCell ref="Q6:R6"/>
    <mergeCell ref="B3:C3"/>
    <mergeCell ref="C5:D5"/>
    <mergeCell ref="E5:F5"/>
    <mergeCell ref="G6:H6"/>
    <mergeCell ref="I6:J6"/>
    <mergeCell ref="G5:J5"/>
    <mergeCell ref="K6:L6"/>
    <mergeCell ref="M6:N6"/>
    <mergeCell ref="K5:N5"/>
    <mergeCell ref="D3:N3"/>
    <mergeCell ref="Q16:R16"/>
    <mergeCell ref="S13:X13"/>
    <mergeCell ref="S14:T15"/>
    <mergeCell ref="U14:V15"/>
    <mergeCell ref="W14:X15"/>
    <mergeCell ref="S16:T16"/>
    <mergeCell ref="U16:V16"/>
    <mergeCell ref="B16:C16"/>
    <mergeCell ref="D14:F15"/>
    <mergeCell ref="G14:I15"/>
    <mergeCell ref="J14:L15"/>
    <mergeCell ref="D13:L13"/>
    <mergeCell ref="D16:F16"/>
    <mergeCell ref="G16:I16"/>
    <mergeCell ref="J16:L16"/>
    <mergeCell ref="B17:C17"/>
    <mergeCell ref="D17:F17"/>
    <mergeCell ref="G17:I17"/>
    <mergeCell ref="J17:L17"/>
    <mergeCell ref="M17:N17"/>
    <mergeCell ref="O17:P17"/>
    <mergeCell ref="AE13:AJ13"/>
    <mergeCell ref="AE14:AF15"/>
    <mergeCell ref="AG14:AH15"/>
    <mergeCell ref="AI14:AJ15"/>
    <mergeCell ref="AE16:AF16"/>
    <mergeCell ref="AG16:AH16"/>
    <mergeCell ref="AI16:AJ16"/>
    <mergeCell ref="W16:X16"/>
    <mergeCell ref="Y13:AD13"/>
    <mergeCell ref="Y14:Z15"/>
    <mergeCell ref="AA14:AB15"/>
    <mergeCell ref="AC14:AD15"/>
    <mergeCell ref="Y16:Z16"/>
    <mergeCell ref="AA16:AB16"/>
    <mergeCell ref="AC16:AD16"/>
    <mergeCell ref="M13:R13"/>
    <mergeCell ref="M16:N16"/>
    <mergeCell ref="O16:P16"/>
    <mergeCell ref="AC17:AD17"/>
    <mergeCell ref="AE17:AF17"/>
    <mergeCell ref="AG17:AH17"/>
    <mergeCell ref="AI17:AJ17"/>
    <mergeCell ref="I19:Y19"/>
    <mergeCell ref="K20:V20"/>
    <mergeCell ref="Q17:R17"/>
    <mergeCell ref="S17:T17"/>
    <mergeCell ref="U17:V17"/>
    <mergeCell ref="W17:X17"/>
    <mergeCell ref="Y17:Z17"/>
    <mergeCell ref="AA17:AB17"/>
    <mergeCell ref="F24:G24"/>
    <mergeCell ref="D25:E25"/>
    <mergeCell ref="F25:G25"/>
    <mergeCell ref="H22:I22"/>
    <mergeCell ref="J22:K22"/>
    <mergeCell ref="L22:M22"/>
    <mergeCell ref="A21:A23"/>
    <mergeCell ref="B21:C23"/>
    <mergeCell ref="B24:C24"/>
    <mergeCell ref="B25:C25"/>
    <mergeCell ref="D21:G21"/>
    <mergeCell ref="D22:E23"/>
    <mergeCell ref="F22:G23"/>
    <mergeCell ref="D24:E24"/>
    <mergeCell ref="R24:S24"/>
    <mergeCell ref="T21:W21"/>
    <mergeCell ref="T22:U23"/>
    <mergeCell ref="V22:W23"/>
    <mergeCell ref="T24:U24"/>
    <mergeCell ref="V24:W24"/>
    <mergeCell ref="N22:O22"/>
    <mergeCell ref="H21:O21"/>
    <mergeCell ref="P22:P23"/>
    <mergeCell ref="Q22:Q23"/>
    <mergeCell ref="R22:S23"/>
    <mergeCell ref="X24:Y24"/>
    <mergeCell ref="Z24:AA24"/>
    <mergeCell ref="AB24:AC24"/>
    <mergeCell ref="AD24:AE24"/>
    <mergeCell ref="AF24:AH24"/>
    <mergeCell ref="AI24:AJ24"/>
    <mergeCell ref="X21:Y23"/>
    <mergeCell ref="Z21:AA23"/>
    <mergeCell ref="AB21:AC23"/>
    <mergeCell ref="AD21:AE23"/>
    <mergeCell ref="AI21:AJ23"/>
    <mergeCell ref="AF21:AH23"/>
    <mergeCell ref="Y27:AI28"/>
    <mergeCell ref="AD25:AE25"/>
    <mergeCell ref="AF25:AH25"/>
    <mergeCell ref="AI25:AJ25"/>
    <mergeCell ref="B26:S26"/>
    <mergeCell ref="R25:S25"/>
    <mergeCell ref="T25:U25"/>
    <mergeCell ref="V25:W25"/>
    <mergeCell ref="X25:Y25"/>
    <mergeCell ref="Z25:AA25"/>
    <mergeCell ref="AB25:AC25"/>
  </mergeCells>
  <pageMargins left="0.45" right="0.35" top="0.5" bottom="0.5" header="0.3" footer="0.3"/>
  <pageSetup paperSize="9" scale="80" orientation="landscape" horizontalDpi="300" verticalDpi="300" r:id="rId1"/>
</worksheet>
</file>

<file path=xl/worksheets/sheet9.xml><?xml version="1.0" encoding="utf-8"?>
<worksheet xmlns="http://schemas.openxmlformats.org/spreadsheetml/2006/main" xmlns:r="http://schemas.openxmlformats.org/officeDocument/2006/relationships">
  <sheetPr codeName="Sheet7">
    <tabColor theme="0" tint="-0.14999847407452621"/>
    <pageSetUpPr fitToPage="1"/>
  </sheetPr>
  <dimension ref="A1:AK22"/>
  <sheetViews>
    <sheetView view="pageBreakPreview" zoomScale="110" zoomScaleSheetLayoutView="110" workbookViewId="0">
      <selection activeCell="AJ9" sqref="AJ9:AK9"/>
    </sheetView>
  </sheetViews>
  <sheetFormatPr defaultRowHeight="15"/>
  <cols>
    <col min="1" max="1" width="5" style="11" customWidth="1"/>
    <col min="2" max="2" width="13.5703125" style="11" customWidth="1"/>
    <col min="3" max="3" width="4.42578125" style="11" customWidth="1"/>
    <col min="4" max="4" width="7.5703125" style="11" customWidth="1"/>
    <col min="5" max="5" width="4.85546875" style="11" customWidth="1"/>
    <col min="6" max="6" width="4.7109375" style="11" customWidth="1"/>
    <col min="7" max="7" width="5.28515625" style="11" customWidth="1"/>
    <col min="8" max="8" width="5.42578125" style="11" customWidth="1"/>
    <col min="9" max="16" width="4.42578125" style="11" customWidth="1"/>
    <col min="17" max="17" width="4.85546875" style="11" customWidth="1"/>
    <col min="18" max="19" width="4.42578125" style="11" customWidth="1"/>
    <col min="20" max="20" width="5" style="11" customWidth="1"/>
    <col min="21" max="22" width="4.42578125" style="11" customWidth="1"/>
    <col min="23" max="23" width="4.85546875" style="11" customWidth="1"/>
    <col min="24" max="25" width="4.42578125" style="11" customWidth="1"/>
    <col min="26" max="26" width="5.42578125" style="11" customWidth="1"/>
    <col min="27" max="27" width="6.42578125" style="11" customWidth="1"/>
    <col min="28" max="28" width="5.28515625" style="11" customWidth="1"/>
    <col min="29" max="31" width="5.7109375" style="11" customWidth="1"/>
    <col min="32" max="32" width="4.42578125" style="11" customWidth="1"/>
    <col min="33" max="33" width="4.85546875" style="11" customWidth="1"/>
    <col min="34" max="35" width="4.42578125" style="11" customWidth="1"/>
    <col min="36" max="36" width="3.42578125" style="11" customWidth="1"/>
    <col min="37" max="37" width="6.85546875" style="11" customWidth="1"/>
    <col min="38" max="16384" width="9.140625" style="11"/>
  </cols>
  <sheetData>
    <row r="1" spans="1:37" ht="18.75">
      <c r="J1" s="779" t="s">
        <v>197</v>
      </c>
      <c r="K1" s="779"/>
      <c r="L1" s="779"/>
      <c r="M1" s="779"/>
      <c r="N1" s="779"/>
      <c r="O1" s="779"/>
      <c r="P1" s="779"/>
      <c r="Q1" s="779"/>
      <c r="R1" s="779"/>
      <c r="S1" s="779"/>
      <c r="T1" s="779"/>
      <c r="U1" s="779"/>
      <c r="V1" s="779"/>
      <c r="W1" s="779"/>
      <c r="X1" s="779"/>
      <c r="Y1" s="779"/>
      <c r="Z1" s="779"/>
      <c r="AA1" s="779"/>
      <c r="AB1" s="779"/>
      <c r="AC1" s="779"/>
    </row>
    <row r="2" spans="1:37" ht="18.75">
      <c r="A2" s="192"/>
      <c r="B2" s="192"/>
      <c r="C2" s="192"/>
      <c r="D2" s="192"/>
      <c r="E2" s="192"/>
      <c r="F2" s="192"/>
      <c r="G2" s="192"/>
      <c r="H2" s="192"/>
      <c r="I2" s="192"/>
      <c r="J2" s="770" t="s">
        <v>198</v>
      </c>
      <c r="K2" s="770"/>
      <c r="L2" s="770"/>
      <c r="M2" s="770"/>
      <c r="N2" s="770"/>
      <c r="O2" s="770"/>
      <c r="P2" s="770"/>
      <c r="Q2" s="770"/>
      <c r="R2" s="770"/>
      <c r="S2" s="770"/>
      <c r="T2" s="770"/>
      <c r="U2" s="770"/>
      <c r="V2" s="770"/>
      <c r="W2" s="770"/>
      <c r="X2" s="770"/>
      <c r="Y2" s="770"/>
      <c r="Z2" s="770"/>
      <c r="AA2" s="770"/>
      <c r="AB2" s="770"/>
      <c r="AC2" s="770"/>
      <c r="AD2" s="192"/>
    </row>
    <row r="3" spans="1:37" ht="18.75">
      <c r="A3" s="192"/>
      <c r="B3" s="776" t="s">
        <v>160</v>
      </c>
      <c r="C3" s="776"/>
      <c r="D3" s="776"/>
      <c r="E3" s="777" t="str">
        <f>IF(AND('MASTER DATA'!C4=""),"",'MASTER DATA'!C4)</f>
        <v>jk-m-ek-fo- bUnjokM+k</v>
      </c>
      <c r="F3" s="777"/>
      <c r="G3" s="777"/>
      <c r="H3" s="777"/>
      <c r="I3" s="777"/>
      <c r="J3" s="777"/>
      <c r="K3" s="777"/>
      <c r="L3" s="777"/>
      <c r="M3" s="777"/>
      <c r="N3" s="777"/>
      <c r="O3" s="777"/>
      <c r="P3" s="777"/>
      <c r="Q3" s="782" t="s">
        <v>159</v>
      </c>
      <c r="R3" s="782"/>
      <c r="S3" s="782"/>
      <c r="T3" s="782"/>
      <c r="U3" s="777" t="str">
        <f>IF(AND('MASTER DATA'!C6=""),"",'MASTER DATA'!C6)</f>
        <v>jkmekfo ua- 02 jkuh</v>
      </c>
      <c r="V3" s="777"/>
      <c r="W3" s="777"/>
      <c r="X3" s="777"/>
      <c r="Y3" s="777"/>
      <c r="Z3" s="777"/>
      <c r="AA3" s="777"/>
      <c r="AB3" s="777"/>
      <c r="AC3" s="777"/>
      <c r="AD3" s="777"/>
      <c r="AE3" s="777"/>
      <c r="AF3" s="777"/>
      <c r="AG3" s="777"/>
    </row>
    <row r="4" spans="1:37" ht="18.75">
      <c r="A4" s="192"/>
      <c r="B4" s="193"/>
      <c r="C4" s="193"/>
      <c r="D4" s="193"/>
      <c r="E4" s="192"/>
      <c r="F4" s="192"/>
      <c r="G4" s="192"/>
      <c r="H4" s="192"/>
      <c r="I4" s="192"/>
      <c r="J4" s="192"/>
      <c r="K4" s="192"/>
      <c r="L4" s="774" t="s">
        <v>158</v>
      </c>
      <c r="M4" s="774"/>
      <c r="N4" s="774"/>
      <c r="O4" s="774"/>
      <c r="P4" s="774"/>
      <c r="Q4" s="774"/>
      <c r="R4" s="774"/>
      <c r="S4" s="774"/>
      <c r="T4" s="774"/>
      <c r="U4" s="774"/>
      <c r="V4" s="774"/>
      <c r="W4" s="774"/>
      <c r="X4" s="192"/>
      <c r="Y4" s="192"/>
      <c r="Z4" s="192"/>
      <c r="AA4" s="192"/>
      <c r="AB4" s="780" t="s">
        <v>45</v>
      </c>
      <c r="AC4" s="780"/>
      <c r="AD4" s="781" t="str">
        <f>IF(AND('MASTER DATA'!J4=""),"",'MASTER DATA'!J4)</f>
        <v>Qjojh&amp;20</v>
      </c>
      <c r="AE4" s="781"/>
      <c r="AF4" s="781"/>
      <c r="AG4" s="781"/>
      <c r="AH4" s="781"/>
      <c r="AI4" s="781"/>
    </row>
    <row r="5" spans="1:37" ht="60" customHeight="1">
      <c r="A5" s="761" t="s">
        <v>144</v>
      </c>
      <c r="B5" s="761" t="s">
        <v>145</v>
      </c>
      <c r="C5" s="761"/>
      <c r="D5" s="821" t="s">
        <v>199</v>
      </c>
      <c r="E5" s="783" t="s">
        <v>200</v>
      </c>
      <c r="F5" s="773"/>
      <c r="G5" s="773"/>
      <c r="H5" s="773"/>
      <c r="I5" s="773"/>
      <c r="J5" s="773"/>
      <c r="K5" s="773"/>
      <c r="L5" s="773"/>
      <c r="M5" s="773"/>
      <c r="N5" s="784" t="s">
        <v>204</v>
      </c>
      <c r="O5" s="785"/>
      <c r="P5" s="785"/>
      <c r="Q5" s="785"/>
      <c r="R5" s="785"/>
      <c r="S5" s="786"/>
      <c r="T5" s="762" t="s">
        <v>205</v>
      </c>
      <c r="U5" s="787"/>
      <c r="V5" s="787"/>
      <c r="W5" s="787"/>
      <c r="X5" s="787"/>
      <c r="Y5" s="763"/>
      <c r="Z5" s="784" t="s">
        <v>206</v>
      </c>
      <c r="AA5" s="785"/>
      <c r="AB5" s="785"/>
      <c r="AC5" s="785"/>
      <c r="AD5" s="785"/>
      <c r="AE5" s="786"/>
      <c r="AF5" s="784" t="s">
        <v>207</v>
      </c>
      <c r="AG5" s="800"/>
      <c r="AH5" s="800"/>
      <c r="AI5" s="801"/>
      <c r="AJ5" s="792" t="s">
        <v>208</v>
      </c>
      <c r="AK5" s="793"/>
    </row>
    <row r="6" spans="1:37" s="43" customFormat="1" ht="39" customHeight="1">
      <c r="A6" s="761"/>
      <c r="B6" s="761"/>
      <c r="C6" s="761"/>
      <c r="D6" s="822"/>
      <c r="E6" s="767" t="s">
        <v>201</v>
      </c>
      <c r="F6" s="767"/>
      <c r="G6" s="767"/>
      <c r="H6" s="767" t="s">
        <v>202</v>
      </c>
      <c r="I6" s="767"/>
      <c r="J6" s="767"/>
      <c r="K6" s="767" t="s">
        <v>203</v>
      </c>
      <c r="L6" s="767"/>
      <c r="M6" s="767"/>
      <c r="N6" s="792" t="s">
        <v>168</v>
      </c>
      <c r="O6" s="793"/>
      <c r="P6" s="792" t="s">
        <v>236</v>
      </c>
      <c r="Q6" s="793"/>
      <c r="R6" s="760" t="s">
        <v>170</v>
      </c>
      <c r="S6" s="760"/>
      <c r="T6" s="760" t="s">
        <v>237</v>
      </c>
      <c r="U6" s="760"/>
      <c r="V6" s="760" t="s">
        <v>238</v>
      </c>
      <c r="W6" s="760"/>
      <c r="X6" s="760" t="s">
        <v>170</v>
      </c>
      <c r="Y6" s="760"/>
      <c r="Z6" s="798" t="s">
        <v>209</v>
      </c>
      <c r="AA6" s="813" t="s">
        <v>244</v>
      </c>
      <c r="AB6" s="796" t="s">
        <v>210</v>
      </c>
      <c r="AC6" s="796" t="s">
        <v>211</v>
      </c>
      <c r="AD6" s="796" t="s">
        <v>212</v>
      </c>
      <c r="AE6" s="798" t="s">
        <v>213</v>
      </c>
      <c r="AF6" s="788" t="s">
        <v>214</v>
      </c>
      <c r="AG6" s="789"/>
      <c r="AH6" s="792" t="s">
        <v>215</v>
      </c>
      <c r="AI6" s="793"/>
      <c r="AJ6" s="811"/>
      <c r="AK6" s="812"/>
    </row>
    <row r="7" spans="1:37" s="194" customFormat="1" ht="35.25" customHeight="1">
      <c r="A7" s="761"/>
      <c r="B7" s="761"/>
      <c r="C7" s="761"/>
      <c r="D7" s="823"/>
      <c r="E7" s="767"/>
      <c r="F7" s="767"/>
      <c r="G7" s="767"/>
      <c r="H7" s="767"/>
      <c r="I7" s="767"/>
      <c r="J7" s="767"/>
      <c r="K7" s="767"/>
      <c r="L7" s="767"/>
      <c r="M7" s="767"/>
      <c r="N7" s="794"/>
      <c r="O7" s="795"/>
      <c r="P7" s="794"/>
      <c r="Q7" s="795"/>
      <c r="R7" s="760"/>
      <c r="S7" s="760"/>
      <c r="T7" s="760"/>
      <c r="U7" s="760"/>
      <c r="V7" s="760"/>
      <c r="W7" s="760"/>
      <c r="X7" s="760"/>
      <c r="Y7" s="760"/>
      <c r="Z7" s="799"/>
      <c r="AA7" s="814"/>
      <c r="AB7" s="797"/>
      <c r="AC7" s="797"/>
      <c r="AD7" s="797"/>
      <c r="AE7" s="799"/>
      <c r="AF7" s="790"/>
      <c r="AG7" s="791"/>
      <c r="AH7" s="794"/>
      <c r="AI7" s="795"/>
      <c r="AJ7" s="794"/>
      <c r="AK7" s="795"/>
    </row>
    <row r="8" spans="1:37" ht="11.25" customHeight="1">
      <c r="A8" s="215">
        <v>1</v>
      </c>
      <c r="B8" s="761">
        <v>2</v>
      </c>
      <c r="C8" s="761"/>
      <c r="D8" s="215">
        <v>3</v>
      </c>
      <c r="E8" s="758">
        <v>4</v>
      </c>
      <c r="F8" s="758"/>
      <c r="G8" s="758"/>
      <c r="H8" s="758">
        <v>5</v>
      </c>
      <c r="I8" s="758"/>
      <c r="J8" s="758"/>
      <c r="K8" s="758">
        <v>6</v>
      </c>
      <c r="L8" s="758"/>
      <c r="M8" s="758"/>
      <c r="N8" s="758">
        <v>7</v>
      </c>
      <c r="O8" s="758"/>
      <c r="P8" s="758">
        <v>8</v>
      </c>
      <c r="Q8" s="758"/>
      <c r="R8" s="758">
        <v>9</v>
      </c>
      <c r="S8" s="758"/>
      <c r="T8" s="758">
        <v>10</v>
      </c>
      <c r="U8" s="758"/>
      <c r="V8" s="758">
        <v>11</v>
      </c>
      <c r="W8" s="758"/>
      <c r="X8" s="758">
        <v>12</v>
      </c>
      <c r="Y8" s="758"/>
      <c r="Z8" s="248">
        <v>13</v>
      </c>
      <c r="AA8" s="248">
        <v>14</v>
      </c>
      <c r="AB8" s="248">
        <v>15</v>
      </c>
      <c r="AC8" s="248">
        <v>16</v>
      </c>
      <c r="AD8" s="248">
        <v>17</v>
      </c>
      <c r="AE8" s="248">
        <v>18</v>
      </c>
      <c r="AF8" s="758">
        <v>19</v>
      </c>
      <c r="AG8" s="758"/>
      <c r="AH8" s="758">
        <v>20</v>
      </c>
      <c r="AI8" s="758"/>
      <c r="AJ8" s="758">
        <v>21</v>
      </c>
      <c r="AK8" s="758"/>
    </row>
    <row r="9" spans="1:37" ht="76.5" customHeight="1">
      <c r="A9" s="247">
        <v>1</v>
      </c>
      <c r="B9" s="809" t="str">
        <f>IF(AND('MASTER DATA'!C4=""),"",'MASTER DATA'!C4)</f>
        <v>jk-m-ek-fo- bUnjokM+k</v>
      </c>
      <c r="C9" s="810"/>
      <c r="D9" s="195">
        <f>IF(AND('Att. Dairy'!K42=""),"",'Att. Dairy'!K42)</f>
        <v>5</v>
      </c>
      <c r="E9" s="805">
        <f>'PS Balance Sheet'!O37</f>
        <v>2312</v>
      </c>
      <c r="F9" s="806"/>
      <c r="G9" s="806"/>
      <c r="H9" s="805">
        <f>'UPS balance Sheet'!O37</f>
        <v>1656</v>
      </c>
      <c r="I9" s="806"/>
      <c r="J9" s="806"/>
      <c r="K9" s="805">
        <f>E9+H9</f>
        <v>3968</v>
      </c>
      <c r="L9" s="806"/>
      <c r="M9" s="806"/>
      <c r="N9" s="805">
        <f>'PS Balance Sheet'!U37</f>
        <v>431</v>
      </c>
      <c r="O9" s="806"/>
      <c r="P9" s="805">
        <f>'UPS balance Sheet'!U37</f>
        <v>588</v>
      </c>
      <c r="Q9" s="806"/>
      <c r="R9" s="805">
        <f>N9+P9</f>
        <v>1019</v>
      </c>
      <c r="S9" s="806"/>
      <c r="T9" s="807">
        <f>'Milk master'!E8</f>
        <v>64.649999999999991</v>
      </c>
      <c r="U9" s="807"/>
      <c r="V9" s="807">
        <f>'Milk master'!G8</f>
        <v>117.60000000000001</v>
      </c>
      <c r="W9" s="807"/>
      <c r="X9" s="808">
        <f>T9+V9</f>
        <v>182.25</v>
      </c>
      <c r="Y9" s="808"/>
      <c r="Z9" s="196" t="str">
        <f>IF(AND('MASTER DATA'!AF42='MASTER DATA'!AP28),"ü","")</f>
        <v>ü</v>
      </c>
      <c r="AA9" s="196" t="str">
        <f>IF(AND('MASTER DATA'!AF43='MASTER DATA'!AP28),"ü","")</f>
        <v/>
      </c>
      <c r="AB9" s="196" t="str">
        <f>IF(AND('MASTER DATA'!AF44='MASTER DATA'!AP28),"ü","")</f>
        <v/>
      </c>
      <c r="AC9" s="196" t="str">
        <f>IF(AND('MASTER DATA'!AG42='MASTER DATA'!AP28),"ü","")</f>
        <v/>
      </c>
      <c r="AD9" s="196" t="str">
        <f>IF(AND('MASTER DATA'!AG43='MASTER DATA'!AP28),"ü","")</f>
        <v/>
      </c>
      <c r="AE9" s="196" t="str">
        <f>IF(AND('MASTER DATA'!AG44='MASTER DATA'!AP28),"ü","")</f>
        <v>ü</v>
      </c>
      <c r="AF9" s="802" t="str">
        <f>IF(AND('Milk master'!E19=""),"",'Milk master'!E19)</f>
        <v>ljl Ms;jh bUnjokM+k</v>
      </c>
      <c r="AG9" s="803"/>
      <c r="AH9" s="769">
        <f>IF(AND('Milk master'!E20=""),"",'Milk master'!E20)</f>
        <v>9922334455</v>
      </c>
      <c r="AI9" s="769"/>
      <c r="AJ9" s="804"/>
      <c r="AK9" s="804"/>
    </row>
    <row r="10" spans="1:37" ht="6.75" customHeight="1">
      <c r="A10" s="192"/>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row>
    <row r="11" spans="1:37" ht="18.75">
      <c r="A11" s="192"/>
      <c r="B11" s="192"/>
      <c r="C11" s="192"/>
      <c r="D11" s="192"/>
      <c r="E11" s="192"/>
      <c r="F11" s="192"/>
      <c r="G11" s="192"/>
      <c r="H11" s="770" t="s">
        <v>216</v>
      </c>
      <c r="I11" s="770"/>
      <c r="J11" s="770"/>
      <c r="K11" s="770"/>
      <c r="L11" s="770"/>
      <c r="M11" s="770"/>
      <c r="N11" s="770"/>
      <c r="O11" s="770"/>
      <c r="P11" s="770"/>
      <c r="Q11" s="770"/>
      <c r="R11" s="770"/>
      <c r="S11" s="770"/>
      <c r="T11" s="770"/>
      <c r="U11" s="770"/>
      <c r="V11" s="770"/>
      <c r="W11" s="770"/>
      <c r="X11" s="770"/>
      <c r="Y11" s="770"/>
      <c r="Z11" s="770"/>
      <c r="AA11" s="770"/>
      <c r="AB11" s="770"/>
      <c r="AC11" s="770"/>
      <c r="AD11" s="192"/>
    </row>
    <row r="12" spans="1:37" ht="18.75">
      <c r="A12" s="192"/>
      <c r="B12" s="192"/>
      <c r="C12" s="192"/>
      <c r="D12" s="192"/>
      <c r="E12" s="192"/>
      <c r="F12" s="192"/>
      <c r="G12" s="192"/>
      <c r="H12" s="192"/>
      <c r="I12" s="192"/>
      <c r="J12" s="192"/>
      <c r="K12" s="192"/>
      <c r="L12" s="771" t="s">
        <v>163</v>
      </c>
      <c r="M12" s="771"/>
      <c r="N12" s="771"/>
      <c r="O12" s="771"/>
      <c r="P12" s="771"/>
      <c r="Q12" s="771"/>
      <c r="R12" s="771"/>
      <c r="S12" s="771"/>
      <c r="T12" s="771"/>
      <c r="U12" s="771"/>
      <c r="V12" s="771"/>
      <c r="W12" s="771"/>
      <c r="X12" s="192"/>
      <c r="Y12" s="192"/>
      <c r="Z12" s="192"/>
      <c r="AA12" s="192"/>
      <c r="AB12" s="192"/>
      <c r="AC12" s="192"/>
      <c r="AD12" s="192"/>
    </row>
    <row r="13" spans="1:37" s="16" customFormat="1" ht="41.25" customHeight="1">
      <c r="A13" s="761" t="s">
        <v>144</v>
      </c>
      <c r="B13" s="761" t="s">
        <v>145</v>
      </c>
      <c r="C13" s="761"/>
      <c r="D13" s="821" t="s">
        <v>199</v>
      </c>
      <c r="E13" s="761" t="s">
        <v>146</v>
      </c>
      <c r="F13" s="761"/>
      <c r="G13" s="760" t="s">
        <v>219</v>
      </c>
      <c r="H13" s="760"/>
      <c r="I13" s="767" t="s">
        <v>220</v>
      </c>
      <c r="J13" s="767"/>
      <c r="K13" s="767"/>
      <c r="L13" s="767"/>
      <c r="M13" s="767"/>
      <c r="N13" s="767"/>
      <c r="O13" s="761" t="s">
        <v>227</v>
      </c>
      <c r="P13" s="761"/>
      <c r="Q13" s="761"/>
      <c r="R13" s="761"/>
      <c r="S13" s="761"/>
      <c r="T13" s="761"/>
      <c r="U13" s="761"/>
      <c r="V13" s="761"/>
      <c r="W13" s="761"/>
      <c r="X13" s="761"/>
      <c r="Y13" s="761"/>
      <c r="Z13" s="761"/>
      <c r="AA13" s="761"/>
      <c r="AB13" s="761"/>
      <c r="AC13" s="761"/>
      <c r="AD13" s="788" t="s">
        <v>228</v>
      </c>
      <c r="AE13" s="827"/>
      <c r="AF13" s="789"/>
      <c r="AG13" s="760" t="s">
        <v>231</v>
      </c>
      <c r="AH13" s="760"/>
      <c r="AI13" s="760"/>
      <c r="AJ13" s="784"/>
      <c r="AK13" s="760" t="s">
        <v>232</v>
      </c>
    </row>
    <row r="14" spans="1:37" ht="36" customHeight="1">
      <c r="A14" s="761"/>
      <c r="B14" s="761"/>
      <c r="C14" s="761"/>
      <c r="D14" s="822"/>
      <c r="E14" s="788" t="s">
        <v>217</v>
      </c>
      <c r="F14" s="788" t="s">
        <v>218</v>
      </c>
      <c r="G14" s="788" t="s">
        <v>217</v>
      </c>
      <c r="H14" s="788" t="s">
        <v>218</v>
      </c>
      <c r="I14" s="788" t="s">
        <v>221</v>
      </c>
      <c r="J14" s="789"/>
      <c r="K14" s="788" t="s">
        <v>283</v>
      </c>
      <c r="L14" s="789"/>
      <c r="M14" s="788" t="s">
        <v>222</v>
      </c>
      <c r="N14" s="789"/>
      <c r="O14" s="760" t="s">
        <v>223</v>
      </c>
      <c r="P14" s="760"/>
      <c r="Q14" s="760"/>
      <c r="R14" s="784" t="s">
        <v>224</v>
      </c>
      <c r="S14" s="800"/>
      <c r="T14" s="801"/>
      <c r="U14" s="760" t="s">
        <v>225</v>
      </c>
      <c r="V14" s="760"/>
      <c r="W14" s="760"/>
      <c r="X14" s="760" t="s">
        <v>226</v>
      </c>
      <c r="Y14" s="760"/>
      <c r="Z14" s="760"/>
      <c r="AA14" s="760" t="s">
        <v>129</v>
      </c>
      <c r="AB14" s="760"/>
      <c r="AC14" s="760"/>
      <c r="AD14" s="767" t="s">
        <v>229</v>
      </c>
      <c r="AE14" s="767" t="s">
        <v>230</v>
      </c>
      <c r="AF14" s="767"/>
      <c r="AG14" s="760" t="s">
        <v>233</v>
      </c>
      <c r="AH14" s="760"/>
      <c r="AI14" s="826" t="s">
        <v>215</v>
      </c>
      <c r="AJ14" s="826"/>
      <c r="AK14" s="760"/>
    </row>
    <row r="15" spans="1:37" ht="18" customHeight="1">
      <c r="A15" s="761"/>
      <c r="B15" s="761"/>
      <c r="C15" s="761"/>
      <c r="D15" s="823"/>
      <c r="E15" s="790"/>
      <c r="F15" s="790"/>
      <c r="G15" s="790"/>
      <c r="H15" s="790"/>
      <c r="I15" s="790"/>
      <c r="J15" s="791"/>
      <c r="K15" s="790"/>
      <c r="L15" s="791"/>
      <c r="M15" s="790"/>
      <c r="N15" s="791"/>
      <c r="O15" s="197" t="s">
        <v>88</v>
      </c>
      <c r="P15" s="197" t="s">
        <v>89</v>
      </c>
      <c r="Q15" s="197" t="s">
        <v>100</v>
      </c>
      <c r="R15" s="197" t="s">
        <v>88</v>
      </c>
      <c r="S15" s="197" t="s">
        <v>89</v>
      </c>
      <c r="T15" s="197" t="s">
        <v>100</v>
      </c>
      <c r="U15" s="197" t="s">
        <v>88</v>
      </c>
      <c r="V15" s="197" t="s">
        <v>89</v>
      </c>
      <c r="W15" s="197" t="s">
        <v>100</v>
      </c>
      <c r="X15" s="197" t="s">
        <v>88</v>
      </c>
      <c r="Y15" s="197" t="s">
        <v>89</v>
      </c>
      <c r="Z15" s="197" t="s">
        <v>100</v>
      </c>
      <c r="AA15" s="197" t="s">
        <v>88</v>
      </c>
      <c r="AB15" s="197" t="s">
        <v>89</v>
      </c>
      <c r="AC15" s="197" t="s">
        <v>100</v>
      </c>
      <c r="AD15" s="767"/>
      <c r="AE15" s="767"/>
      <c r="AF15" s="767"/>
      <c r="AG15" s="760"/>
      <c r="AH15" s="760"/>
      <c r="AI15" s="826"/>
      <c r="AJ15" s="826"/>
      <c r="AK15" s="760"/>
    </row>
    <row r="16" spans="1:37" s="43" customFormat="1">
      <c r="A16" s="215">
        <v>1</v>
      </c>
      <c r="B16" s="761">
        <v>2</v>
      </c>
      <c r="C16" s="761"/>
      <c r="D16" s="215">
        <v>3</v>
      </c>
      <c r="E16" s="216">
        <v>4</v>
      </c>
      <c r="F16" s="216">
        <v>5</v>
      </c>
      <c r="G16" s="215">
        <v>6</v>
      </c>
      <c r="H16" s="215">
        <v>7</v>
      </c>
      <c r="I16" s="828">
        <v>8</v>
      </c>
      <c r="J16" s="786"/>
      <c r="K16" s="828">
        <v>9</v>
      </c>
      <c r="L16" s="786"/>
      <c r="M16" s="828">
        <v>10</v>
      </c>
      <c r="N16" s="786"/>
      <c r="O16" s="215">
        <v>11</v>
      </c>
      <c r="P16" s="215">
        <v>12</v>
      </c>
      <c r="Q16" s="215">
        <v>13</v>
      </c>
      <c r="R16" s="215">
        <v>14</v>
      </c>
      <c r="S16" s="215">
        <v>15</v>
      </c>
      <c r="T16" s="215">
        <v>16</v>
      </c>
      <c r="U16" s="215">
        <v>17</v>
      </c>
      <c r="V16" s="215">
        <v>18</v>
      </c>
      <c r="W16" s="215">
        <v>19</v>
      </c>
      <c r="X16" s="215">
        <v>20</v>
      </c>
      <c r="Y16" s="215">
        <v>21</v>
      </c>
      <c r="Z16" s="215">
        <v>22</v>
      </c>
      <c r="AA16" s="215">
        <v>23</v>
      </c>
      <c r="AB16" s="215">
        <v>24</v>
      </c>
      <c r="AC16" s="215">
        <v>25</v>
      </c>
      <c r="AD16" s="215">
        <v>26</v>
      </c>
      <c r="AE16" s="761">
        <v>27</v>
      </c>
      <c r="AF16" s="761"/>
      <c r="AG16" s="818">
        <v>28</v>
      </c>
      <c r="AH16" s="818"/>
      <c r="AI16" s="819">
        <v>29</v>
      </c>
      <c r="AJ16" s="820"/>
      <c r="AK16" s="218">
        <v>30</v>
      </c>
    </row>
    <row r="17" spans="1:37" ht="77.25" customHeight="1">
      <c r="A17" s="247">
        <v>1</v>
      </c>
      <c r="B17" s="809" t="str">
        <f>IF(AND('MASTER DATA'!C4=""),"",'MASTER DATA'!C4)</f>
        <v>jk-m-ek-fo- bUnjokM+k</v>
      </c>
      <c r="C17" s="810"/>
      <c r="D17" s="195">
        <f>IF(AND('Att. Dairy'!K42=""),"",'Att. Dairy'!K42)</f>
        <v>5</v>
      </c>
      <c r="E17" s="198">
        <f>'PS Balance Sheet'!O37</f>
        <v>2312</v>
      </c>
      <c r="F17" s="198">
        <f>'UPS balance Sheet'!O37</f>
        <v>1656</v>
      </c>
      <c r="G17" s="198">
        <f>'PS Balance Sheet'!R37</f>
        <v>485</v>
      </c>
      <c r="H17" s="198">
        <f>'UPS balance Sheet'!R37</f>
        <v>491</v>
      </c>
      <c r="I17" s="829">
        <f>'Milk master'!E12+'Milk master'!G12</f>
        <v>6743.2500000000009</v>
      </c>
      <c r="J17" s="830"/>
      <c r="K17" s="829">
        <f>'Milk master'!E8+'Milk master'!G8</f>
        <v>182.25</v>
      </c>
      <c r="L17" s="830"/>
      <c r="M17" s="829">
        <f>K17</f>
        <v>182.25</v>
      </c>
      <c r="N17" s="830"/>
      <c r="O17" s="199">
        <f>'Milk master'!E9</f>
        <v>5000</v>
      </c>
      <c r="P17" s="199">
        <f>'Milk master'!G9</f>
        <v>7000</v>
      </c>
      <c r="Q17" s="199">
        <f>O17+P17</f>
        <v>12000</v>
      </c>
      <c r="R17" s="199">
        <f>'Milk master'!E10</f>
        <v>1500</v>
      </c>
      <c r="S17" s="199">
        <f>'Milk master'!G10</f>
        <v>2000</v>
      </c>
      <c r="T17" s="199">
        <f>R17+S17</f>
        <v>3500</v>
      </c>
      <c r="U17" s="199">
        <f>O17+R17</f>
        <v>6500</v>
      </c>
      <c r="V17" s="199">
        <f>P17+S17</f>
        <v>9000</v>
      </c>
      <c r="W17" s="199">
        <f>Q17+T17</f>
        <v>15500</v>
      </c>
      <c r="X17" s="200">
        <f>'Milk master'!E12</f>
        <v>2392.0500000000002</v>
      </c>
      <c r="Y17" s="200">
        <f>'Milk master'!G12</f>
        <v>4351.2000000000007</v>
      </c>
      <c r="Z17" s="200">
        <f>X17+Y17</f>
        <v>6743.2500000000009</v>
      </c>
      <c r="AA17" s="200">
        <f>'Milk master'!E13</f>
        <v>4107.95</v>
      </c>
      <c r="AB17" s="200">
        <f>'Milk master'!G13</f>
        <v>4648.7999999999993</v>
      </c>
      <c r="AC17" s="200">
        <f>AA17+AB17</f>
        <v>8756.75</v>
      </c>
      <c r="AD17" s="199">
        <f>IF(AND('Milk master'!E21=""),"",'Milk master'!E21)</f>
        <v>20000</v>
      </c>
      <c r="AE17" s="217" t="str">
        <f>IF(AND('Milk master'!E22=""),"",'Milk master'!E22)</f>
        <v>RMGB123456</v>
      </c>
      <c r="AF17" s="201">
        <f>IF(AND('Milk master'!E23=""),"",'Milk master'!E23)</f>
        <v>43499</v>
      </c>
      <c r="AG17" s="815" t="str">
        <f>IF(AND('MASTER DATA'!C7=""),"",'MASTER DATA'!C7)</f>
        <v>feJhyky</v>
      </c>
      <c r="AH17" s="815"/>
      <c r="AI17" s="816">
        <f>IF(AND('MASTER DATA'!C10=""),"",'MASTER DATA'!C10)</f>
        <v>9929247227</v>
      </c>
      <c r="AJ17" s="817"/>
      <c r="AK17" s="281"/>
    </row>
    <row r="18" spans="1:37" ht="18.75">
      <c r="B18" s="755" t="s">
        <v>137</v>
      </c>
      <c r="C18" s="755"/>
      <c r="D18" s="755"/>
      <c r="E18" s="755"/>
      <c r="F18" s="755"/>
      <c r="G18" s="755"/>
      <c r="H18" s="755"/>
      <c r="I18" s="755"/>
      <c r="J18" s="755"/>
      <c r="K18" s="755"/>
      <c r="L18" s="755"/>
      <c r="M18" s="755"/>
      <c r="N18" s="755"/>
      <c r="O18" s="755"/>
      <c r="P18" s="755"/>
      <c r="Q18" s="755"/>
      <c r="R18" s="755"/>
      <c r="S18" s="755"/>
      <c r="T18" s="755"/>
    </row>
    <row r="19" spans="1:37" ht="15.75" customHeight="1">
      <c r="B19" s="824" t="s">
        <v>234</v>
      </c>
      <c r="C19" s="824"/>
      <c r="D19" s="824"/>
      <c r="E19" s="824"/>
      <c r="F19" s="824"/>
      <c r="G19" s="824"/>
      <c r="H19" s="824"/>
      <c r="I19" s="824"/>
      <c r="J19" s="824"/>
      <c r="K19" s="824"/>
      <c r="L19" s="824"/>
      <c r="M19" s="824"/>
      <c r="N19" s="824"/>
      <c r="O19" s="824"/>
      <c r="P19" s="824"/>
      <c r="Q19" s="824"/>
      <c r="R19" s="824"/>
      <c r="S19" s="824"/>
      <c r="T19" s="824"/>
      <c r="U19" s="824"/>
      <c r="V19" s="824"/>
      <c r="Y19" s="825" t="s">
        <v>235</v>
      </c>
      <c r="Z19" s="825"/>
      <c r="AA19" s="825"/>
      <c r="AB19" s="825"/>
      <c r="AC19" s="825"/>
      <c r="AD19" s="825"/>
      <c r="AE19" s="825"/>
      <c r="AF19" s="825"/>
      <c r="AG19" s="825"/>
      <c r="AH19" s="825"/>
      <c r="AI19" s="825"/>
      <c r="AJ19" s="825"/>
      <c r="AK19" s="825"/>
    </row>
    <row r="20" spans="1:37" ht="15" customHeight="1">
      <c r="Y20" s="825"/>
      <c r="Z20" s="825"/>
      <c r="AA20" s="825"/>
      <c r="AB20" s="825"/>
      <c r="AC20" s="825"/>
      <c r="AD20" s="825"/>
      <c r="AE20" s="825"/>
      <c r="AF20" s="825"/>
      <c r="AG20" s="825"/>
      <c r="AH20" s="825"/>
      <c r="AI20" s="825"/>
      <c r="AJ20" s="825"/>
      <c r="AK20" s="825"/>
    </row>
    <row r="21" spans="1:37" ht="15" customHeight="1">
      <c r="Y21" s="825"/>
      <c r="Z21" s="825"/>
      <c r="AA21" s="825"/>
      <c r="AB21" s="825"/>
      <c r="AC21" s="825"/>
      <c r="AD21" s="825"/>
      <c r="AE21" s="825"/>
      <c r="AF21" s="825"/>
      <c r="AG21" s="825"/>
      <c r="AH21" s="825"/>
      <c r="AI21" s="825"/>
      <c r="AJ21" s="825"/>
      <c r="AK21" s="825"/>
    </row>
    <row r="22" spans="1:37">
      <c r="N22" s="202"/>
    </row>
  </sheetData>
  <sheetProtection password="C1FB" sheet="1" objects="1" scenarios="1" formatCells="0" formatColumns="0" formatRows="0" selectLockedCells="1"/>
  <mergeCells count="105">
    <mergeCell ref="B19:V19"/>
    <mergeCell ref="Y19:AK21"/>
    <mergeCell ref="AG13:AJ13"/>
    <mergeCell ref="AK13:AK15"/>
    <mergeCell ref="AG14:AH15"/>
    <mergeCell ref="AI14:AJ15"/>
    <mergeCell ref="O13:AC13"/>
    <mergeCell ref="AD14:AD15"/>
    <mergeCell ref="AD13:AF13"/>
    <mergeCell ref="AE14:AF15"/>
    <mergeCell ref="O14:Q14"/>
    <mergeCell ref="R14:T14"/>
    <mergeCell ref="U14:W14"/>
    <mergeCell ref="X14:Z14"/>
    <mergeCell ref="AA14:AC14"/>
    <mergeCell ref="I16:J16"/>
    <mergeCell ref="I17:J17"/>
    <mergeCell ref="K14:L15"/>
    <mergeCell ref="M14:N15"/>
    <mergeCell ref="I13:N13"/>
    <mergeCell ref="K16:L16"/>
    <mergeCell ref="M16:N16"/>
    <mergeCell ref="K17:L17"/>
    <mergeCell ref="M17:N17"/>
    <mergeCell ref="B18:T18"/>
    <mergeCell ref="J2:AC2"/>
    <mergeCell ref="D5:D7"/>
    <mergeCell ref="H8:J8"/>
    <mergeCell ref="K8:M8"/>
    <mergeCell ref="N8:O8"/>
    <mergeCell ref="P8:Q8"/>
    <mergeCell ref="R6:S7"/>
    <mergeCell ref="T6:U7"/>
    <mergeCell ref="V6:W7"/>
    <mergeCell ref="X6:Y7"/>
    <mergeCell ref="B3:D3"/>
    <mergeCell ref="AJ5:AK7"/>
    <mergeCell ref="Z6:Z7"/>
    <mergeCell ref="AA6:AA7"/>
    <mergeCell ref="AB6:AB7"/>
    <mergeCell ref="AG17:AH17"/>
    <mergeCell ref="AI17:AJ17"/>
    <mergeCell ref="B17:C17"/>
    <mergeCell ref="AE16:AF16"/>
    <mergeCell ref="AG16:AH16"/>
    <mergeCell ref="AI16:AJ16"/>
    <mergeCell ref="B16:C16"/>
    <mergeCell ref="D13:D15"/>
    <mergeCell ref="E13:F13"/>
    <mergeCell ref="AF8:AG8"/>
    <mergeCell ref="AH8:AI8"/>
    <mergeCell ref="AJ8:AK8"/>
    <mergeCell ref="R8:S8"/>
    <mergeCell ref="T8:U8"/>
    <mergeCell ref="V8:W8"/>
    <mergeCell ref="X8:Y8"/>
    <mergeCell ref="B8:C8"/>
    <mergeCell ref="E8:G8"/>
    <mergeCell ref="A13:A15"/>
    <mergeCell ref="B13:C15"/>
    <mergeCell ref="AF9:AG9"/>
    <mergeCell ref="AH9:AI9"/>
    <mergeCell ref="AJ9:AK9"/>
    <mergeCell ref="L12:W12"/>
    <mergeCell ref="H11:AC11"/>
    <mergeCell ref="R9:S9"/>
    <mergeCell ref="T9:U9"/>
    <mergeCell ref="V9:W9"/>
    <mergeCell ref="X9:Y9"/>
    <mergeCell ref="B9:C9"/>
    <mergeCell ref="E9:G9"/>
    <mergeCell ref="H9:J9"/>
    <mergeCell ref="K9:M9"/>
    <mergeCell ref="N9:O9"/>
    <mergeCell ref="P9:Q9"/>
    <mergeCell ref="E14:E15"/>
    <mergeCell ref="F14:F15"/>
    <mergeCell ref="G13:H13"/>
    <mergeCell ref="G14:G15"/>
    <mergeCell ref="H14:H15"/>
    <mergeCell ref="I14:J15"/>
    <mergeCell ref="J1:AC1"/>
    <mergeCell ref="E3:P3"/>
    <mergeCell ref="Q3:T3"/>
    <mergeCell ref="U3:AG3"/>
    <mergeCell ref="A5:A7"/>
    <mergeCell ref="B5:C7"/>
    <mergeCell ref="E5:M5"/>
    <mergeCell ref="N5:S5"/>
    <mergeCell ref="T5:Y5"/>
    <mergeCell ref="Z5:AE5"/>
    <mergeCell ref="L4:W4"/>
    <mergeCell ref="AB4:AC4"/>
    <mergeCell ref="AD4:AI4"/>
    <mergeCell ref="AF6:AG7"/>
    <mergeCell ref="AH6:AI7"/>
    <mergeCell ref="AC6:AC7"/>
    <mergeCell ref="AD6:AD7"/>
    <mergeCell ref="AE6:AE7"/>
    <mergeCell ref="E6:G7"/>
    <mergeCell ref="H6:J7"/>
    <mergeCell ref="K6:M7"/>
    <mergeCell ref="N6:O7"/>
    <mergeCell ref="P6:Q7"/>
    <mergeCell ref="AF5:AI5"/>
  </mergeCells>
  <pageMargins left="0.45" right="0.4" top="0.5" bottom="0.5" header="0.3" footer="0.3"/>
  <pageSetup paperSize="9" scale="74"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MASTER DATA</vt:lpstr>
      <vt:lpstr>Prarmbhik Shesh</vt:lpstr>
      <vt:lpstr>Milk master</vt:lpstr>
      <vt:lpstr>Att. Dairy</vt:lpstr>
      <vt:lpstr>PS Balance Sheet</vt:lpstr>
      <vt:lpstr>UPS balance Sheet</vt:lpstr>
      <vt:lpstr>Dak</vt:lpstr>
      <vt:lpstr>UC Food</vt:lpstr>
      <vt:lpstr>Milk Report</vt:lpstr>
      <vt:lpstr>New UC Dak</vt:lpstr>
      <vt:lpstr>Stock</vt:lpstr>
      <vt:lpstr>Bill generate</vt:lpstr>
      <vt:lpstr>'Bill generate'!Print_Area</vt:lpstr>
      <vt:lpstr>Dak!Print_Area</vt:lpstr>
      <vt:lpstr>'Milk Report'!Print_Area</vt:lpstr>
      <vt:lpstr>'New UC Dak'!Print_Area</vt:lpstr>
      <vt:lpstr>'PS Balance Sheet'!Print_Area</vt:lpstr>
      <vt:lpstr>Stock!Print_Area</vt:lpstr>
      <vt:lpstr>'UC Food'!Print_Area</vt:lpstr>
      <vt:lpstr>'UPS balance Sheet'!Print_Area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2020-02-09T12:21:21Z</dcterms:modified>
</cp:coreProperties>
</file>